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Summer\"/>
    </mc:Choice>
  </mc:AlternateContent>
  <xr:revisionPtr revIDLastSave="0" documentId="8_{108A6DBE-4018-40B0-9C94-62F251CEA38D}" xr6:coauthVersionLast="47" xr6:coauthVersionMax="47" xr10:uidLastSave="{00000000-0000-0000-0000-000000000000}"/>
  <bookViews>
    <workbookView minimized="1" xWindow="2730" yWindow="1815" windowWidth="22245" windowHeight="14385" tabRatio="850" xr2:uid="{AF444C87-665C-46B7-856F-A30208B1BF65}"/>
  </bookViews>
  <sheets>
    <sheet name="Index" sheetId="78" r:id="rId1"/>
    <sheet name="10m Air Pistol 1" sheetId="17" r:id="rId2"/>
    <sheet name="10m Air Pistol 2" sheetId="18" r:id="rId3"/>
    <sheet name="10m Air Pistol Jun" sheetId="19" r:id="rId4"/>
    <sheet name="10m Air Pistol Sen" sheetId="20" r:id="rId5"/>
    <sheet name="10m Air Pistol Team 1" sheetId="21" r:id="rId6"/>
    <sheet name="10m Air Pistol Team 2" sheetId="22" r:id="rId7"/>
    <sheet name="10m Air Pistol (Supp rest)" sheetId="6" r:id="rId8"/>
    <sheet name="10m Air Pistol (Supp rest) Sen" sheetId="7" r:id="rId9"/>
    <sheet name="6Yd Air Pistol" sheetId="23" r:id="rId10"/>
    <sheet name="10m Air Rifle" sheetId="71" r:id="rId11"/>
    <sheet name="10m Air Rifle Jun" sheetId="74" r:id="rId12"/>
    <sheet name="10m Air Rifle Sen" sheetId="75" r:id="rId13"/>
    <sheet name="10m Air Rifle Team" sheetId="76" r:id="rId14"/>
    <sheet name="10m Air Rifle (Supp rest)" sheetId="72" r:id="rId15"/>
    <sheet name="10m Air Rifle (Supp rest) Sen" sheetId="73" r:id="rId16"/>
    <sheet name="20Yd Pistol" sheetId="67" r:id="rId17"/>
    <sheet name="20Yd Pistol Sen" sheetId="68" r:id="rId18"/>
    <sheet name="Bench 100yd 1" sheetId="42" r:id="rId19"/>
    <sheet name="Bench 100yd 2" sheetId="43" r:id="rId20"/>
    <sheet name="Bench 100yd Sen" sheetId="44" r:id="rId21"/>
    <sheet name="Bench 100yd Team 1" sheetId="45" r:id="rId22"/>
    <sheet name="Bench 100yd Team 2" sheetId="46" r:id="rId23"/>
    <sheet name="Bench 50m 1" sheetId="47" r:id="rId24"/>
    <sheet name="Bench 50m 2" sheetId="48" r:id="rId25"/>
    <sheet name="Bench 50m 3" sheetId="49" r:id="rId26"/>
    <sheet name="Bench 50m Sen" sheetId="50" r:id="rId27"/>
    <sheet name="Bench 50m Team 1" sheetId="51" r:id="rId28"/>
    <sheet name="Bench 50m Team 2" sheetId="52" r:id="rId29"/>
    <sheet name="Bench SR (Air) 1" sheetId="53" r:id="rId30"/>
    <sheet name="Bench SR (Air) 2" sheetId="54" r:id="rId31"/>
    <sheet name="Bench SR (Air) 3" sheetId="33" r:id="rId32"/>
    <sheet name="Bench SR (Air) Jun" sheetId="34" r:id="rId33"/>
    <sheet name="Bench SR (Air) Sen" sheetId="35" r:id="rId34"/>
    <sheet name="Bench SR (Air) Team" sheetId="55" r:id="rId35"/>
    <sheet name="Bench SR (Rim) 1" sheetId="56" r:id="rId36"/>
    <sheet name="Bench SR (Rim) 2" sheetId="57" r:id="rId37"/>
    <sheet name="Bench SR (Rim) 3" sheetId="36" r:id="rId38"/>
    <sheet name="Bench SR (Rim) 4" sheetId="37" r:id="rId39"/>
    <sheet name="Bench SR (Rim) Jun" sheetId="38" r:id="rId40"/>
    <sheet name="Bench SR (Rim) Sen 1" sheetId="39" r:id="rId41"/>
    <sheet name="Bench SR (Rim) Sen 2" sheetId="40" r:id="rId42"/>
    <sheet name="Bench SR (Rim) Team 1" sheetId="58" r:id="rId43"/>
    <sheet name="Bench SR (Rim) Team 2" sheetId="41" r:id="rId44"/>
    <sheet name="Gallery Rifle Any" sheetId="13" r:id="rId45"/>
    <sheet name="Gallery Rifle Any Sen" sheetId="14" r:id="rId46"/>
    <sheet name="Gallery Rifle Iron" sheetId="15" r:id="rId47"/>
    <sheet name="Gallery Rifle Iron Sen" sheetId="16" r:id="rId48"/>
    <sheet name="L-Barrelled Revolver Any" sheetId="65" r:id="rId49"/>
    <sheet name="L-Barrelled Revolver Iron" sheetId="66" r:id="rId50"/>
    <sheet name="Long Barrelled Pistol" sheetId="69" r:id="rId51"/>
    <sheet name="Long Barrelled Pistol Sen" sheetId="70" r:id="rId52"/>
    <sheet name="LR Rifle 100 Any" sheetId="26" r:id="rId53"/>
    <sheet name="LR Rifle 100 Any Sen" sheetId="27" r:id="rId54"/>
    <sheet name="LR Rifle 50 Iron" sheetId="28" r:id="rId55"/>
    <sheet name="LR Rifle 50 Iron Sen" sheetId="29" r:id="rId56"/>
    <sheet name="LR Rifle Dewar" sheetId="30" r:id="rId57"/>
    <sheet name="LR Rifle Dewar Sen" sheetId="31" r:id="rId58"/>
    <sheet name="LR Rifle Dewar Team" sheetId="32" r:id="rId59"/>
    <sheet name="Muzzle-loading Nitro" sheetId="60" r:id="rId60"/>
    <sheet name="Muzzle-loading Pistol" sheetId="61" r:id="rId61"/>
    <sheet name="Muzzle-loading Pistol Sen" sheetId="62" r:id="rId62"/>
    <sheet name="Muzzle-loading Revolver" sheetId="63" r:id="rId63"/>
    <sheet name="Muzzle-loading Revolver Sen" sheetId="64" r:id="rId64"/>
    <sheet name="Rapid Fire Air Pistol" sheetId="5" r:id="rId65"/>
    <sheet name="Rapid Fire Rifle" sheetId="77" r:id="rId66"/>
    <sheet name="Short Range Rifle" sheetId="8" r:id="rId67"/>
    <sheet name="Short Range Rifle Jun" sheetId="9" r:id="rId68"/>
    <sheet name="Short Range Rifle Sen" sheetId="10" r:id="rId69"/>
    <sheet name="Short Range Rifle Team 1" sheetId="11" r:id="rId70"/>
    <sheet name="Short Range Rifle Team 2" sheetId="12" r:id="rId71"/>
    <sheet name="Sport Rifle 1" sheetId="2" r:id="rId72"/>
    <sheet name="Sport Rifle 2" sheetId="24" r:id="rId73"/>
    <sheet name="Sport Rifle Sen" sheetId="3" r:id="rId74"/>
    <sheet name="Sport Rifle Team 1" sheetId="4" r:id="rId75"/>
    <sheet name="Sport Rifle Team 2" sheetId="25" r:id="rId76"/>
    <sheet name="SR Standard Pistol" sheetId="59" r:id="rId7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77" l="1"/>
  <c r="G36" i="77"/>
  <c r="G32" i="77"/>
  <c r="G34" i="77"/>
  <c r="G33" i="77"/>
  <c r="G39" i="77"/>
  <c r="G38" i="77"/>
  <c r="G35" i="77"/>
  <c r="G37" i="77"/>
  <c r="G25" i="77"/>
  <c r="G22" i="77"/>
  <c r="G23" i="77"/>
  <c r="G24" i="77"/>
  <c r="G27" i="77"/>
  <c r="G18" i="77"/>
  <c r="G19" i="77"/>
  <c r="G26" i="77"/>
  <c r="G21" i="77"/>
  <c r="G20" i="77"/>
  <c r="G8" i="77"/>
  <c r="G5" i="77"/>
  <c r="G12" i="77"/>
  <c r="G14" i="77"/>
  <c r="G9" i="77"/>
  <c r="G7" i="77"/>
  <c r="G10" i="77"/>
  <c r="G13" i="77"/>
  <c r="G6" i="77"/>
  <c r="G11" i="77"/>
  <c r="M38" i="76"/>
  <c r="F38" i="76"/>
  <c r="M37" i="76"/>
  <c r="F37" i="76"/>
  <c r="M36" i="76"/>
  <c r="F36" i="76"/>
  <c r="F35" i="76" s="1"/>
  <c r="M35" i="76"/>
  <c r="M33" i="76"/>
  <c r="F33" i="76"/>
  <c r="M32" i="76"/>
  <c r="F32" i="76"/>
  <c r="M31" i="76"/>
  <c r="F31" i="76"/>
  <c r="M30" i="76"/>
  <c r="F30" i="76"/>
  <c r="M12" i="76"/>
  <c r="F12" i="76"/>
  <c r="M11" i="76"/>
  <c r="F11" i="76"/>
  <c r="M10" i="76"/>
  <c r="F10" i="76"/>
  <c r="M9" i="76"/>
  <c r="F9" i="76"/>
  <c r="M7" i="76"/>
  <c r="F7" i="76"/>
  <c r="M6" i="76"/>
  <c r="F6" i="76"/>
  <c r="M5" i="76"/>
  <c r="F5" i="76"/>
  <c r="M4" i="76"/>
  <c r="F4" i="76"/>
  <c r="F41" i="69" l="1"/>
  <c r="F42" i="69"/>
  <c r="F45" i="69"/>
  <c r="F46" i="69"/>
  <c r="F48" i="69"/>
  <c r="F43" i="69"/>
  <c r="F44" i="69"/>
  <c r="F47" i="69"/>
  <c r="F30" i="69"/>
  <c r="F31" i="69"/>
  <c r="F34" i="69"/>
  <c r="F36" i="69"/>
  <c r="F37" i="69"/>
  <c r="F35" i="69"/>
  <c r="F32" i="69"/>
  <c r="F33" i="69"/>
  <c r="F29" i="69"/>
  <c r="F22" i="69"/>
  <c r="F20" i="69"/>
  <c r="F23" i="69"/>
  <c r="F25" i="69"/>
  <c r="F24" i="69"/>
  <c r="F21" i="69"/>
  <c r="F17" i="69"/>
  <c r="F19" i="69"/>
  <c r="F18" i="69"/>
  <c r="F6" i="69"/>
  <c r="F10" i="69"/>
  <c r="F5" i="69"/>
  <c r="F7" i="69"/>
  <c r="F8" i="69"/>
  <c r="F12" i="69"/>
  <c r="F9" i="69"/>
  <c r="F11" i="69"/>
  <c r="F13" i="69"/>
  <c r="F46" i="67" l="1"/>
  <c r="F45" i="67"/>
  <c r="F51" i="67"/>
  <c r="F44" i="67"/>
  <c r="F50" i="67"/>
  <c r="F43" i="67"/>
  <c r="F48" i="67"/>
  <c r="F47" i="67"/>
  <c r="F49" i="67"/>
  <c r="F35" i="67"/>
  <c r="F38" i="67"/>
  <c r="F33" i="67"/>
  <c r="F39" i="67"/>
  <c r="F34" i="67"/>
  <c r="F32" i="67"/>
  <c r="F36" i="67"/>
  <c r="F31" i="67"/>
  <c r="F37" i="67"/>
  <c r="F18" i="67"/>
  <c r="F25" i="67"/>
  <c r="F26" i="67"/>
  <c r="F21" i="67"/>
  <c r="F19" i="67"/>
  <c r="F24" i="67"/>
  <c r="F27" i="67"/>
  <c r="F23" i="67"/>
  <c r="F22" i="67"/>
  <c r="F20" i="67"/>
  <c r="F8" i="67"/>
  <c r="F7" i="67"/>
  <c r="F11" i="67"/>
  <c r="F6" i="67"/>
  <c r="F5" i="67"/>
  <c r="F14" i="67"/>
  <c r="F12" i="67"/>
  <c r="F10" i="67"/>
  <c r="F13" i="67"/>
  <c r="F9" i="67"/>
  <c r="F9" i="66" l="1"/>
  <c r="F10" i="66"/>
  <c r="F8" i="66"/>
  <c r="F6" i="66"/>
  <c r="F5" i="66"/>
  <c r="F12" i="66"/>
  <c r="F11" i="66"/>
  <c r="F13" i="66"/>
  <c r="F7" i="66"/>
  <c r="F9" i="65"/>
  <c r="F7" i="65"/>
  <c r="F5" i="65"/>
  <c r="F10" i="65"/>
  <c r="F8" i="65"/>
  <c r="F15" i="65"/>
  <c r="F6" i="65"/>
  <c r="F12" i="65"/>
  <c r="F14" i="65"/>
  <c r="F13" i="65"/>
  <c r="F11" i="65"/>
  <c r="G17" i="59"/>
  <c r="G18" i="59"/>
  <c r="G16" i="59"/>
  <c r="G14" i="59"/>
  <c r="G15" i="59"/>
  <c r="G19" i="59"/>
  <c r="G7" i="59"/>
  <c r="G8" i="59"/>
  <c r="G5" i="59"/>
  <c r="G10" i="59"/>
  <c r="G9" i="59"/>
  <c r="G6" i="59"/>
  <c r="M43" i="58"/>
  <c r="F43" i="58"/>
  <c r="M42" i="58"/>
  <c r="F42" i="58"/>
  <c r="M41" i="58"/>
  <c r="F41" i="58"/>
  <c r="M40" i="58"/>
  <c r="F40" i="58"/>
  <c r="M38" i="58"/>
  <c r="F38" i="58"/>
  <c r="M37" i="58"/>
  <c r="F37" i="58"/>
  <c r="M36" i="58"/>
  <c r="F36" i="58"/>
  <c r="M35" i="58"/>
  <c r="F35" i="58"/>
  <c r="M33" i="58"/>
  <c r="F33" i="58"/>
  <c r="M32" i="58"/>
  <c r="F32" i="58"/>
  <c r="M31" i="58"/>
  <c r="F31" i="58"/>
  <c r="M30" i="58"/>
  <c r="F30" i="58"/>
  <c r="M17" i="58"/>
  <c r="F17" i="58"/>
  <c r="M16" i="58"/>
  <c r="F16" i="58"/>
  <c r="M15" i="58"/>
  <c r="F15" i="58"/>
  <c r="M14" i="58"/>
  <c r="F14" i="58"/>
  <c r="M12" i="58"/>
  <c r="F12" i="58"/>
  <c r="M11" i="58"/>
  <c r="F11" i="58"/>
  <c r="M10" i="58"/>
  <c r="F10" i="58"/>
  <c r="M9" i="58"/>
  <c r="F9" i="58"/>
  <c r="M7" i="58"/>
  <c r="F7" i="58"/>
  <c r="M6" i="58"/>
  <c r="F6" i="58"/>
  <c r="M5" i="58"/>
  <c r="F5" i="58"/>
  <c r="M4" i="58"/>
  <c r="F4" i="58"/>
  <c r="F61" i="57"/>
  <c r="F63" i="57"/>
  <c r="F65" i="57"/>
  <c r="F64" i="57"/>
  <c r="F62" i="57"/>
  <c r="F66" i="57"/>
  <c r="F57" i="57"/>
  <c r="F60" i="57"/>
  <c r="F58" i="57"/>
  <c r="F59" i="57"/>
  <c r="F46" i="57"/>
  <c r="F50" i="57"/>
  <c r="F49" i="57"/>
  <c r="F51" i="57"/>
  <c r="F48" i="57"/>
  <c r="F53" i="57"/>
  <c r="F44" i="57"/>
  <c r="F45" i="57"/>
  <c r="F52" i="57"/>
  <c r="F47" i="57"/>
  <c r="F38" i="57"/>
  <c r="F31" i="57"/>
  <c r="F35" i="57"/>
  <c r="F40" i="57"/>
  <c r="F37" i="57"/>
  <c r="F32" i="57"/>
  <c r="F36" i="57"/>
  <c r="F39" i="57"/>
  <c r="F34" i="57"/>
  <c r="F33" i="57"/>
  <c r="F22" i="57"/>
  <c r="F19" i="57"/>
  <c r="F27" i="57"/>
  <c r="F20" i="57"/>
  <c r="F25" i="57"/>
  <c r="F26" i="57"/>
  <c r="F23" i="57"/>
  <c r="F24" i="57"/>
  <c r="F21" i="57"/>
  <c r="F18" i="57"/>
  <c r="F14" i="57"/>
  <c r="F7" i="57"/>
  <c r="F10" i="57"/>
  <c r="F11" i="57"/>
  <c r="F9" i="57"/>
  <c r="F8" i="57"/>
  <c r="F13" i="57"/>
  <c r="F12" i="57"/>
  <c r="F5" i="57"/>
  <c r="F6" i="57"/>
  <c r="F59" i="56"/>
  <c r="F61" i="56"/>
  <c r="F66" i="56"/>
  <c r="F58" i="56"/>
  <c r="F63" i="56"/>
  <c r="F65" i="56"/>
  <c r="F60" i="56"/>
  <c r="F62" i="56"/>
  <c r="F64" i="56"/>
  <c r="F57" i="56"/>
  <c r="F45" i="56"/>
  <c r="F52" i="56"/>
  <c r="F44" i="56"/>
  <c r="F50" i="56"/>
  <c r="F46" i="56"/>
  <c r="F51" i="56"/>
  <c r="F49" i="56"/>
  <c r="F48" i="56"/>
  <c r="F47" i="56"/>
  <c r="F53" i="56"/>
  <c r="F37" i="56"/>
  <c r="F35" i="56"/>
  <c r="F36" i="56"/>
  <c r="F33" i="56"/>
  <c r="F40" i="56"/>
  <c r="F38" i="56"/>
  <c r="F32" i="56"/>
  <c r="F34" i="56"/>
  <c r="F39" i="56"/>
  <c r="F31" i="56"/>
  <c r="F25" i="56"/>
  <c r="F26" i="56"/>
  <c r="F18" i="56"/>
  <c r="F27" i="56"/>
  <c r="F19" i="56"/>
  <c r="F21" i="56"/>
  <c r="F22" i="56"/>
  <c r="F24" i="56"/>
  <c r="F20" i="56"/>
  <c r="F23" i="56"/>
  <c r="F10" i="56"/>
  <c r="F7" i="56"/>
  <c r="F13" i="56"/>
  <c r="F8" i="56"/>
  <c r="F9" i="56"/>
  <c r="F12" i="56"/>
  <c r="F14" i="56"/>
  <c r="F11" i="56"/>
  <c r="F6" i="56"/>
  <c r="F5" i="56"/>
  <c r="M38" i="55"/>
  <c r="F38" i="55"/>
  <c r="M37" i="55"/>
  <c r="F37" i="55"/>
  <c r="M36" i="55"/>
  <c r="F36" i="55"/>
  <c r="M35" i="55"/>
  <c r="F35" i="55"/>
  <c r="M33" i="55"/>
  <c r="F33" i="55"/>
  <c r="M32" i="55"/>
  <c r="F32" i="55"/>
  <c r="M31" i="55"/>
  <c r="F31" i="55"/>
  <c r="M30" i="55"/>
  <c r="F30" i="55"/>
  <c r="F17" i="55"/>
  <c r="F16" i="55"/>
  <c r="F14" i="55" s="1"/>
  <c r="F15" i="55"/>
  <c r="M12" i="55"/>
  <c r="F12" i="55"/>
  <c r="M11" i="55"/>
  <c r="M9" i="55" s="1"/>
  <c r="F11" i="55"/>
  <c r="F9" i="55" s="1"/>
  <c r="M10" i="55"/>
  <c r="F10" i="55"/>
  <c r="M7" i="55"/>
  <c r="F7" i="55"/>
  <c r="M6" i="55"/>
  <c r="M4" i="55" s="1"/>
  <c r="F6" i="55"/>
  <c r="F4" i="55" s="1"/>
  <c r="M5" i="55"/>
  <c r="F5" i="55"/>
  <c r="F58" i="54"/>
  <c r="F61" i="54"/>
  <c r="F65" i="54"/>
  <c r="F59" i="54"/>
  <c r="F66" i="54"/>
  <c r="F63" i="54"/>
  <c r="F64" i="54"/>
  <c r="F60" i="54"/>
  <c r="F62" i="54"/>
  <c r="F57" i="54"/>
  <c r="F53" i="54"/>
  <c r="F44" i="54"/>
  <c r="F51" i="54"/>
  <c r="F52" i="54"/>
  <c r="F46" i="54"/>
  <c r="F47" i="54"/>
  <c r="F48" i="54"/>
  <c r="F50" i="54"/>
  <c r="F45" i="54"/>
  <c r="F49" i="54"/>
  <c r="F33" i="54"/>
  <c r="F38" i="54"/>
  <c r="F36" i="54"/>
  <c r="F34" i="54"/>
  <c r="F40" i="54"/>
  <c r="F37" i="54"/>
  <c r="F39" i="54"/>
  <c r="F32" i="54"/>
  <c r="F35" i="54"/>
  <c r="F31" i="54"/>
  <c r="F18" i="54"/>
  <c r="F24" i="54"/>
  <c r="F25" i="54"/>
  <c r="F19" i="54"/>
  <c r="F26" i="54"/>
  <c r="F27" i="54"/>
  <c r="F20" i="54"/>
  <c r="F21" i="54"/>
  <c r="F22" i="54"/>
  <c r="F23" i="54"/>
  <c r="F7" i="54"/>
  <c r="F6" i="54"/>
  <c r="F5" i="54"/>
  <c r="F12" i="54"/>
  <c r="F13" i="54"/>
  <c r="F11" i="54"/>
  <c r="F9" i="54"/>
  <c r="F14" i="54"/>
  <c r="F8" i="54"/>
  <c r="F10" i="54"/>
  <c r="F61" i="53"/>
  <c r="F57" i="53"/>
  <c r="F62" i="53"/>
  <c r="F63" i="53"/>
  <c r="F64" i="53"/>
  <c r="F65" i="53"/>
  <c r="F60" i="53"/>
  <c r="F58" i="53"/>
  <c r="F59" i="53"/>
  <c r="F66" i="53"/>
  <c r="F48" i="53"/>
  <c r="F45" i="53"/>
  <c r="F47" i="53"/>
  <c r="F49" i="53"/>
  <c r="F50" i="53"/>
  <c r="F53" i="53"/>
  <c r="F44" i="53"/>
  <c r="F51" i="53"/>
  <c r="F52" i="53"/>
  <c r="F46" i="53"/>
  <c r="F34" i="53"/>
  <c r="F31" i="53"/>
  <c r="F32" i="53"/>
  <c r="F39" i="53"/>
  <c r="F33" i="53"/>
  <c r="F35" i="53"/>
  <c r="F37" i="53"/>
  <c r="F40" i="53"/>
  <c r="F36" i="53"/>
  <c r="F38" i="53"/>
  <c r="F26" i="53"/>
  <c r="F24" i="53"/>
  <c r="F18" i="53"/>
  <c r="F22" i="53"/>
  <c r="F25" i="53"/>
  <c r="F23" i="53"/>
  <c r="F21" i="53"/>
  <c r="F20" i="53"/>
  <c r="F19" i="53"/>
  <c r="F27" i="53"/>
  <c r="F12" i="53"/>
  <c r="F9" i="53"/>
  <c r="F11" i="53"/>
  <c r="F13" i="53"/>
  <c r="F6" i="53"/>
  <c r="F8" i="53"/>
  <c r="F14" i="53"/>
  <c r="F5" i="53"/>
  <c r="F7" i="53"/>
  <c r="F10" i="53"/>
  <c r="F17" i="52"/>
  <c r="F16" i="52"/>
  <c r="F14" i="52" s="1"/>
  <c r="F15" i="52"/>
  <c r="M12" i="52"/>
  <c r="F12" i="52"/>
  <c r="M11" i="52"/>
  <c r="F11" i="52"/>
  <c r="M10" i="52"/>
  <c r="M9" i="52" s="1"/>
  <c r="F10" i="52"/>
  <c r="F9" i="52" s="1"/>
  <c r="M7" i="52"/>
  <c r="F7" i="52"/>
  <c r="M6" i="52"/>
  <c r="F6" i="52"/>
  <c r="M5" i="52"/>
  <c r="M4" i="52" s="1"/>
  <c r="F5" i="52"/>
  <c r="F4" i="52" s="1"/>
  <c r="F43" i="51"/>
  <c r="F42" i="51"/>
  <c r="F40" i="51" s="1"/>
  <c r="F41" i="51"/>
  <c r="M38" i="51"/>
  <c r="F38" i="51"/>
  <c r="M37" i="51"/>
  <c r="F37" i="51"/>
  <c r="M36" i="51"/>
  <c r="M35" i="51" s="1"/>
  <c r="F36" i="51"/>
  <c r="F35" i="51" s="1"/>
  <c r="M33" i="51"/>
  <c r="F33" i="51"/>
  <c r="M32" i="51"/>
  <c r="F32" i="51"/>
  <c r="M31" i="51"/>
  <c r="M30" i="51" s="1"/>
  <c r="F31" i="51"/>
  <c r="F30" i="51" s="1"/>
  <c r="F17" i="51"/>
  <c r="F14" i="51" s="1"/>
  <c r="F16" i="51"/>
  <c r="F15" i="51"/>
  <c r="M12" i="51"/>
  <c r="F12" i="51"/>
  <c r="M11" i="51"/>
  <c r="F11" i="51"/>
  <c r="F9" i="51" s="1"/>
  <c r="M10" i="51"/>
  <c r="M9" i="51" s="1"/>
  <c r="F10" i="51"/>
  <c r="M7" i="51"/>
  <c r="F7" i="51"/>
  <c r="F4" i="51" s="1"/>
  <c r="M6" i="51"/>
  <c r="F6" i="51"/>
  <c r="M5" i="51"/>
  <c r="M4" i="51" s="1"/>
  <c r="F5" i="51"/>
  <c r="F22" i="49"/>
  <c r="F21" i="49"/>
  <c r="F23" i="49"/>
  <c r="F19" i="49"/>
  <c r="F25" i="49"/>
  <c r="F24" i="49"/>
  <c r="F20" i="49"/>
  <c r="F18" i="49"/>
  <c r="F17" i="49"/>
  <c r="F13" i="49"/>
  <c r="F11" i="49"/>
  <c r="F5" i="49"/>
  <c r="F9" i="49"/>
  <c r="F7" i="49"/>
  <c r="F10" i="49"/>
  <c r="F6" i="49"/>
  <c r="F12" i="49"/>
  <c r="F8" i="49"/>
  <c r="F62" i="48"/>
  <c r="F61" i="48"/>
  <c r="F60" i="48"/>
  <c r="F64" i="48"/>
  <c r="F66" i="48"/>
  <c r="F59" i="48"/>
  <c r="F63" i="48"/>
  <c r="F58" i="48"/>
  <c r="F65" i="48"/>
  <c r="F57" i="48"/>
  <c r="F53" i="48"/>
  <c r="F49" i="48"/>
  <c r="F51" i="48"/>
  <c r="F46" i="48"/>
  <c r="F44" i="48"/>
  <c r="F45" i="48"/>
  <c r="F50" i="48"/>
  <c r="F48" i="48"/>
  <c r="F52" i="48"/>
  <c r="F47" i="48"/>
  <c r="F34" i="48"/>
  <c r="F40" i="48"/>
  <c r="F35" i="48"/>
  <c r="F33" i="48"/>
  <c r="F32" i="48"/>
  <c r="F38" i="48"/>
  <c r="F39" i="48"/>
  <c r="F31" i="48"/>
  <c r="F37" i="48"/>
  <c r="F36" i="48"/>
  <c r="F20" i="48"/>
  <c r="F25" i="48"/>
  <c r="F21" i="48"/>
  <c r="F24" i="48"/>
  <c r="F22" i="48"/>
  <c r="F26" i="48"/>
  <c r="F23" i="48"/>
  <c r="F19" i="48"/>
  <c r="F27" i="48"/>
  <c r="F18" i="48"/>
  <c r="F13" i="48"/>
  <c r="F10" i="48"/>
  <c r="F5" i="48"/>
  <c r="F7" i="48"/>
  <c r="F6" i="48"/>
  <c r="F8" i="48"/>
  <c r="F9" i="48"/>
  <c r="F11" i="48"/>
  <c r="F14" i="48"/>
  <c r="F12" i="48"/>
  <c r="F63" i="47"/>
  <c r="F59" i="47"/>
  <c r="F64" i="47"/>
  <c r="F60" i="47"/>
  <c r="F58" i="47"/>
  <c r="F57" i="47"/>
  <c r="F66" i="47"/>
  <c r="F62" i="47"/>
  <c r="F61" i="47"/>
  <c r="F65" i="47"/>
  <c r="F45" i="47"/>
  <c r="F46" i="47"/>
  <c r="F50" i="47"/>
  <c r="F48" i="47"/>
  <c r="F53" i="47"/>
  <c r="F49" i="47"/>
  <c r="F52" i="47"/>
  <c r="F44" i="47"/>
  <c r="F47" i="47"/>
  <c r="F51" i="47"/>
  <c r="F33" i="47"/>
  <c r="F40" i="47"/>
  <c r="F39" i="47"/>
  <c r="F38" i="47"/>
  <c r="F31" i="47"/>
  <c r="F37" i="47"/>
  <c r="F35" i="47"/>
  <c r="F36" i="47"/>
  <c r="F32" i="47"/>
  <c r="F34" i="47"/>
  <c r="F19" i="47"/>
  <c r="F25" i="47"/>
  <c r="F27" i="47"/>
  <c r="F24" i="47"/>
  <c r="F23" i="47"/>
  <c r="F20" i="47"/>
  <c r="F21" i="47"/>
  <c r="F22" i="47"/>
  <c r="F26" i="47"/>
  <c r="F18" i="47"/>
  <c r="F12" i="47"/>
  <c r="F10" i="47"/>
  <c r="F13" i="47"/>
  <c r="F11" i="47"/>
  <c r="F7" i="47"/>
  <c r="F9" i="47"/>
  <c r="F8" i="47"/>
  <c r="F5" i="47"/>
  <c r="F6" i="47"/>
  <c r="F14" i="47"/>
  <c r="M12" i="46"/>
  <c r="F12" i="46"/>
  <c r="M11" i="46"/>
  <c r="F11" i="46"/>
  <c r="M10" i="46"/>
  <c r="F10" i="46"/>
  <c r="M9" i="46"/>
  <c r="F9" i="46"/>
  <c r="M7" i="46"/>
  <c r="F7" i="46"/>
  <c r="M6" i="46"/>
  <c r="F6" i="46"/>
  <c r="M5" i="46"/>
  <c r="F5" i="46"/>
  <c r="M4" i="46"/>
  <c r="F4" i="46"/>
  <c r="F43" i="45"/>
  <c r="F42" i="45"/>
  <c r="F41" i="45"/>
  <c r="F40" i="45" s="1"/>
  <c r="M38" i="45"/>
  <c r="F38" i="45"/>
  <c r="M37" i="45"/>
  <c r="M35" i="45" s="1"/>
  <c r="F37" i="45"/>
  <c r="F35" i="45" s="1"/>
  <c r="M36" i="45"/>
  <c r="F36" i="45"/>
  <c r="M33" i="45"/>
  <c r="F33" i="45"/>
  <c r="M32" i="45"/>
  <c r="M30" i="45" s="1"/>
  <c r="F32" i="45"/>
  <c r="F30" i="45" s="1"/>
  <c r="M31" i="45"/>
  <c r="F31" i="45"/>
  <c r="F17" i="45"/>
  <c r="F16" i="45"/>
  <c r="F15" i="45"/>
  <c r="F14" i="45"/>
  <c r="M12" i="45"/>
  <c r="F12" i="45"/>
  <c r="M11" i="45"/>
  <c r="F11" i="45"/>
  <c r="M10" i="45"/>
  <c r="F10" i="45"/>
  <c r="M9" i="45"/>
  <c r="F9" i="45"/>
  <c r="M7" i="45"/>
  <c r="F7" i="45"/>
  <c r="M6" i="45"/>
  <c r="F6" i="45"/>
  <c r="M5" i="45"/>
  <c r="F5" i="45"/>
  <c r="M4" i="45"/>
  <c r="F4" i="45"/>
  <c r="F49" i="43"/>
  <c r="F44" i="43"/>
  <c r="F43" i="43"/>
  <c r="F46" i="43"/>
  <c r="F50" i="43"/>
  <c r="F45" i="43"/>
  <c r="F48" i="43"/>
  <c r="F42" i="43"/>
  <c r="F47" i="43"/>
  <c r="F30" i="43"/>
  <c r="F35" i="43"/>
  <c r="F32" i="43"/>
  <c r="F33" i="43"/>
  <c r="F34" i="43"/>
  <c r="F38" i="43"/>
  <c r="F36" i="43"/>
  <c r="F31" i="43"/>
  <c r="F37" i="43"/>
  <c r="F18" i="43"/>
  <c r="F20" i="43"/>
  <c r="F21" i="43"/>
  <c r="F25" i="43"/>
  <c r="F24" i="43"/>
  <c r="F19" i="43"/>
  <c r="F22" i="43"/>
  <c r="F23" i="43"/>
  <c r="F26" i="43"/>
  <c r="F7" i="43"/>
  <c r="F14" i="43"/>
  <c r="F8" i="43"/>
  <c r="F13" i="43"/>
  <c r="F10" i="43"/>
  <c r="F11" i="43"/>
  <c r="F5" i="43"/>
  <c r="F9" i="43"/>
  <c r="F6" i="43"/>
  <c r="F12" i="43"/>
  <c r="F61" i="42"/>
  <c r="F62" i="42"/>
  <c r="F58" i="42"/>
  <c r="F66" i="42"/>
  <c r="F63" i="42"/>
  <c r="F59" i="42"/>
  <c r="F64" i="42"/>
  <c r="F60" i="42"/>
  <c r="F57" i="42"/>
  <c r="F65" i="42"/>
  <c r="F53" i="42"/>
  <c r="F47" i="42"/>
  <c r="F49" i="42"/>
  <c r="F51" i="42"/>
  <c r="F44" i="42"/>
  <c r="F48" i="42"/>
  <c r="F46" i="42"/>
  <c r="F50" i="42"/>
  <c r="F45" i="42"/>
  <c r="F52" i="42"/>
  <c r="F40" i="42"/>
  <c r="F31" i="42"/>
  <c r="F38" i="42"/>
  <c r="F35" i="42"/>
  <c r="F37" i="42"/>
  <c r="F32" i="42"/>
  <c r="F34" i="42"/>
  <c r="F36" i="42"/>
  <c r="F33" i="42"/>
  <c r="F39" i="42"/>
  <c r="F25" i="42"/>
  <c r="F27" i="42"/>
  <c r="F18" i="42"/>
  <c r="F26" i="42"/>
  <c r="F23" i="42"/>
  <c r="F19" i="42"/>
  <c r="F22" i="42"/>
  <c r="F24" i="42"/>
  <c r="F20" i="42"/>
  <c r="F21" i="42"/>
  <c r="F5" i="42"/>
  <c r="F7" i="42"/>
  <c r="F9" i="42"/>
  <c r="F6" i="42"/>
  <c r="F8" i="42"/>
  <c r="F12" i="42"/>
  <c r="F11" i="42"/>
  <c r="F13" i="42"/>
  <c r="F14" i="42"/>
  <c r="F10" i="42"/>
  <c r="M43" i="41" l="1"/>
  <c r="F43" i="41"/>
  <c r="M42" i="41"/>
  <c r="F42" i="41"/>
  <c r="M41" i="41"/>
  <c r="M40" i="41" s="1"/>
  <c r="F41" i="41"/>
  <c r="F40" i="41" s="1"/>
  <c r="M38" i="41"/>
  <c r="F38" i="41"/>
  <c r="M37" i="41"/>
  <c r="F37" i="41"/>
  <c r="M36" i="41"/>
  <c r="M35" i="41" s="1"/>
  <c r="F36" i="41"/>
  <c r="F35" i="41" s="1"/>
  <c r="M33" i="41"/>
  <c r="F33" i="41"/>
  <c r="M32" i="41"/>
  <c r="F32" i="41"/>
  <c r="M31" i="41"/>
  <c r="M30" i="41" s="1"/>
  <c r="F31" i="41"/>
  <c r="F30" i="41" s="1"/>
  <c r="M17" i="41"/>
  <c r="F17" i="41"/>
  <c r="M16" i="41"/>
  <c r="F16" i="41"/>
  <c r="M15" i="41"/>
  <c r="M14" i="41" s="1"/>
  <c r="F15" i="41"/>
  <c r="F14" i="41" s="1"/>
  <c r="M12" i="41"/>
  <c r="F12" i="41"/>
  <c r="M11" i="41"/>
  <c r="F11" i="41"/>
  <c r="M10" i="41"/>
  <c r="M9" i="41" s="1"/>
  <c r="F10" i="41"/>
  <c r="F9" i="41" s="1"/>
  <c r="M7" i="41"/>
  <c r="F7" i="41"/>
  <c r="M6" i="41"/>
  <c r="F6" i="41"/>
  <c r="M5" i="41"/>
  <c r="M4" i="41" s="1"/>
  <c r="F5" i="41"/>
  <c r="F4" i="41" s="1"/>
  <c r="F59" i="37"/>
  <c r="F54" i="37"/>
  <c r="F55" i="37"/>
  <c r="F61" i="37"/>
  <c r="F56" i="37"/>
  <c r="F57" i="37"/>
  <c r="F60" i="37"/>
  <c r="F58" i="37"/>
  <c r="F62" i="37"/>
  <c r="F48" i="37"/>
  <c r="F44" i="37"/>
  <c r="F45" i="37"/>
  <c r="F46" i="37"/>
  <c r="F50" i="37"/>
  <c r="F43" i="37"/>
  <c r="F49" i="37"/>
  <c r="F47" i="37"/>
  <c r="F42" i="37"/>
  <c r="F33" i="37"/>
  <c r="F36" i="37"/>
  <c r="F31" i="37"/>
  <c r="F35" i="37"/>
  <c r="F37" i="37"/>
  <c r="F30" i="37"/>
  <c r="F38" i="37"/>
  <c r="F34" i="37"/>
  <c r="F32" i="37"/>
  <c r="F18" i="37"/>
  <c r="F19" i="37"/>
  <c r="F25" i="37"/>
  <c r="F21" i="37"/>
  <c r="F26" i="37"/>
  <c r="F22" i="37"/>
  <c r="F23" i="37"/>
  <c r="F20" i="37"/>
  <c r="F24" i="37"/>
  <c r="F5" i="37"/>
  <c r="F6" i="37"/>
  <c r="F8" i="37"/>
  <c r="F10" i="37"/>
  <c r="F11" i="37"/>
  <c r="F13" i="37"/>
  <c r="F14" i="37"/>
  <c r="F9" i="37"/>
  <c r="F7" i="37"/>
  <c r="F12" i="37"/>
  <c r="F65" i="36"/>
  <c r="F57" i="36"/>
  <c r="F58" i="36"/>
  <c r="F62" i="36"/>
  <c r="F66" i="36"/>
  <c r="F61" i="36"/>
  <c r="F63" i="36"/>
  <c r="F60" i="36"/>
  <c r="F64" i="36"/>
  <c r="F59" i="36"/>
  <c r="F45" i="36"/>
  <c r="F47" i="36"/>
  <c r="F44" i="36"/>
  <c r="F49" i="36"/>
  <c r="F50" i="36"/>
  <c r="F51" i="36"/>
  <c r="F52" i="36"/>
  <c r="F46" i="36"/>
  <c r="F53" i="36"/>
  <c r="F48" i="36"/>
  <c r="F34" i="36"/>
  <c r="F40" i="36"/>
  <c r="F35" i="36"/>
  <c r="F38" i="36"/>
  <c r="F36" i="36"/>
  <c r="F32" i="36"/>
  <c r="F39" i="36"/>
  <c r="F37" i="36"/>
  <c r="F31" i="36"/>
  <c r="F33" i="36"/>
  <c r="F27" i="36"/>
  <c r="F21" i="36"/>
  <c r="F23" i="36"/>
  <c r="F25" i="36"/>
  <c r="F26" i="36"/>
  <c r="F24" i="36"/>
  <c r="F20" i="36"/>
  <c r="F18" i="36"/>
  <c r="F22" i="36"/>
  <c r="F19" i="36"/>
  <c r="F6" i="36"/>
  <c r="F11" i="36"/>
  <c r="F7" i="36"/>
  <c r="F13" i="36"/>
  <c r="F12" i="36"/>
  <c r="F8" i="36"/>
  <c r="F14" i="36"/>
  <c r="F5" i="36"/>
  <c r="F9" i="36"/>
  <c r="F10" i="36"/>
  <c r="F44" i="33"/>
  <c r="F42" i="33"/>
  <c r="F45" i="33"/>
  <c r="F48" i="33"/>
  <c r="F49" i="33"/>
  <c r="F43" i="33"/>
  <c r="F41" i="33"/>
  <c r="F46" i="33"/>
  <c r="F47" i="33"/>
  <c r="F29" i="33"/>
  <c r="F36" i="33"/>
  <c r="F32" i="33"/>
  <c r="F35" i="33"/>
  <c r="F37" i="33"/>
  <c r="F34" i="33"/>
  <c r="F30" i="33"/>
  <c r="F33" i="33"/>
  <c r="F31" i="33"/>
  <c r="F21" i="33"/>
  <c r="F20" i="33"/>
  <c r="F23" i="33"/>
  <c r="F25" i="33"/>
  <c r="F24" i="33"/>
  <c r="F22" i="33"/>
  <c r="F18" i="33"/>
  <c r="F19" i="33"/>
  <c r="F17" i="33"/>
  <c r="F11" i="33"/>
  <c r="F5" i="33"/>
  <c r="F7" i="33"/>
  <c r="F13" i="33"/>
  <c r="F10" i="33"/>
  <c r="F12" i="33"/>
  <c r="F9" i="33"/>
  <c r="F8" i="33"/>
  <c r="F6" i="33"/>
  <c r="M12" i="32" l="1"/>
  <c r="F12" i="32"/>
  <c r="M11" i="32"/>
  <c r="F11" i="32"/>
  <c r="M10" i="32"/>
  <c r="F10" i="32"/>
  <c r="M9" i="32"/>
  <c r="F9" i="32"/>
  <c r="M7" i="32"/>
  <c r="F7" i="32"/>
  <c r="M6" i="32"/>
  <c r="F6" i="32"/>
  <c r="M5" i="32"/>
  <c r="F5" i="32"/>
  <c r="M4" i="32"/>
  <c r="F4" i="32"/>
  <c r="H21" i="30"/>
  <c r="H29" i="30"/>
  <c r="H20" i="30"/>
  <c r="H28" i="30"/>
  <c r="H25" i="30"/>
  <c r="H19" i="30"/>
  <c r="H22" i="30"/>
  <c r="H24" i="30"/>
  <c r="H23" i="30"/>
  <c r="H26" i="30"/>
  <c r="H27" i="30"/>
  <c r="H13" i="30"/>
  <c r="H5" i="30"/>
  <c r="H11" i="30"/>
  <c r="H12" i="30"/>
  <c r="H9" i="30"/>
  <c r="H6" i="30"/>
  <c r="H14" i="30"/>
  <c r="H7" i="30"/>
  <c r="H8" i="30"/>
  <c r="H10" i="30"/>
  <c r="H15" i="30"/>
  <c r="F40" i="28"/>
  <c r="F39" i="28"/>
  <c r="F36" i="28"/>
  <c r="F37" i="28"/>
  <c r="F41" i="28"/>
  <c r="F35" i="28"/>
  <c r="F38" i="28"/>
  <c r="F25" i="28"/>
  <c r="F31" i="28"/>
  <c r="F28" i="28"/>
  <c r="F29" i="28"/>
  <c r="F30" i="28"/>
  <c r="F26" i="28"/>
  <c r="F27" i="28"/>
  <c r="F15" i="28"/>
  <c r="F19" i="28"/>
  <c r="F16" i="28"/>
  <c r="F20" i="28"/>
  <c r="F18" i="28"/>
  <c r="F21" i="28"/>
  <c r="F17" i="28"/>
  <c r="F6" i="28"/>
  <c r="F11" i="28"/>
  <c r="F10" i="28"/>
  <c r="F7" i="28"/>
  <c r="F9" i="28"/>
  <c r="F8" i="28"/>
  <c r="F5" i="28"/>
  <c r="F9" i="26"/>
  <c r="F6" i="26"/>
  <c r="F7" i="26"/>
  <c r="F12" i="26"/>
  <c r="F10" i="26"/>
  <c r="F8" i="26"/>
  <c r="F11" i="26"/>
  <c r="F13" i="26"/>
  <c r="F5" i="26"/>
  <c r="F43" i="25" l="1"/>
  <c r="F42" i="25"/>
  <c r="F41" i="25"/>
  <c r="F40" i="25" s="1"/>
  <c r="M38" i="25"/>
  <c r="M35" i="25" s="1"/>
  <c r="F38" i="25"/>
  <c r="F35" i="25" s="1"/>
  <c r="M37" i="25"/>
  <c r="F37" i="25"/>
  <c r="M36" i="25"/>
  <c r="F36" i="25"/>
  <c r="M33" i="25"/>
  <c r="M30" i="25" s="1"/>
  <c r="F33" i="25"/>
  <c r="F30" i="25" s="1"/>
  <c r="M32" i="25"/>
  <c r="F32" i="25"/>
  <c r="M31" i="25"/>
  <c r="F31" i="25"/>
  <c r="F17" i="25"/>
  <c r="F16" i="25"/>
  <c r="F14" i="25" s="1"/>
  <c r="F15" i="25"/>
  <c r="M12" i="25"/>
  <c r="F12" i="25"/>
  <c r="M11" i="25"/>
  <c r="F11" i="25"/>
  <c r="M10" i="25"/>
  <c r="M9" i="25" s="1"/>
  <c r="F10" i="25"/>
  <c r="F9" i="25" s="1"/>
  <c r="M7" i="25"/>
  <c r="F7" i="25"/>
  <c r="M6" i="25"/>
  <c r="F6" i="25"/>
  <c r="M5" i="25"/>
  <c r="M4" i="25" s="1"/>
  <c r="F5" i="25"/>
  <c r="F4" i="25" s="1"/>
  <c r="F17" i="22" l="1"/>
  <c r="F16" i="22"/>
  <c r="F15" i="22"/>
  <c r="F14" i="22" s="1"/>
  <c r="M12" i="22"/>
  <c r="F12" i="22"/>
  <c r="M11" i="22"/>
  <c r="F11" i="22"/>
  <c r="F9" i="22" s="1"/>
  <c r="M10" i="22"/>
  <c r="M9" i="22" s="1"/>
  <c r="F10" i="22"/>
  <c r="M7" i="22"/>
  <c r="F7" i="22"/>
  <c r="M6" i="22"/>
  <c r="M4" i="22" s="1"/>
  <c r="F6" i="22"/>
  <c r="F4" i="22" s="1"/>
  <c r="M5" i="22"/>
  <c r="F5" i="22"/>
  <c r="M43" i="21"/>
  <c r="F43" i="21"/>
  <c r="M42" i="21"/>
  <c r="M40" i="21" s="1"/>
  <c r="F42" i="21"/>
  <c r="M41" i="21"/>
  <c r="F41" i="21"/>
  <c r="F40" i="21" s="1"/>
  <c r="M38" i="21"/>
  <c r="F38" i="21"/>
  <c r="M37" i="21"/>
  <c r="M35" i="21" s="1"/>
  <c r="F37" i="21"/>
  <c r="M36" i="21"/>
  <c r="F36" i="21"/>
  <c r="F35" i="21" s="1"/>
  <c r="M33" i="21"/>
  <c r="F33" i="21"/>
  <c r="M32" i="21"/>
  <c r="M30" i="21" s="1"/>
  <c r="F32" i="21"/>
  <c r="M31" i="21"/>
  <c r="F31" i="21"/>
  <c r="F30" i="21" s="1"/>
  <c r="M17" i="21"/>
  <c r="F17" i="21"/>
  <c r="M16" i="21"/>
  <c r="M14" i="21" s="1"/>
  <c r="F16" i="21"/>
  <c r="M15" i="21"/>
  <c r="F15" i="21"/>
  <c r="F14" i="21" s="1"/>
  <c r="M12" i="21"/>
  <c r="F12" i="21"/>
  <c r="M11" i="21"/>
  <c r="M9" i="21" s="1"/>
  <c r="F11" i="21"/>
  <c r="M10" i="21"/>
  <c r="F10" i="21"/>
  <c r="F9" i="21" s="1"/>
  <c r="M7" i="21"/>
  <c r="F7" i="21"/>
  <c r="M6" i="21"/>
  <c r="M4" i="21" s="1"/>
  <c r="F6" i="21"/>
  <c r="M5" i="21"/>
  <c r="F5" i="21"/>
  <c r="F4" i="21" s="1"/>
  <c r="F49" i="15" l="1"/>
  <c r="F53" i="15"/>
  <c r="F44" i="15"/>
  <c r="F48" i="15"/>
  <c r="F51" i="15"/>
  <c r="F46" i="15"/>
  <c r="F47" i="15"/>
  <c r="F45" i="15"/>
  <c r="F50" i="15"/>
  <c r="F52" i="15"/>
  <c r="P37" i="15"/>
  <c r="F36" i="15"/>
  <c r="P35" i="15"/>
  <c r="F40" i="15"/>
  <c r="P32" i="15"/>
  <c r="F37" i="15"/>
  <c r="P38" i="15"/>
  <c r="F33" i="15"/>
  <c r="P40" i="15"/>
  <c r="F35" i="15"/>
  <c r="P33" i="15"/>
  <c r="F31" i="15"/>
  <c r="P34" i="15"/>
  <c r="F34" i="15"/>
  <c r="P36" i="15"/>
  <c r="F39" i="15"/>
  <c r="P39" i="15"/>
  <c r="F32" i="15"/>
  <c r="P31" i="15"/>
  <c r="F38" i="15"/>
  <c r="P23" i="15"/>
  <c r="F22" i="15"/>
  <c r="P24" i="15"/>
  <c r="F19" i="15"/>
  <c r="P21" i="15"/>
  <c r="F21" i="15"/>
  <c r="P18" i="15"/>
  <c r="F24" i="15"/>
  <c r="P25" i="15"/>
  <c r="F27" i="15"/>
  <c r="P27" i="15"/>
  <c r="F26" i="15"/>
  <c r="P22" i="15"/>
  <c r="F25" i="15"/>
  <c r="P20" i="15"/>
  <c r="F23" i="15"/>
  <c r="P26" i="15"/>
  <c r="F18" i="15"/>
  <c r="P19" i="15"/>
  <c r="F20" i="15"/>
  <c r="P8" i="15"/>
  <c r="F13" i="15"/>
  <c r="P14" i="15"/>
  <c r="F5" i="15"/>
  <c r="P11" i="15"/>
  <c r="F14" i="15"/>
  <c r="P12" i="15"/>
  <c r="F8" i="15"/>
  <c r="P5" i="15"/>
  <c r="F11" i="15"/>
  <c r="P10" i="15"/>
  <c r="F9" i="15"/>
  <c r="P9" i="15"/>
  <c r="F10" i="15"/>
  <c r="P7" i="15"/>
  <c r="F6" i="15"/>
  <c r="P6" i="15"/>
  <c r="F12" i="15"/>
  <c r="P13" i="15"/>
  <c r="F7" i="15"/>
  <c r="F52" i="13"/>
  <c r="F45" i="13"/>
  <c r="F46" i="13"/>
  <c r="F50" i="13"/>
  <c r="F49" i="13"/>
  <c r="F51" i="13"/>
  <c r="F44" i="13"/>
  <c r="F47" i="13"/>
  <c r="F48" i="13"/>
  <c r="F31" i="13"/>
  <c r="P36" i="13"/>
  <c r="F33" i="13"/>
  <c r="P32" i="13"/>
  <c r="F34" i="13"/>
  <c r="P35" i="13"/>
  <c r="F39" i="13"/>
  <c r="P39" i="13"/>
  <c r="F37" i="13"/>
  <c r="P34" i="13"/>
  <c r="F40" i="13"/>
  <c r="P31" i="13"/>
  <c r="F32" i="13"/>
  <c r="P38" i="13"/>
  <c r="F36" i="13"/>
  <c r="P37" i="13"/>
  <c r="F38" i="13"/>
  <c r="P33" i="13"/>
  <c r="F35" i="13"/>
  <c r="P20" i="13"/>
  <c r="F19" i="13"/>
  <c r="P21" i="13"/>
  <c r="F20" i="13"/>
  <c r="P22" i="13"/>
  <c r="F18" i="13"/>
  <c r="P18" i="13"/>
  <c r="F21" i="13"/>
  <c r="P23" i="13"/>
  <c r="F22" i="13"/>
  <c r="P27" i="13"/>
  <c r="F24" i="13"/>
  <c r="P19" i="13"/>
  <c r="F27" i="13"/>
  <c r="P25" i="13"/>
  <c r="F23" i="13"/>
  <c r="P26" i="13"/>
  <c r="F25" i="13"/>
  <c r="P24" i="13"/>
  <c r="F26" i="13"/>
  <c r="P12" i="13"/>
  <c r="F10" i="13"/>
  <c r="P10" i="13"/>
  <c r="F8" i="13"/>
  <c r="P6" i="13"/>
  <c r="F12" i="13"/>
  <c r="P7" i="13"/>
  <c r="F7" i="13"/>
  <c r="P11" i="13"/>
  <c r="F13" i="13"/>
  <c r="P5" i="13"/>
  <c r="F6" i="13"/>
  <c r="P14" i="13"/>
  <c r="F11" i="13"/>
  <c r="P13" i="13"/>
  <c r="F9" i="13"/>
  <c r="P8" i="13"/>
  <c r="F14" i="13"/>
  <c r="P9" i="13"/>
  <c r="F5" i="13"/>
  <c r="F17" i="12" l="1"/>
  <c r="F16" i="12"/>
  <c r="F15" i="12"/>
  <c r="F14" i="12"/>
  <c r="M12" i="12"/>
  <c r="F12" i="12"/>
  <c r="M11" i="12"/>
  <c r="M9" i="12" s="1"/>
  <c r="F11" i="12"/>
  <c r="F9" i="12" s="1"/>
  <c r="M10" i="12"/>
  <c r="F10" i="12"/>
  <c r="M7" i="12"/>
  <c r="F7" i="12"/>
  <c r="M6" i="12"/>
  <c r="M4" i="12" s="1"/>
  <c r="F6" i="12"/>
  <c r="F4" i="12" s="1"/>
  <c r="M5" i="12"/>
  <c r="F5" i="12"/>
  <c r="F43" i="11"/>
  <c r="F42" i="11"/>
  <c r="F41" i="11"/>
  <c r="F40" i="11" s="1"/>
  <c r="M38" i="11"/>
  <c r="F38" i="11"/>
  <c r="M37" i="11"/>
  <c r="F37" i="11"/>
  <c r="M36" i="11"/>
  <c r="F36" i="11"/>
  <c r="M35" i="11"/>
  <c r="F35" i="11"/>
  <c r="M33" i="11"/>
  <c r="F33" i="11"/>
  <c r="M32" i="11"/>
  <c r="F32" i="11"/>
  <c r="M31" i="11"/>
  <c r="F31" i="11"/>
  <c r="M30" i="11"/>
  <c r="F30" i="11"/>
  <c r="M17" i="11"/>
  <c r="F17" i="11"/>
  <c r="M16" i="11"/>
  <c r="F16" i="11"/>
  <c r="M15" i="11"/>
  <c r="F15" i="11"/>
  <c r="M14" i="11"/>
  <c r="F14" i="11"/>
  <c r="M12" i="11"/>
  <c r="F12" i="11"/>
  <c r="M11" i="11"/>
  <c r="F11" i="11"/>
  <c r="M10" i="11"/>
  <c r="F10" i="11"/>
  <c r="M9" i="11"/>
  <c r="F9" i="11"/>
  <c r="M7" i="11"/>
  <c r="F7" i="11"/>
  <c r="M6" i="11"/>
  <c r="F6" i="11"/>
  <c r="M5" i="11"/>
  <c r="F5" i="11"/>
  <c r="M4" i="11"/>
  <c r="F4" i="11"/>
  <c r="H60" i="6" l="1"/>
  <c r="H59" i="6"/>
  <c r="H55" i="6"/>
  <c r="H58" i="6"/>
  <c r="H56" i="6"/>
  <c r="H62" i="6"/>
  <c r="H63" i="6"/>
  <c r="H57" i="6"/>
  <c r="H61" i="6"/>
  <c r="H49" i="6"/>
  <c r="H51" i="6"/>
  <c r="H47" i="6"/>
  <c r="H48" i="6"/>
  <c r="H44" i="6"/>
  <c r="H45" i="6"/>
  <c r="H46" i="6"/>
  <c r="H43" i="6"/>
  <c r="H50" i="6"/>
  <c r="H39" i="6"/>
  <c r="H35" i="6"/>
  <c r="H34" i="6"/>
  <c r="H37" i="6"/>
  <c r="H31" i="6"/>
  <c r="H32" i="6"/>
  <c r="H36" i="6"/>
  <c r="H33" i="6"/>
  <c r="H38" i="6"/>
  <c r="H21" i="6"/>
  <c r="H26" i="6"/>
  <c r="H27" i="6"/>
  <c r="H20" i="6"/>
  <c r="H24" i="6"/>
  <c r="H19" i="6"/>
  <c r="H25" i="6"/>
  <c r="H22" i="6"/>
  <c r="H23" i="6"/>
  <c r="H18" i="6"/>
  <c r="H7" i="6"/>
  <c r="H11" i="6"/>
  <c r="H9" i="6"/>
  <c r="H5" i="6"/>
  <c r="H12" i="6"/>
  <c r="H14" i="6"/>
  <c r="H6" i="6"/>
  <c r="H10" i="6"/>
  <c r="H13" i="6"/>
  <c r="H8" i="6"/>
  <c r="H7" i="5" l="1"/>
  <c r="H11" i="5"/>
  <c r="H12" i="5"/>
  <c r="H13" i="5"/>
  <c r="H8" i="5"/>
  <c r="H5" i="5"/>
  <c r="H6" i="5"/>
  <c r="H10" i="5"/>
  <c r="H9" i="5"/>
  <c r="F43" i="4"/>
  <c r="F42" i="4"/>
  <c r="F41" i="4"/>
  <c r="F40" i="4"/>
  <c r="M38" i="4"/>
  <c r="M35" i="4" s="1"/>
  <c r="F38" i="4"/>
  <c r="M37" i="4"/>
  <c r="F37" i="4"/>
  <c r="M36" i="4"/>
  <c r="F36" i="4"/>
  <c r="F35" i="4"/>
  <c r="M33" i="4"/>
  <c r="M30" i="4" s="1"/>
  <c r="F33" i="4"/>
  <c r="M32" i="4"/>
  <c r="F32" i="4"/>
  <c r="M31" i="4"/>
  <c r="F31" i="4"/>
  <c r="F30" i="4"/>
  <c r="M17" i="4"/>
  <c r="M14" i="4" s="1"/>
  <c r="F17" i="4"/>
  <c r="M16" i="4"/>
  <c r="F16" i="4"/>
  <c r="M15" i="4"/>
  <c r="F15" i="4"/>
  <c r="F14" i="4"/>
  <c r="M12" i="4"/>
  <c r="F12" i="4"/>
  <c r="M11" i="4"/>
  <c r="F11" i="4"/>
  <c r="M10" i="4"/>
  <c r="F10" i="4"/>
  <c r="M9" i="4"/>
  <c r="F9" i="4"/>
  <c r="M7" i="4"/>
  <c r="M4" i="4" s="1"/>
  <c r="F7" i="4"/>
  <c r="M6" i="4"/>
  <c r="F6" i="4"/>
  <c r="M5" i="4"/>
  <c r="F5" i="4"/>
  <c r="F4" i="4"/>
</calcChain>
</file>

<file path=xl/sharedStrings.xml><?xml version="1.0" encoding="utf-8"?>
<sst xmlns="http://schemas.openxmlformats.org/spreadsheetml/2006/main" count="7989" uniqueCount="1809">
  <si>
    <t>Sport Rifle - Individuals</t>
  </si>
  <si>
    <t>AF</t>
  </si>
  <si>
    <t>á</t>
  </si>
  <si>
    <t>Division One</t>
  </si>
  <si>
    <t>Avg of declared Avgs: 95.4</t>
  </si>
  <si>
    <t>Division Two</t>
  </si>
  <si>
    <t>Avg of declared Avgs: 93.2</t>
  </si>
  <si>
    <t>Name</t>
  </si>
  <si>
    <t>Club</t>
  </si>
  <si>
    <t>Scr</t>
  </si>
  <si>
    <t>Pts</t>
  </si>
  <si>
    <t>Agg</t>
  </si>
  <si>
    <t>Tot</t>
  </si>
  <si>
    <t>P. Barker</t>
  </si>
  <si>
    <t>Leek</t>
  </si>
  <si>
    <t>S. Alexander</t>
  </si>
  <si>
    <t>Penarth</t>
  </si>
  <si>
    <t>J. Beardsley</t>
  </si>
  <si>
    <t>Kendal</t>
  </si>
  <si>
    <t>J. Bambery</t>
  </si>
  <si>
    <t>Warrington</t>
  </si>
  <si>
    <t>R. Cornish</t>
  </si>
  <si>
    <t>Penzance</t>
  </si>
  <si>
    <t>ncr</t>
  </si>
  <si>
    <t>K. Carson</t>
  </si>
  <si>
    <t>Comber</t>
  </si>
  <si>
    <t>K. Osborne</t>
  </si>
  <si>
    <t>Vickers</t>
  </si>
  <si>
    <t>w/d</t>
  </si>
  <si>
    <t>R. Ellsmore</t>
  </si>
  <si>
    <t>P. Slator</t>
  </si>
  <si>
    <t>L. Holden</t>
  </si>
  <si>
    <t>Colne</t>
  </si>
  <si>
    <t>D. Smith</t>
  </si>
  <si>
    <t>St Giles Yarners</t>
  </si>
  <si>
    <t>J. Jarvis</t>
  </si>
  <si>
    <t>Derby</t>
  </si>
  <si>
    <t>S. Stafford</t>
  </si>
  <si>
    <t>Sunderland</t>
  </si>
  <si>
    <t>D. Nowell</t>
  </si>
  <si>
    <t>D. Stocks</t>
  </si>
  <si>
    <t>Sutton Coldfield</t>
  </si>
  <si>
    <t>M. Stafford</t>
  </si>
  <si>
    <t>C. Taylor</t>
  </si>
  <si>
    <t>N. Veitch</t>
  </si>
  <si>
    <t>M. Watkin</t>
  </si>
  <si>
    <t>Market Drayton</t>
  </si>
  <si>
    <t>P. Ward</t>
  </si>
  <si>
    <t>Division Three</t>
  </si>
  <si>
    <t>Avg of declared Avgs: 92.2</t>
  </si>
  <si>
    <t>Division Four</t>
  </si>
  <si>
    <t>Avg of declared Avgs: 91.2</t>
  </si>
  <si>
    <t>S. Anderson</t>
  </si>
  <si>
    <t>J. Bazin</t>
  </si>
  <si>
    <t>Felton</t>
  </si>
  <si>
    <t>M. Athersmith</t>
  </si>
  <si>
    <t>D. Henderson</t>
  </si>
  <si>
    <t>Altrincham</t>
  </si>
  <si>
    <t>J. Boulton</t>
  </si>
  <si>
    <t>E. McManus</t>
  </si>
  <si>
    <t>T. Castle</t>
  </si>
  <si>
    <t>Wantage</t>
  </si>
  <si>
    <t>R. Shaw</t>
  </si>
  <si>
    <t>R. Gascoyne</t>
  </si>
  <si>
    <t>R. Shepherd</t>
  </si>
  <si>
    <t>D. Philips</t>
  </si>
  <si>
    <t>J. Sinclair</t>
  </si>
  <si>
    <t>W. Pow</t>
  </si>
  <si>
    <t>S. Thomas</t>
  </si>
  <si>
    <t>J. Shine</t>
  </si>
  <si>
    <t>B. Wells</t>
  </si>
  <si>
    <t>Portishead</t>
  </si>
  <si>
    <t>C. Waters</t>
  </si>
  <si>
    <t>Deddington</t>
  </si>
  <si>
    <t>C. Williams</t>
  </si>
  <si>
    <t>York RI</t>
  </si>
  <si>
    <t>T. Yates</t>
  </si>
  <si>
    <t>R. Wood</t>
  </si>
  <si>
    <t>Cumb News</t>
  </si>
  <si>
    <t>Division Five</t>
  </si>
  <si>
    <t>Avg of declared Avgs: 89.9</t>
  </si>
  <si>
    <t>Division Six</t>
  </si>
  <si>
    <t>Avg of declared Avgs: 88.7</t>
  </si>
  <si>
    <t>A. Bathers</t>
  </si>
  <si>
    <t>Wellington</t>
  </si>
  <si>
    <t>N. Carter</t>
  </si>
  <si>
    <t>D. Bromley</t>
  </si>
  <si>
    <t>D. Cook</t>
  </si>
  <si>
    <t>J. Clements</t>
  </si>
  <si>
    <t>T. Creed</t>
  </si>
  <si>
    <t>P. Howarth</t>
  </si>
  <si>
    <t>S. Dodds</t>
  </si>
  <si>
    <t>Scotton &amp; Farnham</t>
  </si>
  <si>
    <t>G. Johnston</t>
  </si>
  <si>
    <t>East Antrim</t>
  </si>
  <si>
    <t>M. Gray</t>
  </si>
  <si>
    <t>T. Murphy</t>
  </si>
  <si>
    <t>R. Herringshaw</t>
  </si>
  <si>
    <t>M. Peacock</t>
  </si>
  <si>
    <t>J. Heyworth</t>
  </si>
  <si>
    <t>R. Powditch</t>
  </si>
  <si>
    <t>R. Holden</t>
  </si>
  <si>
    <t>O. J. Spence</t>
  </si>
  <si>
    <t>J. Stanley</t>
  </si>
  <si>
    <t>S. Taylforth</t>
  </si>
  <si>
    <t>P. Stokes</t>
  </si>
  <si>
    <t>Division Seven</t>
  </si>
  <si>
    <t>Avg of declared Avgs: 87.8</t>
  </si>
  <si>
    <t>Division Eight</t>
  </si>
  <si>
    <t>Avg of declared Avgs: 87.0</t>
  </si>
  <si>
    <t>J. Bartlam</t>
  </si>
  <si>
    <t>S. Bury</t>
  </si>
  <si>
    <t>J. Bray</t>
  </si>
  <si>
    <t>P. Dean</t>
  </si>
  <si>
    <t>R. Davis</t>
  </si>
  <si>
    <t>J. Jack</t>
  </si>
  <si>
    <t>Redcraig</t>
  </si>
  <si>
    <t>J. du Heaume</t>
  </si>
  <si>
    <t>D. Kirk</t>
  </si>
  <si>
    <t>J. McCallum</t>
  </si>
  <si>
    <t>P. McBride</t>
  </si>
  <si>
    <t>D. McErlain</t>
  </si>
  <si>
    <t>M. Phokou</t>
  </si>
  <si>
    <t>G. Smith</t>
  </si>
  <si>
    <t>Blackburn</t>
  </si>
  <si>
    <t>D. C. J. Poxon</t>
  </si>
  <si>
    <t>Leicester</t>
  </si>
  <si>
    <t>G. Standley</t>
  </si>
  <si>
    <t>J. Shaw</t>
  </si>
  <si>
    <t>P. Tumilson</t>
  </si>
  <si>
    <t>D. Spenser</t>
  </si>
  <si>
    <t>J. Wood</t>
  </si>
  <si>
    <t>K. Upton</t>
  </si>
  <si>
    <t>Division Nine</t>
  </si>
  <si>
    <t>Avg of declared Avgs: 86.0</t>
  </si>
  <si>
    <t>Division Ten</t>
  </si>
  <si>
    <t>Avg of declared Avgs: 85.0</t>
  </si>
  <si>
    <t>S. Clarkson</t>
  </si>
  <si>
    <t>I. Bradley</t>
  </si>
  <si>
    <t>S. Cybaniak</t>
  </si>
  <si>
    <t>S. Curnow</t>
  </si>
  <si>
    <t>A. Edgell</t>
  </si>
  <si>
    <t>P. Hancock</t>
  </si>
  <si>
    <t>M. Frier</t>
  </si>
  <si>
    <t>P. Hooper</t>
  </si>
  <si>
    <t>R. Harcombe</t>
  </si>
  <si>
    <t>J. Johnson</t>
  </si>
  <si>
    <t>Claymore</t>
  </si>
  <si>
    <t>N. Kessell</t>
  </si>
  <si>
    <t>M. Linacre</t>
  </si>
  <si>
    <t>R. Lacey</t>
  </si>
  <si>
    <t>J. Parkes</t>
  </si>
  <si>
    <t>J. Moore</t>
  </si>
  <si>
    <t>B. Roberts</t>
  </si>
  <si>
    <t>A. Nixon</t>
  </si>
  <si>
    <t>A. Trueick</t>
  </si>
  <si>
    <t>E. Swain</t>
  </si>
  <si>
    <t>M. Walker</t>
  </si>
  <si>
    <t xml:space="preserve">  Scorer: Andrew Fellerman</t>
  </si>
  <si>
    <t>Seniors</t>
  </si>
  <si>
    <t>Avg of declared Avgs: 92.3</t>
  </si>
  <si>
    <t>Avg of declared Avgs: 88.0</t>
  </si>
  <si>
    <t>Avg of declared Avgs: 83.6</t>
  </si>
  <si>
    <t>P. Bowles</t>
  </si>
  <si>
    <t>C. R. Bullock</t>
  </si>
  <si>
    <t>M. J. Clubley</t>
  </si>
  <si>
    <t>Cottingham</t>
  </si>
  <si>
    <t>P. E. Harrison</t>
  </si>
  <si>
    <t>M. Jupp</t>
  </si>
  <si>
    <t>D. Love</t>
  </si>
  <si>
    <t>H. Marshall</t>
  </si>
  <si>
    <t>B. Perry</t>
  </si>
  <si>
    <t>D. Stafford</t>
  </si>
  <si>
    <t>Avg of declared Avgs: 77.5</t>
  </si>
  <si>
    <t>S. Bullock</t>
  </si>
  <si>
    <t>G. Crosby</t>
  </si>
  <si>
    <t>D. Elgar</t>
  </si>
  <si>
    <t>S. Farrant</t>
  </si>
  <si>
    <t>A. Greenlees</t>
  </si>
  <si>
    <t>Mayfair SC</t>
  </si>
  <si>
    <t>J. Machin</t>
  </si>
  <si>
    <t>K. Taylor</t>
  </si>
  <si>
    <t>D. Thompson</t>
  </si>
  <si>
    <t>A. Williams</t>
  </si>
  <si>
    <t>Blackpool</t>
  </si>
  <si>
    <t>Avg of declared Avgs: 67.2</t>
  </si>
  <si>
    <t>K. Aitken</t>
  </si>
  <si>
    <t>B. Gillatt</t>
  </si>
  <si>
    <t>J. Gillon</t>
  </si>
  <si>
    <t>S. Hayman</t>
  </si>
  <si>
    <t>P. Johnston</t>
  </si>
  <si>
    <t>P. Monaghan</t>
  </si>
  <si>
    <t>B. Murphy</t>
  </si>
  <si>
    <t>D. Rendall</t>
  </si>
  <si>
    <t>M. Turnbull</t>
  </si>
  <si>
    <t>L. Viles</t>
  </si>
  <si>
    <t xml:space="preserve">  Scorer:  See main sheet</t>
  </si>
  <si>
    <t>Sport Rifle - Teams</t>
  </si>
  <si>
    <t>1 Derby</t>
  </si>
  <si>
    <t>v</t>
  </si>
  <si>
    <t>4 Sunderland A</t>
  </si>
  <si>
    <t>2 Market Drayton A</t>
  </si>
  <si>
    <t>3 Penzance A</t>
  </si>
  <si>
    <t>P. Garrett Res</t>
  </si>
  <si>
    <t>5 Vickers</t>
  </si>
  <si>
    <t>6 Warrington</t>
  </si>
  <si>
    <t>Shot</t>
  </si>
  <si>
    <t>Won</t>
  </si>
  <si>
    <t>Drw</t>
  </si>
  <si>
    <t>Lst</t>
  </si>
  <si>
    <t>Pnt</t>
  </si>
  <si>
    <t>Avg of declared Avgs: 559.0</t>
  </si>
  <si>
    <t>1 East Antrim A</t>
  </si>
  <si>
    <t>4 Penarth A</t>
  </si>
  <si>
    <t>2 Felton</t>
  </si>
  <si>
    <t>3 Market Drayton B</t>
  </si>
  <si>
    <t>5 Sunderland B</t>
  </si>
  <si>
    <t>6 Bogey530</t>
  </si>
  <si>
    <t>Avg of declared Avgs: 535.2</t>
  </si>
  <si>
    <t>Rapid Fire Air Pistol - Individuals</t>
  </si>
  <si>
    <t>AH1</t>
  </si>
  <si>
    <t>Avg of declared Avgs: 158.4</t>
  </si>
  <si>
    <t>S. Beech</t>
  </si>
  <si>
    <t>Goodyear</t>
  </si>
  <si>
    <t>C. Bowes</t>
  </si>
  <si>
    <t>Dumbarton</t>
  </si>
  <si>
    <t>H. Graham</t>
  </si>
  <si>
    <t>J. Hill</t>
  </si>
  <si>
    <t>P. Mitchell</t>
  </si>
  <si>
    <t>K. Morley</t>
  </si>
  <si>
    <t>x</t>
  </si>
  <si>
    <t>A. Noble</t>
  </si>
  <si>
    <t>A. Salt</t>
  </si>
  <si>
    <t>D. Watkin</t>
  </si>
  <si>
    <t>Penrhiwpal</t>
  </si>
  <si>
    <t>The RCO or Witness must make an appropriate note on any target that has fewer than 5 shots on it.</t>
  </si>
  <si>
    <t xml:space="preserve">  Scorer: Anne Hamilton</t>
  </si>
  <si>
    <t>.</t>
  </si>
  <si>
    <t>10M Air Pistol - Individuals (Supported rest)</t>
  </si>
  <si>
    <t>AH2</t>
  </si>
  <si>
    <t>Avg of declared Avgs: 184.0</t>
  </si>
  <si>
    <t>B. Beaven</t>
  </si>
  <si>
    <t>Down Hatherley</t>
  </si>
  <si>
    <t>D. Boyton</t>
  </si>
  <si>
    <t>Court Riverside</t>
  </si>
  <si>
    <t>S. Davis</t>
  </si>
  <si>
    <t>Old Silhillians</t>
  </si>
  <si>
    <t>N. Hayes</t>
  </si>
  <si>
    <t>Glevum</t>
  </si>
  <si>
    <t>M. McGoldrick</t>
  </si>
  <si>
    <t>V. Meade</t>
  </si>
  <si>
    <t>B. Moat</t>
  </si>
  <si>
    <t>C. Roads</t>
  </si>
  <si>
    <t>D. Russell</t>
  </si>
  <si>
    <t>Darlington RA</t>
  </si>
  <si>
    <t>Avg of declared Avgs: 176.5</t>
  </si>
  <si>
    <t>C. Burn</t>
  </si>
  <si>
    <t>Norwich</t>
  </si>
  <si>
    <t>G. Cox</t>
  </si>
  <si>
    <t>E. Hatcher</t>
  </si>
  <si>
    <t>K. Johns</t>
  </si>
  <si>
    <t>T. Mooney</t>
  </si>
  <si>
    <t>Crewe</t>
  </si>
  <si>
    <t>I. Stevenson</t>
  </si>
  <si>
    <t>P. Tietze</t>
  </si>
  <si>
    <t>T. Tunstall</t>
  </si>
  <si>
    <t>S. Western</t>
  </si>
  <si>
    <t>D. Wilkins</t>
  </si>
  <si>
    <t>Avg of declared Avgs: 169.9</t>
  </si>
  <si>
    <t>G. Beak</t>
  </si>
  <si>
    <t>M. Bowen</t>
  </si>
  <si>
    <t>A. Courtney</t>
  </si>
  <si>
    <t>Braunton</t>
  </si>
  <si>
    <t>I. Fletcher</t>
  </si>
  <si>
    <t>T. Freeman</t>
  </si>
  <si>
    <t>J. List</t>
  </si>
  <si>
    <t>Little Clacton</t>
  </si>
  <si>
    <t>B. C. Pont</t>
  </si>
  <si>
    <t>G. White</t>
  </si>
  <si>
    <t>Avg of declared Avgs: 164.5</t>
  </si>
  <si>
    <t>G. Clifford</t>
  </si>
  <si>
    <t>M. Freeman</t>
  </si>
  <si>
    <t>W. F. Hamilton</t>
  </si>
  <si>
    <t>Balerno &amp; Currie</t>
  </si>
  <si>
    <t>P. Hill</t>
  </si>
  <si>
    <t>G. Law P7.3.3</t>
  </si>
  <si>
    <t>D. Parker</t>
  </si>
  <si>
    <t>G. Sowerby</t>
  </si>
  <si>
    <t>I. Wallace</t>
  </si>
  <si>
    <t>R. Whinnett</t>
  </si>
  <si>
    <t>Avg of declared Avgs: 152.1</t>
  </si>
  <si>
    <t>M. Bailey</t>
  </si>
  <si>
    <t>K. Bainbridge</t>
  </si>
  <si>
    <t>K. Cloke</t>
  </si>
  <si>
    <t>J. Elstob</t>
  </si>
  <si>
    <t>G. Garbutt</t>
  </si>
  <si>
    <t>C. Milford</t>
  </si>
  <si>
    <t>R. Thomas</t>
  </si>
  <si>
    <t>P. Webb</t>
  </si>
  <si>
    <t>W. Wells</t>
  </si>
  <si>
    <t>Avg of declared Avgs: 174.8</t>
  </si>
  <si>
    <t/>
  </si>
  <si>
    <t>22 Rifle Short Range - Individuals</t>
  </si>
  <si>
    <t>AH3</t>
  </si>
  <si>
    <t>Avg of declared Avgs: 98.0</t>
  </si>
  <si>
    <t>Avg of declared Avgs: 96.4</t>
  </si>
  <si>
    <t>J. Bradfield</t>
  </si>
  <si>
    <t>M. Baeron</t>
  </si>
  <si>
    <t>F. Calder</t>
  </si>
  <si>
    <t>St Andrews</t>
  </si>
  <si>
    <t>H. Bramwell</t>
  </si>
  <si>
    <t>J. Godsell</t>
  </si>
  <si>
    <t>Dunfermline</t>
  </si>
  <si>
    <t>T. Bryan</t>
  </si>
  <si>
    <t>A. Horne</t>
  </si>
  <si>
    <t>T. C. Chittenden</t>
  </si>
  <si>
    <t>Workington</t>
  </si>
  <si>
    <t>S. Kay</t>
  </si>
  <si>
    <t>A. Henson</t>
  </si>
  <si>
    <t>Wilmslow</t>
  </si>
  <si>
    <t>M. Newman</t>
  </si>
  <si>
    <t>R. Leather</t>
  </si>
  <si>
    <t>K. Revell</t>
  </si>
  <si>
    <t>J. Shepherd</t>
  </si>
  <si>
    <t>Callander</t>
  </si>
  <si>
    <t>S. Osmond</t>
  </si>
  <si>
    <t>C. Stirling</t>
  </si>
  <si>
    <t>G. Travers</t>
  </si>
  <si>
    <t>Lanark</t>
  </si>
  <si>
    <t>D. Strachan</t>
  </si>
  <si>
    <t>A. Wallace</t>
  </si>
  <si>
    <t>Avg of declared Avgs: 94.6</t>
  </si>
  <si>
    <t>Avg of declared Avgs: 93.0</t>
  </si>
  <si>
    <t>A. Angus</t>
  </si>
  <si>
    <t>P. Ager</t>
  </si>
  <si>
    <t>S. Ashdown</t>
  </si>
  <si>
    <t>Bury</t>
  </si>
  <si>
    <t>A. Beck</t>
  </si>
  <si>
    <t>Keswick</t>
  </si>
  <si>
    <t>C. Camps</t>
  </si>
  <si>
    <t>A. Boothroyd</t>
  </si>
  <si>
    <t>R. Derricott</t>
  </si>
  <si>
    <t>Ross on Wye</t>
  </si>
  <si>
    <t>L. Cooper</t>
  </si>
  <si>
    <t>S. McArthur</t>
  </si>
  <si>
    <t>M. Drake</t>
  </si>
  <si>
    <t>S. Messenger</t>
  </si>
  <si>
    <t>M. Gardner</t>
  </si>
  <si>
    <t>C. Murnin</t>
  </si>
  <si>
    <t>M. Shaw</t>
  </si>
  <si>
    <t>B. Rose</t>
  </si>
  <si>
    <t>M. Sinclair</t>
  </si>
  <si>
    <t>K. Tulloch</t>
  </si>
  <si>
    <t>J. Smith</t>
  </si>
  <si>
    <t>M. Whitehead</t>
  </si>
  <si>
    <t>S. Thorne</t>
  </si>
  <si>
    <t>Avg of declared Avgs: 92.0</t>
  </si>
  <si>
    <t>Avg of declared Avgs: 91.1</t>
  </si>
  <si>
    <t>C. Burns</t>
  </si>
  <si>
    <t>A. Ashdown</t>
  </si>
  <si>
    <t>D. Burns</t>
  </si>
  <si>
    <t>C. Brown</t>
  </si>
  <si>
    <t>T. Clifton</t>
  </si>
  <si>
    <t>R. Cantello</t>
  </si>
  <si>
    <t>J. Ewence</t>
  </si>
  <si>
    <t>J. Hankin</t>
  </si>
  <si>
    <t>V. Howard</t>
  </si>
  <si>
    <t>P. Leviston</t>
  </si>
  <si>
    <t>A. Mylles</t>
  </si>
  <si>
    <t>A. Mead</t>
  </si>
  <si>
    <t>S. Nicklin</t>
  </si>
  <si>
    <t>T. Temperley</t>
  </si>
  <si>
    <t>L. Payne</t>
  </si>
  <si>
    <t>K. Walmsley</t>
  </si>
  <si>
    <t>D. N. Price</t>
  </si>
  <si>
    <t>J. Wilding</t>
  </si>
  <si>
    <t>A. Purdy</t>
  </si>
  <si>
    <t>Avg of declared Avgs: 89.8</t>
  </si>
  <si>
    <t>Avg of declared Avgs: 88.6</t>
  </si>
  <si>
    <t>M. Caton</t>
  </si>
  <si>
    <t>P. Besant</t>
  </si>
  <si>
    <t>P. Chen</t>
  </si>
  <si>
    <t>Llantrisant &amp; Cardiff</t>
  </si>
  <si>
    <t>S. Clarke</t>
  </si>
  <si>
    <t>Barry Plastics</t>
  </si>
  <si>
    <t>Darlington RPC</t>
  </si>
  <si>
    <t>B. Fletcher</t>
  </si>
  <si>
    <t>R. Hunt</t>
  </si>
  <si>
    <t>M. Frobisher</t>
  </si>
  <si>
    <t>E. Matthews</t>
  </si>
  <si>
    <t>B. Hubbard</t>
  </si>
  <si>
    <t>C. Ockwell</t>
  </si>
  <si>
    <t>N. Morewood</t>
  </si>
  <si>
    <t>W. Potter</t>
  </si>
  <si>
    <t>J. Morris</t>
  </si>
  <si>
    <t>P. Shone</t>
  </si>
  <si>
    <t>J. P. Pearson</t>
  </si>
  <si>
    <t>R. Walker</t>
  </si>
  <si>
    <t>J. Stevenson</t>
  </si>
  <si>
    <t>D. White</t>
  </si>
  <si>
    <t>Avg of declared Avgs: 86.3</t>
  </si>
  <si>
    <t>Avg of declared Avgs: 81.1</t>
  </si>
  <si>
    <t>A. Bramwell</t>
  </si>
  <si>
    <t>J. Ambrus</t>
  </si>
  <si>
    <t>J. Davies</t>
  </si>
  <si>
    <t>N. Bowering</t>
  </si>
  <si>
    <t>S. Ewence</t>
  </si>
  <si>
    <t>S. Gray</t>
  </si>
  <si>
    <t>M. Hunt</t>
  </si>
  <si>
    <t>J. Griffiths</t>
  </si>
  <si>
    <t>T. Lloyd</t>
  </si>
  <si>
    <t>O. Hubbard</t>
  </si>
  <si>
    <t>K. B. McCrindle</t>
  </si>
  <si>
    <t>D. Phin</t>
  </si>
  <si>
    <t>A. Ryles</t>
  </si>
  <si>
    <t>W. Phin</t>
  </si>
  <si>
    <t>A. Totten</t>
  </si>
  <si>
    <t>J. Totten</t>
  </si>
  <si>
    <t>R. Wilson</t>
  </si>
  <si>
    <t>S. Wright</t>
  </si>
  <si>
    <t>Juniors</t>
  </si>
  <si>
    <t>Avg of declared Avgs: 86.7</t>
  </si>
  <si>
    <t>Avg of declared Avgs: 93.6</t>
  </si>
  <si>
    <t>Avg of declared Avgs: 89.2</t>
  </si>
  <si>
    <t>22 Rifle Short Range - Teams</t>
  </si>
  <si>
    <t>1 Balerno &amp; Currie</t>
  </si>
  <si>
    <t>4 Dunfermline B</t>
  </si>
  <si>
    <t>R. Bain</t>
  </si>
  <si>
    <t>2 Blackpool</t>
  </si>
  <si>
    <t>3 Dunfermline A</t>
  </si>
  <si>
    <t>5 Penarth A</t>
  </si>
  <si>
    <t>6 St. Andrews A</t>
  </si>
  <si>
    <t>Avg of declared Avgs: 577.7</t>
  </si>
  <si>
    <t>1 Bury A</t>
  </si>
  <si>
    <t>4 Vickers</t>
  </si>
  <si>
    <t>2 Kendal</t>
  </si>
  <si>
    <t>3 Penarth B</t>
  </si>
  <si>
    <t>5 Workington</t>
  </si>
  <si>
    <t>6 Bogey553</t>
  </si>
  <si>
    <t>N. L. Morewood</t>
  </si>
  <si>
    <t>Avg of declared Avgs: 558.0</t>
  </si>
  <si>
    <t>1 Barry Plastics</t>
  </si>
  <si>
    <t>4 St. Andrews B</t>
  </si>
  <si>
    <t>2 Bury B</t>
  </si>
  <si>
    <t>3 Dunfermline C</t>
  </si>
  <si>
    <t>5 Sunderland</t>
  </si>
  <si>
    <t>6 Bogey534</t>
  </si>
  <si>
    <t>Avg of declared Avgs: 538.2</t>
  </si>
  <si>
    <t>Gallery Rifle Any Sights - Individuals</t>
  </si>
  <si>
    <t>DE</t>
  </si>
  <si>
    <t>Avg of declared Avgs: 197.5</t>
  </si>
  <si>
    <t>Avg of declared Avgs: 193.2</t>
  </si>
  <si>
    <t>S. Andrews</t>
  </si>
  <si>
    <t>Furness Marksmen</t>
  </si>
  <si>
    <t>A. Body</t>
  </si>
  <si>
    <t>R. Cliffe</t>
  </si>
  <si>
    <t>Bolton</t>
  </si>
  <si>
    <t>J. Brown</t>
  </si>
  <si>
    <t>G. Collins</t>
  </si>
  <si>
    <t>H. Dalgleish</t>
  </si>
  <si>
    <t>CSSC (Rosyth)</t>
  </si>
  <si>
    <t>G. Glover</t>
  </si>
  <si>
    <t>N. De La Haye</t>
  </si>
  <si>
    <t>A. Jones</t>
  </si>
  <si>
    <t>M. Loader</t>
  </si>
  <si>
    <t>JSPC</t>
  </si>
  <si>
    <t>R. Marshall</t>
  </si>
  <si>
    <t>Rotherham Chantry</t>
  </si>
  <si>
    <t>D. Rees</t>
  </si>
  <si>
    <t>C. Thompson</t>
  </si>
  <si>
    <t>R. Ward</t>
  </si>
  <si>
    <t>M. Warriner</t>
  </si>
  <si>
    <t>Avg of declared Avgs: 191.0</t>
  </si>
  <si>
    <t>Avg of declared Avgs: 188.9</t>
  </si>
  <si>
    <t>C. Blyth</t>
  </si>
  <si>
    <t>C. Apostolidis</t>
  </si>
  <si>
    <t>D. Crawford</t>
  </si>
  <si>
    <t>M. Leishman</t>
  </si>
  <si>
    <t>D. Dunn</t>
  </si>
  <si>
    <t>Carshalton</t>
  </si>
  <si>
    <t>S. Littlewood</t>
  </si>
  <si>
    <t>S. Edis</t>
  </si>
  <si>
    <t>V. Parfitt</t>
  </si>
  <si>
    <t>G. Griffiths</t>
  </si>
  <si>
    <t>D. Riley</t>
  </si>
  <si>
    <t>D. Roberts</t>
  </si>
  <si>
    <t>A. Michalski</t>
  </si>
  <si>
    <t>S. Russell</t>
  </si>
  <si>
    <t>K. Stockham</t>
  </si>
  <si>
    <t>A. Tennant</t>
  </si>
  <si>
    <t>I. Waghorn</t>
  </si>
  <si>
    <t>Hensall</t>
  </si>
  <si>
    <t>Avg of declared Avgs: 185.0</t>
  </si>
  <si>
    <t>Avg of declared Avgs: 180.5</t>
  </si>
  <si>
    <t>A. Berner</t>
  </si>
  <si>
    <t>J. Bernades</t>
  </si>
  <si>
    <t>R. Chesire</t>
  </si>
  <si>
    <t>P. Bracegirdle</t>
  </si>
  <si>
    <t>T. Coggins</t>
  </si>
  <si>
    <t>B. Compton</t>
  </si>
  <si>
    <t>T. Errington</t>
  </si>
  <si>
    <t>S. Logan</t>
  </si>
  <si>
    <t>K. Meek</t>
  </si>
  <si>
    <t>R. Plant</t>
  </si>
  <si>
    <t>A. Ward</t>
  </si>
  <si>
    <t>S. G. Thomas</t>
  </si>
  <si>
    <t>A. Wyatt</t>
  </si>
  <si>
    <t>J. Thompson</t>
  </si>
  <si>
    <t>Avg of declared Avgs: 168.7</t>
  </si>
  <si>
    <t>A. Bullock</t>
  </si>
  <si>
    <t>Witney</t>
  </si>
  <si>
    <t>C. Gilmore</t>
  </si>
  <si>
    <t>P. Harris</t>
  </si>
  <si>
    <t>M. Lyons</t>
  </si>
  <si>
    <t>B. Newman</t>
  </si>
  <si>
    <t>K. Reilly</t>
  </si>
  <si>
    <t>S. Sands</t>
  </si>
  <si>
    <t>H. Ventham</t>
  </si>
  <si>
    <t xml:space="preserve">  Shooters MUST write on each card what calibre was used.</t>
  </si>
  <si>
    <t xml:space="preserve">  If that is not done a 2 point penalty will be applied (P0.18).</t>
  </si>
  <si>
    <t xml:space="preserve">  Scorer: David Erskine</t>
  </si>
  <si>
    <t>Avg of declared Avgs: 194.8</t>
  </si>
  <si>
    <t>Avg of declared Avgs: 186.6</t>
  </si>
  <si>
    <t>Gallery Rifle Iron Sights - Individuals</t>
  </si>
  <si>
    <t>Avg of declared Avgs: 194.0</t>
  </si>
  <si>
    <t>Avg of declared Avgs: 187.6</t>
  </si>
  <si>
    <t>D. Ingham</t>
  </si>
  <si>
    <t>I. Hendserson</t>
  </si>
  <si>
    <t>P. Holland</t>
  </si>
  <si>
    <t>Preston Grasshoppers</t>
  </si>
  <si>
    <t>B. Leese</t>
  </si>
  <si>
    <t>M. Leese</t>
  </si>
  <si>
    <t>W. Snaith</t>
  </si>
  <si>
    <t>R. Toothill</t>
  </si>
  <si>
    <t>C. Walker</t>
  </si>
  <si>
    <t>Avg of declared Avgs: 183.9</t>
  </si>
  <si>
    <t>Avg of declared Avgs: 180.8</t>
  </si>
  <si>
    <t>R. Campbell</t>
  </si>
  <si>
    <t>J. Chouler</t>
  </si>
  <si>
    <t>M. Carter</t>
  </si>
  <si>
    <t>K. Davidson</t>
  </si>
  <si>
    <t>A. Cliffe</t>
  </si>
  <si>
    <t>A. Foy</t>
  </si>
  <si>
    <t>T. Hall</t>
  </si>
  <si>
    <t>A. Dimech</t>
  </si>
  <si>
    <t>B. Knight-Simpson</t>
  </si>
  <si>
    <t>S. O'Brien</t>
  </si>
  <si>
    <t>M. Richardson</t>
  </si>
  <si>
    <t>N. Saggers</t>
  </si>
  <si>
    <t>Avg of declared Avgs: 176.6</t>
  </si>
  <si>
    <t>Avg of declared Avgs: 171.5</t>
  </si>
  <si>
    <t>A. Bambery</t>
  </si>
  <si>
    <t>G. Cadman</t>
  </si>
  <si>
    <t>A. Bruce</t>
  </si>
  <si>
    <t>R. Davies</t>
  </si>
  <si>
    <t>C. Leitch</t>
  </si>
  <si>
    <t>P. Jones</t>
  </si>
  <si>
    <t>J. McCall</t>
  </si>
  <si>
    <t>S. Porter</t>
  </si>
  <si>
    <t>G. Rees</t>
  </si>
  <si>
    <t>M. Sisson</t>
  </si>
  <si>
    <t>I. Thomas</t>
  </si>
  <si>
    <t>E. Thurley</t>
  </si>
  <si>
    <t>Avg of declared Avgs: 160.6</t>
  </si>
  <si>
    <t>I. Balshaw</t>
  </si>
  <si>
    <t>J. Knight-Simpson</t>
  </si>
  <si>
    <t>J. Lawson</t>
  </si>
  <si>
    <t>J. Lytollis</t>
  </si>
  <si>
    <t>G. Newsholme</t>
  </si>
  <si>
    <t>T. Sparrow</t>
  </si>
  <si>
    <t>B. Tester</t>
  </si>
  <si>
    <t>Avg of declared Avgs: 190.6</t>
  </si>
  <si>
    <t>Avg of declared Avgs: 176.1</t>
  </si>
  <si>
    <t>10M Air Pistol - Individuals</t>
  </si>
  <si>
    <t>DG</t>
  </si>
  <si>
    <t>Avg of declared Avgs: 185.2</t>
  </si>
  <si>
    <t>Avg of declared Avgs: 179.1</t>
  </si>
  <si>
    <t>I. Baxter</t>
  </si>
  <si>
    <t>C. Dickson</t>
  </si>
  <si>
    <t>Alloa</t>
  </si>
  <si>
    <t>S. Finnie</t>
  </si>
  <si>
    <t>Harpenden</t>
  </si>
  <si>
    <t>P. Gregory</t>
  </si>
  <si>
    <t>B. Griffiths</t>
  </si>
  <si>
    <t>P. Hair</t>
  </si>
  <si>
    <t>Dumfries</t>
  </si>
  <si>
    <t>Telepost</t>
  </si>
  <si>
    <t>H. McDonald</t>
  </si>
  <si>
    <t>A. Macdonald</t>
  </si>
  <si>
    <t>D. Owen</t>
  </si>
  <si>
    <t>E. Mackey</t>
  </si>
  <si>
    <t>A. Ralston</t>
  </si>
  <si>
    <t>G. Mees</t>
  </si>
  <si>
    <t>A. Speight</t>
  </si>
  <si>
    <t>Wigan</t>
  </si>
  <si>
    <t>M. Osborne</t>
  </si>
  <si>
    <t>D. Spencer</t>
  </si>
  <si>
    <t>K. Russell</t>
  </si>
  <si>
    <t>J. Wegg</t>
  </si>
  <si>
    <t>P. Sambells</t>
  </si>
  <si>
    <t>City of Truro</t>
  </si>
  <si>
    <t>Avg of declared Avgs: 175.3</t>
  </si>
  <si>
    <t>Avg of declared Avgs: 173.2</t>
  </si>
  <si>
    <t>T. Dimmock</t>
  </si>
  <si>
    <t>D. Canning</t>
  </si>
  <si>
    <t>K. Gardner</t>
  </si>
  <si>
    <t>D. Gilbody</t>
  </si>
  <si>
    <t>Downshire</t>
  </si>
  <si>
    <t>D. Hall</t>
  </si>
  <si>
    <t>M. Johnson</t>
  </si>
  <si>
    <t>O. Jones</t>
  </si>
  <si>
    <t>I. Jones</t>
  </si>
  <si>
    <t>G. Minko</t>
  </si>
  <si>
    <t>T. Sambells</t>
  </si>
  <si>
    <t>St Austell</t>
  </si>
  <si>
    <t>K. Rafiq</t>
  </si>
  <si>
    <t>R. A. Shaw</t>
  </si>
  <si>
    <t>O. Street</t>
  </si>
  <si>
    <t>Bideford</t>
  </si>
  <si>
    <t>C. Wegg</t>
  </si>
  <si>
    <t>A. Wilson</t>
  </si>
  <si>
    <t>Avg of declared Avgs: 171.6</t>
  </si>
  <si>
    <t>Avg of declared Avgs: 168.8</t>
  </si>
  <si>
    <t>G. Appleby</t>
  </si>
  <si>
    <t>R. Cornthwaite</t>
  </si>
  <si>
    <t>J. Davis</t>
  </si>
  <si>
    <t>P. Field</t>
  </si>
  <si>
    <t>R. Collins</t>
  </si>
  <si>
    <t>C. Hendry</t>
  </si>
  <si>
    <t>D. Ellsmore P7.6.3.2</t>
  </si>
  <si>
    <t>A. Jackson</t>
  </si>
  <si>
    <t>P. Medlin</t>
  </si>
  <si>
    <t>A. Kirkham</t>
  </si>
  <si>
    <t>T. Osborne</t>
  </si>
  <si>
    <t>A. Simpson</t>
  </si>
  <si>
    <t>Y. Poulopoulou</t>
  </si>
  <si>
    <t>R. Young</t>
  </si>
  <si>
    <t>M. Williams</t>
  </si>
  <si>
    <t>Avg of declared Avgs: 165.7</t>
  </si>
  <si>
    <t>Avg of declared Avgs: 163.7</t>
  </si>
  <si>
    <t>A. Davis</t>
  </si>
  <si>
    <t>A. Dart</t>
  </si>
  <si>
    <t>T. Flynn</t>
  </si>
  <si>
    <t>C. Johnson</t>
  </si>
  <si>
    <t>D. Gilbert-Harris</t>
  </si>
  <si>
    <t>A. Hughes</t>
  </si>
  <si>
    <t>M. Humphrey</t>
  </si>
  <si>
    <t>S. Morris</t>
  </si>
  <si>
    <t>K. Johnson</t>
  </si>
  <si>
    <t>A. Reed</t>
  </si>
  <si>
    <t>D. Sweeting</t>
  </si>
  <si>
    <t>S. Norman</t>
  </si>
  <si>
    <t>A. W. Thomas</t>
  </si>
  <si>
    <t>C. Thomas</t>
  </si>
  <si>
    <t>J. Thomson</t>
  </si>
  <si>
    <t>S. Trevithick</t>
  </si>
  <si>
    <t>T. Wilson</t>
  </si>
  <si>
    <t>Avg of declared Avgs: 161.6</t>
  </si>
  <si>
    <t>Avg of declared Avgs: 158.9</t>
  </si>
  <si>
    <t>A. Baxter</t>
  </si>
  <si>
    <t>H. Dart</t>
  </si>
  <si>
    <t>N. Bishop</t>
  </si>
  <si>
    <t>P. Garrett</t>
  </si>
  <si>
    <t>R. Coggle</t>
  </si>
  <si>
    <t>D. Grocott</t>
  </si>
  <si>
    <t>N. Dixon</t>
  </si>
  <si>
    <t>M. Holovchuk</t>
  </si>
  <si>
    <t>N. Holovchuk</t>
  </si>
  <si>
    <t>N. Lean</t>
  </si>
  <si>
    <t>P. Johnson</t>
  </si>
  <si>
    <t>P. May</t>
  </si>
  <si>
    <t>S. Raven</t>
  </si>
  <si>
    <t>R. Ninnis</t>
  </si>
  <si>
    <t>T. Purcell</t>
  </si>
  <si>
    <t>P. Warwick</t>
  </si>
  <si>
    <t xml:space="preserve">  Scorer: Dave Grocott</t>
  </si>
  <si>
    <t>Division Eleven</t>
  </si>
  <si>
    <t>Avg of declared Avgs: 156.3</t>
  </si>
  <si>
    <t>Division Twelve</t>
  </si>
  <si>
    <t>Avg of declared Avgs: 151.5</t>
  </si>
  <si>
    <t>J. Aldous</t>
  </si>
  <si>
    <t>R. Kitt</t>
  </si>
  <si>
    <t>S. Harris</t>
  </si>
  <si>
    <t>C. Mackenzie</t>
  </si>
  <si>
    <t>A. Hopkins</t>
  </si>
  <si>
    <t>T. McGregor</t>
  </si>
  <si>
    <t>R. Miller</t>
  </si>
  <si>
    <t>A. Hunton</t>
  </si>
  <si>
    <t>R. Scott-Ward</t>
  </si>
  <si>
    <t>M. Pedley</t>
  </si>
  <si>
    <t>P. Shaw</t>
  </si>
  <si>
    <t>A. Rogers</t>
  </si>
  <si>
    <t>G. Sund</t>
  </si>
  <si>
    <t>C. Wilson</t>
  </si>
  <si>
    <t>A. Tew</t>
  </si>
  <si>
    <t>Division Thirteen</t>
  </si>
  <si>
    <t>Avg of declared Avgs: 147.4</t>
  </si>
  <si>
    <t>Division Fourteen</t>
  </si>
  <si>
    <t>Avg of declared Avgs: 142.1</t>
  </si>
  <si>
    <t>M. Arnstein</t>
  </si>
  <si>
    <t>F. Braganza</t>
  </si>
  <si>
    <t>M. Galea</t>
  </si>
  <si>
    <t>P. Harrison</t>
  </si>
  <si>
    <t>D. Platt</t>
  </si>
  <si>
    <t>D. O'Driscoll</t>
  </si>
  <si>
    <t>J. Pye</t>
  </si>
  <si>
    <t>D. Pavanello</t>
  </si>
  <si>
    <t>M. Savage</t>
  </si>
  <si>
    <t>A. White</t>
  </si>
  <si>
    <t>R. Vergnault</t>
  </si>
  <si>
    <t>Division Fifteen</t>
  </si>
  <si>
    <t>Avg of declared Avgs: 136.0</t>
  </si>
  <si>
    <t>Division Sixteen</t>
  </si>
  <si>
    <t>Avg of declared Avgs: 116.7</t>
  </si>
  <si>
    <t>M. Brown</t>
  </si>
  <si>
    <t>P. Baxter</t>
  </si>
  <si>
    <t>A. Debnam</t>
  </si>
  <si>
    <t>A. Brown</t>
  </si>
  <si>
    <t>A. Gilsenan</t>
  </si>
  <si>
    <t>J. Cooke</t>
  </si>
  <si>
    <t>D. Heaton</t>
  </si>
  <si>
    <t>J. Eason</t>
  </si>
  <si>
    <t>J. Huyton</t>
  </si>
  <si>
    <t>J. Hartley</t>
  </si>
  <si>
    <t>K. Mundy</t>
  </si>
  <si>
    <t>H. Kearey</t>
  </si>
  <si>
    <t>R. Paige</t>
  </si>
  <si>
    <t>G. O'Neill</t>
  </si>
  <si>
    <t>A. Spearman</t>
  </si>
  <si>
    <t>Gaib. O'Neill</t>
  </si>
  <si>
    <t>T. Ward</t>
  </si>
  <si>
    <t>T. West</t>
  </si>
  <si>
    <t>Avg of declared Avgs: 163.3</t>
  </si>
  <si>
    <t>Avg of declared Avgs: 176.8</t>
  </si>
  <si>
    <t>Avg of declared Avgs: 167.7</t>
  </si>
  <si>
    <t>Avg of declared Avgs: 161.9</t>
  </si>
  <si>
    <t>Avg of declared Avgs: 155.1</t>
  </si>
  <si>
    <t>Avg of declared Avgs: 142.3</t>
  </si>
  <si>
    <t>10M Air Pistol - Teams</t>
  </si>
  <si>
    <t>1 Alloa</t>
  </si>
  <si>
    <t>4 Goodyear A</t>
  </si>
  <si>
    <t>2 Balerno &amp; Currie A</t>
  </si>
  <si>
    <t>3 Crewe A</t>
  </si>
  <si>
    <t>5 Sutton Coldfield</t>
  </si>
  <si>
    <t>6 Vickers</t>
  </si>
  <si>
    <t>Avg of declared Avgs: 526.0</t>
  </si>
  <si>
    <t>1 Balerno &amp; Currie B</t>
  </si>
  <si>
    <t>4 Crewe B</t>
  </si>
  <si>
    <t>3 Bury A</t>
  </si>
  <si>
    <t>5 Dumbarton</t>
  </si>
  <si>
    <t>6 Penzance</t>
  </si>
  <si>
    <t>Avg of declared Avgs: 486.5</t>
  </si>
  <si>
    <t>1 Balerno &amp; Currie C</t>
  </si>
  <si>
    <t>4 Keswick</t>
  </si>
  <si>
    <t>3 Goodyear B</t>
  </si>
  <si>
    <t>5 Leek</t>
  </si>
  <si>
    <t>6 BYE</t>
  </si>
  <si>
    <t>Avg of declared Avgs: 459.0</t>
  </si>
  <si>
    <t>6 Yards Air Pistol - Individuals</t>
  </si>
  <si>
    <t>Avg of declared Avgs: 163.5</t>
  </si>
  <si>
    <t>P. Lambert</t>
  </si>
  <si>
    <t>HB</t>
  </si>
  <si>
    <t>Avg of declared Avgs: 84.5</t>
  </si>
  <si>
    <t>Avg of declared Avgs: 83.7</t>
  </si>
  <si>
    <t>W. Coutts</t>
  </si>
  <si>
    <t>T. Earnshaw</t>
  </si>
  <si>
    <t>R. MacLean</t>
  </si>
  <si>
    <t>P. Galway</t>
  </si>
  <si>
    <t>D. Nelson</t>
  </si>
  <si>
    <t>I. Henderson</t>
  </si>
  <si>
    <t>M. Scott</t>
  </si>
  <si>
    <t>S. Lunn</t>
  </si>
  <si>
    <t>T. Morton</t>
  </si>
  <si>
    <t>K. Robson</t>
  </si>
  <si>
    <t>T. Thomas</t>
  </si>
  <si>
    <t>J. Voisey</t>
  </si>
  <si>
    <t>Avg of declared Avgs: 82.6</t>
  </si>
  <si>
    <t>Avg of declared Avgs: 81.5</t>
  </si>
  <si>
    <t>P. Burton</t>
  </si>
  <si>
    <t>T. Butterworth</t>
  </si>
  <si>
    <t>A. Crothers</t>
  </si>
  <si>
    <t>W. Clements</t>
  </si>
  <si>
    <t>T. Dent</t>
  </si>
  <si>
    <t>B. Edwards</t>
  </si>
  <si>
    <t>J. Elliott</t>
  </si>
  <si>
    <t>R. Ogle</t>
  </si>
  <si>
    <t>N. Pilling</t>
  </si>
  <si>
    <t>D. Reid</t>
  </si>
  <si>
    <t>B. Thompson</t>
  </si>
  <si>
    <t>L. Whittley</t>
  </si>
  <si>
    <t>D. Wheatley</t>
  </si>
  <si>
    <t>Avg of declared Avgs: 79.1</t>
  </si>
  <si>
    <t>Avg of declared Avgs: 76.4</t>
  </si>
  <si>
    <t>I. Braithwaite</t>
  </si>
  <si>
    <t>M. Clegg</t>
  </si>
  <si>
    <t>W. Fordham</t>
  </si>
  <si>
    <t>D. Korwin-Kochanowski</t>
  </si>
  <si>
    <t>B. Jack</t>
  </si>
  <si>
    <t>A. Reid</t>
  </si>
  <si>
    <t>H. Strowger</t>
  </si>
  <si>
    <t>G. Scheffers</t>
  </si>
  <si>
    <t>Division Seventeen</t>
  </si>
  <si>
    <t>Avg of declared Avgs: 74.0</t>
  </si>
  <si>
    <t>Division Eighteen</t>
  </si>
  <si>
    <t>Avg of declared Avgs: 66.2</t>
  </si>
  <si>
    <t>M. Broom</t>
  </si>
  <si>
    <t>J. Coutts</t>
  </si>
  <si>
    <t>S. Gardner</t>
  </si>
  <si>
    <t>D. Harris</t>
  </si>
  <si>
    <t>H. Johnson</t>
  </si>
  <si>
    <t>S. Haines</t>
  </si>
  <si>
    <t>A. Napoleon</t>
  </si>
  <si>
    <t>B. Peterson</t>
  </si>
  <si>
    <t>M. Wilcox</t>
  </si>
  <si>
    <t xml:space="preserve">  Scorer: Helen Bramwell</t>
  </si>
  <si>
    <t>1 Cumb News</t>
  </si>
  <si>
    <t>4 Market Drayton D</t>
  </si>
  <si>
    <t>2 Leek</t>
  </si>
  <si>
    <t>3 Market Drayton C</t>
  </si>
  <si>
    <t>5 Penzance B</t>
  </si>
  <si>
    <t>6 Bogey512</t>
  </si>
  <si>
    <t>Avg of declared Avgs: 517.2</t>
  </si>
  <si>
    <t>1 East Antrim B</t>
  </si>
  <si>
    <t>4 Penarth B</t>
  </si>
  <si>
    <t>2 Market Drayton E</t>
  </si>
  <si>
    <t>3 Market Drayton F</t>
  </si>
  <si>
    <t>5 Sunderland C</t>
  </si>
  <si>
    <t>6 Bogey444</t>
  </si>
  <si>
    <t>Avg of declared Avgs: 480.8</t>
  </si>
  <si>
    <t>Long Range Any Sights 100 Yards - Individuals</t>
  </si>
  <si>
    <t>JL</t>
  </si>
  <si>
    <t>Avg of declared Avgs: 187.9</t>
  </si>
  <si>
    <t>A. Byrne</t>
  </si>
  <si>
    <t>K. L. Dinkel</t>
  </si>
  <si>
    <t>P. Ellis P5.2.3</t>
  </si>
  <si>
    <t>A. Germain</t>
  </si>
  <si>
    <t>P. Hawkins</t>
  </si>
  <si>
    <t>W. Parry</t>
  </si>
  <si>
    <t>Golden Valley</t>
  </si>
  <si>
    <t>W. Phelps</t>
  </si>
  <si>
    <t xml:space="preserve">  Scorer: Jean Lawson</t>
  </si>
  <si>
    <t>Long Range Iron Sights 50m/y - Individuals</t>
  </si>
  <si>
    <t>Avg of declared Avgs: 193.6</t>
  </si>
  <si>
    <t>N. Hill</t>
  </si>
  <si>
    <t>S. Turner</t>
  </si>
  <si>
    <t>L. Webster</t>
  </si>
  <si>
    <t>Avg of declared Avgs: 185.8</t>
  </si>
  <si>
    <t>N. Harcus</t>
  </si>
  <si>
    <t>A. Nokes</t>
  </si>
  <si>
    <t>J. Wells</t>
  </si>
  <si>
    <t>Avg of declared Avgs: 182.1</t>
  </si>
  <si>
    <t>P. Bailey</t>
  </si>
  <si>
    <t>P. Dodds</t>
  </si>
  <si>
    <t>G. Garrett</t>
  </si>
  <si>
    <t>A. Tyler</t>
  </si>
  <si>
    <t>M. Watson</t>
  </si>
  <si>
    <t>P. Yokoyama</t>
  </si>
  <si>
    <t>Avg of declared Avgs: 171.3</t>
  </si>
  <si>
    <t>P. G. Barnett</t>
  </si>
  <si>
    <t>S. Cushing</t>
  </si>
  <si>
    <t>P. Kolazinski</t>
  </si>
  <si>
    <t>C. Short</t>
  </si>
  <si>
    <t>Avg of declared Avgs: 183.7</t>
  </si>
  <si>
    <t>Long Range Rifle Dewar Course - Individuals</t>
  </si>
  <si>
    <t>Avg of declared Avgs: 381.6</t>
  </si>
  <si>
    <t>M. Blatchly</t>
  </si>
  <si>
    <t>Avg of declared Avgs: 357.6</t>
  </si>
  <si>
    <t>C. Bridges</t>
  </si>
  <si>
    <t>E. Pearce</t>
  </si>
  <si>
    <t>G. A. Smith</t>
  </si>
  <si>
    <t>Avg of declared Avgs: 367.6</t>
  </si>
  <si>
    <t>Long Range Rifle Dewar Course - Teams</t>
  </si>
  <si>
    <t>1 Felton</t>
  </si>
  <si>
    <t>4 Sunderland</t>
  </si>
  <si>
    <t>2 Llantrisant &amp; Cardiff</t>
  </si>
  <si>
    <t>3 Penrhiwpal</t>
  </si>
  <si>
    <t>5 Bogey1074</t>
  </si>
  <si>
    <t>6 Bogey1090</t>
  </si>
  <si>
    <t>Avg of declared Avgs: 1102.7</t>
  </si>
  <si>
    <t>Short Range Benchrest A/S (Air Rifle) - Individuals</t>
  </si>
  <si>
    <t>JT</t>
  </si>
  <si>
    <t>Avg of declared Avgs: 186.4</t>
  </si>
  <si>
    <t>C. Clifford</t>
  </si>
  <si>
    <t>K. Gainford</t>
  </si>
  <si>
    <t>T. Foch Gattrel</t>
  </si>
  <si>
    <t>R. Hoyle</t>
  </si>
  <si>
    <t>C. Leigh</t>
  </si>
  <si>
    <t>J. Rogers</t>
  </si>
  <si>
    <t>Avg of declared Avgs: 183.0</t>
  </si>
  <si>
    <t>P. Barnard</t>
  </si>
  <si>
    <t>M. Jones</t>
  </si>
  <si>
    <t>F. Perkins</t>
  </si>
  <si>
    <t>L. Stewart Philp</t>
  </si>
  <si>
    <t>A. Rea</t>
  </si>
  <si>
    <t>A. La. Rosa</t>
  </si>
  <si>
    <t>GEC Coventry</t>
  </si>
  <si>
    <t>P. Van-Parys</t>
  </si>
  <si>
    <t>S. Absolom</t>
  </si>
  <si>
    <t>W. Faulkner</t>
  </si>
  <si>
    <t>I. Johnston</t>
  </si>
  <si>
    <t>M. Rogers</t>
  </si>
  <si>
    <t>L. Rushton</t>
  </si>
  <si>
    <t>M. Tansey</t>
  </si>
  <si>
    <t>M. Whiting</t>
  </si>
  <si>
    <t>Avg of declared Avgs: 165.9</t>
  </si>
  <si>
    <t>F. Bennett</t>
  </si>
  <si>
    <t>I. Berridge</t>
  </si>
  <si>
    <t>T. Cockett</t>
  </si>
  <si>
    <t>D. Evans</t>
  </si>
  <si>
    <t>M. Grieg</t>
  </si>
  <si>
    <t>S. Macnab</t>
  </si>
  <si>
    <t>C. Salisbury</t>
  </si>
  <si>
    <t>M. Stanley P5.2.3</t>
  </si>
  <si>
    <t xml:space="preserve">  Decimals are the X-bull counts.</t>
  </si>
  <si>
    <t xml:space="preserve">  Scorer: Janis Thomson</t>
  </si>
  <si>
    <t>Avg of declared Avgs: 179.3</t>
  </si>
  <si>
    <t>E. Bulled</t>
  </si>
  <si>
    <t>L. Elliott</t>
  </si>
  <si>
    <t>Bedlay</t>
  </si>
  <si>
    <t>J. Long</t>
  </si>
  <si>
    <t>Avg of declared Avgs: 197.9</t>
  </si>
  <si>
    <t>C. Found</t>
  </si>
  <si>
    <t>Shebbear</t>
  </si>
  <si>
    <t>S. Found</t>
  </si>
  <si>
    <t>M. Garbett</t>
  </si>
  <si>
    <t>J. Hough</t>
  </si>
  <si>
    <t>K. Powers</t>
  </si>
  <si>
    <t>A. Roberts</t>
  </si>
  <si>
    <t>Avg of declared Avgs: 194.6</t>
  </si>
  <si>
    <t>B. Cassell</t>
  </si>
  <si>
    <t>D. Graham</t>
  </si>
  <si>
    <t>S. Holmes</t>
  </si>
  <si>
    <t>S. Shepherd</t>
  </si>
  <si>
    <t>W. Taylor</t>
  </si>
  <si>
    <t>N. Webster</t>
  </si>
  <si>
    <t>Morecambe</t>
  </si>
  <si>
    <t>Avg of declared Avgs: 190.7</t>
  </si>
  <si>
    <t>L. Cassell</t>
  </si>
  <si>
    <t>B. Elliott</t>
  </si>
  <si>
    <t>H. McGowan</t>
  </si>
  <si>
    <t>B. Morrow</t>
  </si>
  <si>
    <t>J. Pearson</t>
  </si>
  <si>
    <t>R. Richardson</t>
  </si>
  <si>
    <t>J. Walsh</t>
  </si>
  <si>
    <t>G. Dunn</t>
  </si>
  <si>
    <t>R. Gaunt</t>
  </si>
  <si>
    <t>I. Ohara</t>
  </si>
  <si>
    <t>Short Range Benchrest A/S (Rimfire) - Individuals</t>
  </si>
  <si>
    <t>Avg of declared Avgs: 193.3</t>
  </si>
  <si>
    <t>D. Allwright</t>
  </si>
  <si>
    <t>P. Baylis</t>
  </si>
  <si>
    <t>J. Bryce</t>
  </si>
  <si>
    <t>F. Keir</t>
  </si>
  <si>
    <t>M. Saunders</t>
  </si>
  <si>
    <t>N. Sennett</t>
  </si>
  <si>
    <t>N. Wood</t>
  </si>
  <si>
    <t>D. Ziomkowski</t>
  </si>
  <si>
    <t>Avg of declared Avgs: 192.6</t>
  </si>
  <si>
    <t>O. Bamforth</t>
  </si>
  <si>
    <t>O. Dimech</t>
  </si>
  <si>
    <t>G. Jones</t>
  </si>
  <si>
    <t>A. Mason</t>
  </si>
  <si>
    <t>J. Ogden</t>
  </si>
  <si>
    <t>B. Skelton</t>
  </si>
  <si>
    <t>K. Temple</t>
  </si>
  <si>
    <t>Worplesdon</t>
  </si>
  <si>
    <t>L. Valentine</t>
  </si>
  <si>
    <t>S. Williams</t>
  </si>
  <si>
    <t>Avg of declared Avgs: 192.1</t>
  </si>
  <si>
    <t>S. Brady</t>
  </si>
  <si>
    <t>K. Cairns</t>
  </si>
  <si>
    <t>T. Dimech</t>
  </si>
  <si>
    <t>J. McDowall</t>
  </si>
  <si>
    <t>R. Moffett</t>
  </si>
  <si>
    <t>G. Upton</t>
  </si>
  <si>
    <t>S. Vincent</t>
  </si>
  <si>
    <t>Avg of declared Avgs: 191.3</t>
  </si>
  <si>
    <t>K. Blackmore</t>
  </si>
  <si>
    <t>M. Morris</t>
  </si>
  <si>
    <t>P. Pay</t>
  </si>
  <si>
    <t>B. Rayner</t>
  </si>
  <si>
    <t>R. Treggiden</t>
  </si>
  <si>
    <t>Avg of declared Avgs: 189.8</t>
  </si>
  <si>
    <t>N. Bylo</t>
  </si>
  <si>
    <t>N. Cowdrey</t>
  </si>
  <si>
    <t>A. Cutting</t>
  </si>
  <si>
    <t>M. Evans</t>
  </si>
  <si>
    <t>L. Hamar</t>
  </si>
  <si>
    <t>R. Pickering</t>
  </si>
  <si>
    <t>T. Sparrow P7.4.7.4</t>
  </si>
  <si>
    <t>S. Sutton</t>
  </si>
  <si>
    <t>Avg of declared Avgs: 188.4</t>
  </si>
  <si>
    <t>M. Ahmed</t>
  </si>
  <si>
    <t>B. Chappell</t>
  </si>
  <si>
    <t>P. Gore</t>
  </si>
  <si>
    <t>Z. Green</t>
  </si>
  <si>
    <t>P. James</t>
  </si>
  <si>
    <t>S. Keating</t>
  </si>
  <si>
    <t>H. Murray</t>
  </si>
  <si>
    <t>M. Valentine</t>
  </si>
  <si>
    <t>Avg of declared Avgs: 185.6</t>
  </si>
  <si>
    <t>C. Amos</t>
  </si>
  <si>
    <t>M. Cain</t>
  </si>
  <si>
    <t>D. Haigh</t>
  </si>
  <si>
    <t>A. Howard</t>
  </si>
  <si>
    <t>E. Jones</t>
  </si>
  <si>
    <t>M. Keating</t>
  </si>
  <si>
    <t>E. Purcell</t>
  </si>
  <si>
    <t>Avg of declared Avgs: 183.1</t>
  </si>
  <si>
    <t>L. Donnely</t>
  </si>
  <si>
    <t>R. Kalazinski</t>
  </si>
  <si>
    <t>A. Kaye</t>
  </si>
  <si>
    <t>D. Mattinson</t>
  </si>
  <si>
    <t>C. Pickering</t>
  </si>
  <si>
    <t>A. Steele</t>
  </si>
  <si>
    <t>Division Nineteen</t>
  </si>
  <si>
    <t>Avg of declared Avgs: 178.8</t>
  </si>
  <si>
    <t>C. L. Beardsley</t>
  </si>
  <si>
    <t>M. Curran</t>
  </si>
  <si>
    <t>A. Horsfall</t>
  </si>
  <si>
    <t>G. Kirrage</t>
  </si>
  <si>
    <t>G. Lyell</t>
  </si>
  <si>
    <t>Division Twenty</t>
  </si>
  <si>
    <t>Avg of declared Avgs: 168.1</t>
  </si>
  <si>
    <t>G. Bellwood</t>
  </si>
  <si>
    <t>J. Ewens</t>
  </si>
  <si>
    <t>D. Fenwick</t>
  </si>
  <si>
    <t>F. Holden</t>
  </si>
  <si>
    <t>T. Horsfall</t>
  </si>
  <si>
    <t>M. Hubbard</t>
  </si>
  <si>
    <t>J. Kerr</t>
  </si>
  <si>
    <t>V. Smillie</t>
  </si>
  <si>
    <t>Avg of declared Avgs: 186.1</t>
  </si>
  <si>
    <t>Avg of declared Avgs: 198.5</t>
  </si>
  <si>
    <t>A. Dewsnip</t>
  </si>
  <si>
    <t>G. Meadows</t>
  </si>
  <si>
    <t>K. Mepham</t>
  </si>
  <si>
    <t>M. Newbold</t>
  </si>
  <si>
    <t>N. Steele</t>
  </si>
  <si>
    <t>D. Wells</t>
  </si>
  <si>
    <t>S. Wigham</t>
  </si>
  <si>
    <t>Avg of declared Avgs: 196.7</t>
  </si>
  <si>
    <t>P. Birmingham</t>
  </si>
  <si>
    <t>I. Dean</t>
  </si>
  <si>
    <t>H. Doyle</t>
  </si>
  <si>
    <t>R. Ford</t>
  </si>
  <si>
    <t>K. Pay</t>
  </si>
  <si>
    <t>F. Starkey</t>
  </si>
  <si>
    <t>G. Stewart</t>
  </si>
  <si>
    <t>Avg of declared Avgs: 195.0</t>
  </si>
  <si>
    <t>B. Glass</t>
  </si>
  <si>
    <t>M. Hyrniw</t>
  </si>
  <si>
    <t>G. Lees</t>
  </si>
  <si>
    <t>T. Lumley</t>
  </si>
  <si>
    <t>T. Martin</t>
  </si>
  <si>
    <t>J. Watson</t>
  </si>
  <si>
    <t>R. Aitken</t>
  </si>
  <si>
    <t>A. Black</t>
  </si>
  <si>
    <t>S. Marsland</t>
  </si>
  <si>
    <t>C. Simpson</t>
  </si>
  <si>
    <t>Avg of declared Avgs: 191.2</t>
  </si>
  <si>
    <t>Avg of declared Avgs: 177.8</t>
  </si>
  <si>
    <t>Short Range Benchrest A/S (Rimfire) - Teams</t>
  </si>
  <si>
    <t>1 Cumb News B</t>
  </si>
  <si>
    <t>4 Lanark C</t>
  </si>
  <si>
    <t>2 Cumb News C</t>
  </si>
  <si>
    <t>3 Dunfermline</t>
  </si>
  <si>
    <t>5 Morecambe B</t>
  </si>
  <si>
    <t>6 York RI</t>
  </si>
  <si>
    <t>A. Green</t>
  </si>
  <si>
    <t>Avg of declared Avgs: 580.2</t>
  </si>
  <si>
    <t>A. Duffy</t>
  </si>
  <si>
    <t>2 Golden Valley</t>
  </si>
  <si>
    <t>3 Goodyear</t>
  </si>
  <si>
    <t>5 Penarth C</t>
  </si>
  <si>
    <t>6 Penarth D</t>
  </si>
  <si>
    <t>Avg of declared Avgs: 563.2</t>
  </si>
  <si>
    <t>100yds Benchrest - Individuals</t>
  </si>
  <si>
    <t>JW</t>
  </si>
  <si>
    <t>Avg of declared Avgs: 197.2</t>
  </si>
  <si>
    <t>H. Ayre</t>
  </si>
  <si>
    <t>R. Birchall</t>
  </si>
  <si>
    <t>K. Knowles</t>
  </si>
  <si>
    <t>G. Turner</t>
  </si>
  <si>
    <t>D. Worthington</t>
  </si>
  <si>
    <t>S. Worthington</t>
  </si>
  <si>
    <t>Avg of declared Avgs: 195.8</t>
  </si>
  <si>
    <t>J. Blaney</t>
  </si>
  <si>
    <t>D. Caffrey</t>
  </si>
  <si>
    <t>T. Davies</t>
  </si>
  <si>
    <t>M. Eyles</t>
  </si>
  <si>
    <t>K. Hancock</t>
  </si>
  <si>
    <t>P. Lawrence</t>
  </si>
  <si>
    <t>W. McIlwaine</t>
  </si>
  <si>
    <t>R. Shadbolt</t>
  </si>
  <si>
    <t>Avg of declared Avgs: 194.9</t>
  </si>
  <si>
    <t>A. Cook P7.4.7.1</t>
  </si>
  <si>
    <t>M. Hamill</t>
  </si>
  <si>
    <t>W. Jenkins</t>
  </si>
  <si>
    <t>J. McAdam</t>
  </si>
  <si>
    <t>G. Nock</t>
  </si>
  <si>
    <t>K. Petrie</t>
  </si>
  <si>
    <t>A. Ashford</t>
  </si>
  <si>
    <t>M. Bell</t>
  </si>
  <si>
    <t>P. Cole</t>
  </si>
  <si>
    <t>C. Dean</t>
  </si>
  <si>
    <t>P. Kilpin</t>
  </si>
  <si>
    <t>S. McCutcheon</t>
  </si>
  <si>
    <t>C. J. Williams</t>
  </si>
  <si>
    <t>Avg of declared Avgs: 191.9</t>
  </si>
  <si>
    <t>N. Allatt</t>
  </si>
  <si>
    <t>A. Blake</t>
  </si>
  <si>
    <t>A. Cooper</t>
  </si>
  <si>
    <t>A. McGrugan</t>
  </si>
  <si>
    <t>P. Robinson</t>
  </si>
  <si>
    <t>P. Watson</t>
  </si>
  <si>
    <t>D. Yard</t>
  </si>
  <si>
    <t xml:space="preserve">  Scorer: John Wright</t>
  </si>
  <si>
    <t>Avg of declared Avgs: 190.4</t>
  </si>
  <si>
    <t>J. Belt</t>
  </si>
  <si>
    <t>C. Merriman</t>
  </si>
  <si>
    <t>S. Slevin</t>
  </si>
  <si>
    <t>Avg of declared Avgs: 187.7</t>
  </si>
  <si>
    <t>M. Bensberg</t>
  </si>
  <si>
    <t>M. Felton</t>
  </si>
  <si>
    <t>M. Mallinson</t>
  </si>
  <si>
    <t>G. Parkinson</t>
  </si>
  <si>
    <t>N. Ramsey</t>
  </si>
  <si>
    <t>S. J. Walker</t>
  </si>
  <si>
    <t>Avg of declared Avgs: 185.1</t>
  </si>
  <si>
    <t>M. Greenwood</t>
  </si>
  <si>
    <t>H. Hampshire</t>
  </si>
  <si>
    <t>K. O'Keefe</t>
  </si>
  <si>
    <t>J. Richardson</t>
  </si>
  <si>
    <t>P. Tyler</t>
  </si>
  <si>
    <t>Avg of declared Avgs: 177.1</t>
  </si>
  <si>
    <t>I. Bruce</t>
  </si>
  <si>
    <t>M. Griffiths</t>
  </si>
  <si>
    <t>C. McCaughey</t>
  </si>
  <si>
    <t>R. Oliphant</t>
  </si>
  <si>
    <t>W. H. Robson</t>
  </si>
  <si>
    <t>J. Ward</t>
  </si>
  <si>
    <t>Avg of declared Avgs: 195.6</t>
  </si>
  <si>
    <t>Avg of declared Avgs: 192.0</t>
  </si>
  <si>
    <t>100yds Benchrest - Teams</t>
  </si>
  <si>
    <t>1 Downshire</t>
  </si>
  <si>
    <t>4 Sunderland B</t>
  </si>
  <si>
    <t>2 GEC Coventry</t>
  </si>
  <si>
    <t>3 Sunderland A</t>
  </si>
  <si>
    <t>5 York RI A</t>
  </si>
  <si>
    <t>Avg of declared Avgs: 587.4</t>
  </si>
  <si>
    <t>1 Bideford</t>
  </si>
  <si>
    <t>4 York RI B</t>
  </si>
  <si>
    <t>2 Felton A</t>
  </si>
  <si>
    <t>3 Golden Valley</t>
  </si>
  <si>
    <t>A. Cook</t>
  </si>
  <si>
    <t>5 York RI C</t>
  </si>
  <si>
    <t>Avg of declared Avgs: 574.8</t>
  </si>
  <si>
    <t>1 Felton B</t>
  </si>
  <si>
    <t>4 York RI E</t>
  </si>
  <si>
    <t>2 Sunderland C</t>
  </si>
  <si>
    <t>3 York RI D</t>
  </si>
  <si>
    <t>5 BYE</t>
  </si>
  <si>
    <t>6 Bogey555</t>
  </si>
  <si>
    <t>Avg of declared Avgs: 559.2</t>
  </si>
  <si>
    <t>50m/y Benchrest A/S - Individuals</t>
  </si>
  <si>
    <t>Avg of declared Avgs: 198.8</t>
  </si>
  <si>
    <t>D. Barclay</t>
  </si>
  <si>
    <t>I. McFarlane</t>
  </si>
  <si>
    <t>Avg of declared Avgs: 196.3</t>
  </si>
  <si>
    <t>A. Carson</t>
  </si>
  <si>
    <t>M. Harlow</t>
  </si>
  <si>
    <t>Avg of declared Avgs: 195.3</t>
  </si>
  <si>
    <t>N. McCormack</t>
  </si>
  <si>
    <t>Perth</t>
  </si>
  <si>
    <t>N. Prideaux</t>
  </si>
  <si>
    <t>D. Wiseman</t>
  </si>
  <si>
    <t>Avg of declared Avgs: 194.3</t>
  </si>
  <si>
    <t>R. Fawcett</t>
  </si>
  <si>
    <t>G. Green</t>
  </si>
  <si>
    <t>S. Hutchins</t>
  </si>
  <si>
    <t>J. McLaughlin</t>
  </si>
  <si>
    <t>Ballymena</t>
  </si>
  <si>
    <t>Avg of declared Avgs: 193.5</t>
  </si>
  <si>
    <t>B. Carson</t>
  </si>
  <si>
    <t>A. Duncan</t>
  </si>
  <si>
    <t>R. Lewis</t>
  </si>
  <si>
    <t>Avg of declared Avgs: 192.2</t>
  </si>
  <si>
    <t>A. Craythorne</t>
  </si>
  <si>
    <t>D. Ford</t>
  </si>
  <si>
    <t>D. Harlow</t>
  </si>
  <si>
    <t>T. Langford</t>
  </si>
  <si>
    <t>A. McCusker</t>
  </si>
  <si>
    <t>M. Phillips</t>
  </si>
  <si>
    <t>G. Carson</t>
  </si>
  <si>
    <t>S. George</t>
  </si>
  <si>
    <t>L. Langford</t>
  </si>
  <si>
    <t>C. McCaffrey</t>
  </si>
  <si>
    <t>A. P. McCormack</t>
  </si>
  <si>
    <t>P. McCusker</t>
  </si>
  <si>
    <t>Avg of declared Avgs: 189.2</t>
  </si>
  <si>
    <t>M. Bulmer</t>
  </si>
  <si>
    <t>J. Perrins</t>
  </si>
  <si>
    <t>K. Perrins</t>
  </si>
  <si>
    <t>Avg of declared Avgs: 186.5</t>
  </si>
  <si>
    <t>J. Bulmer</t>
  </si>
  <si>
    <t>C. Date</t>
  </si>
  <si>
    <t>S. Jordan</t>
  </si>
  <si>
    <t>R. Randall</t>
  </si>
  <si>
    <t>J. Wigley</t>
  </si>
  <si>
    <t>Avg of declared Avgs: 178.2</t>
  </si>
  <si>
    <t>K. Braithwaite</t>
  </si>
  <si>
    <t>K. Cushing</t>
  </si>
  <si>
    <t>S. Garnham</t>
  </si>
  <si>
    <t>D. Luker</t>
  </si>
  <si>
    <t>N. Roche</t>
  </si>
  <si>
    <t>A. West</t>
  </si>
  <si>
    <t>Avg of declared Avgs: 157.3</t>
  </si>
  <si>
    <t>L. Barkley</t>
  </si>
  <si>
    <t>K. Garnham</t>
  </si>
  <si>
    <t>T. McCaffrey</t>
  </si>
  <si>
    <t>D. Phillips</t>
  </si>
  <si>
    <t>C. Purche-Phillips</t>
  </si>
  <si>
    <t>K. Smith</t>
  </si>
  <si>
    <t>J. Stevens</t>
  </si>
  <si>
    <t>J. Thomas</t>
  </si>
  <si>
    <t>R. Wylam</t>
  </si>
  <si>
    <t>Avg of declared Avgs: 193.7</t>
  </si>
  <si>
    <t>50m/y Benchrest A/S - Teams</t>
  </si>
  <si>
    <t>2 Downshire</t>
  </si>
  <si>
    <t>3 GEC Coventry</t>
  </si>
  <si>
    <t>6 Bogey590</t>
  </si>
  <si>
    <t>Avg of declared Avgs: 590.0</t>
  </si>
  <si>
    <t>4 Perth</t>
  </si>
  <si>
    <t>3 Penrhiwpal A</t>
  </si>
  <si>
    <t>6 Bogey578</t>
  </si>
  <si>
    <t>Avg of declared Avgs: 578.0</t>
  </si>
  <si>
    <t>1 Goodyear</t>
  </si>
  <si>
    <t>4 Penrhiwpal D</t>
  </si>
  <si>
    <t>2 Penrhiwpal B</t>
  </si>
  <si>
    <t>3 Penrhiwpal C</t>
  </si>
  <si>
    <t>5 Penrhiwpal E</t>
  </si>
  <si>
    <t>6 Bogey436</t>
  </si>
  <si>
    <t>Avg of declared Avgs: 503.8</t>
  </si>
  <si>
    <t>Avg of declared Avgs: 198.9</t>
  </si>
  <si>
    <t>I. Asplen</t>
  </si>
  <si>
    <t>A. Graham</t>
  </si>
  <si>
    <t>G. Munce</t>
  </si>
  <si>
    <t>G. Radcliffe</t>
  </si>
  <si>
    <t>G. Waddell</t>
  </si>
  <si>
    <t>Avg of declared Avgs: 197.4</t>
  </si>
  <si>
    <t>M. Burk</t>
  </si>
  <si>
    <t>Dechmont</t>
  </si>
  <si>
    <t>S. Davies</t>
  </si>
  <si>
    <t>P. Francis</t>
  </si>
  <si>
    <t>P. Stokes P7.8.3</t>
  </si>
  <si>
    <t>Avg of declared Avgs: 196.2</t>
  </si>
  <si>
    <t>V. Chapman</t>
  </si>
  <si>
    <t>S. Dykczys</t>
  </si>
  <si>
    <t>S. Hamilton</t>
  </si>
  <si>
    <t>Paige Sambells</t>
  </si>
  <si>
    <t>W. Williams</t>
  </si>
  <si>
    <t>Avg of declared Avgs: 195.1</t>
  </si>
  <si>
    <t>G. Boyer</t>
  </si>
  <si>
    <t>D. Crowe</t>
  </si>
  <si>
    <t>D. McAuley</t>
  </si>
  <si>
    <t>K. Mullen</t>
  </si>
  <si>
    <t>Avg of declared Avgs: 194.2</t>
  </si>
  <si>
    <t>A. Herdson</t>
  </si>
  <si>
    <t>L. Jones</t>
  </si>
  <si>
    <t>D. Pargetor</t>
  </si>
  <si>
    <t>A. Rigg</t>
  </si>
  <si>
    <t>S. Tinker</t>
  </si>
  <si>
    <t>D. Hearn</t>
  </si>
  <si>
    <t>S. Powell</t>
  </si>
  <si>
    <t>Phil Sambells</t>
  </si>
  <si>
    <t>Avg of declared Avgs: 191.7</t>
  </si>
  <si>
    <t>M. A. Burns</t>
  </si>
  <si>
    <t>M. R. Burns</t>
  </si>
  <si>
    <t>T. Halpin</t>
  </si>
  <si>
    <t>D. Mills</t>
  </si>
  <si>
    <t>J. Pargetor</t>
  </si>
  <si>
    <t>Avg of declared Avgs: 190.1</t>
  </si>
  <si>
    <t>R. Carey</t>
  </si>
  <si>
    <t>C. Dunbar-Hesler</t>
  </si>
  <si>
    <t>A. Hodgson</t>
  </si>
  <si>
    <t>D. Mellor</t>
  </si>
  <si>
    <t>M. Pearson</t>
  </si>
  <si>
    <t>Avg of declared Avgs: 188.6</t>
  </si>
  <si>
    <t>R. Chisem</t>
  </si>
  <si>
    <t>A. Kitching</t>
  </si>
  <si>
    <t>R. MacAleese P5.2.3</t>
  </si>
  <si>
    <t>J. Wright</t>
  </si>
  <si>
    <t>Avg of declared Avgs: 187.0</t>
  </si>
  <si>
    <t>S. Duckworth</t>
  </si>
  <si>
    <t>S. Eardley</t>
  </si>
  <si>
    <t>R. Gough</t>
  </si>
  <si>
    <t>Short Range Benchrest A/S (Air Rifle) - Teams</t>
  </si>
  <si>
    <t>1 Bury</t>
  </si>
  <si>
    <t>4 Sutton Coldfield B</t>
  </si>
  <si>
    <t>2 Furness Marksmen</t>
  </si>
  <si>
    <t>3 Sutton Coldfield A</t>
  </si>
  <si>
    <t>Avg of declared Avgs: 590.8</t>
  </si>
  <si>
    <t>1 Bedlay A</t>
  </si>
  <si>
    <t>4 Goodyear</t>
  </si>
  <si>
    <t>2 Bedlay B</t>
  </si>
  <si>
    <t>R Carey</t>
  </si>
  <si>
    <t>6 Bogey565</t>
  </si>
  <si>
    <t>Avg of declared Avgs: 572.4</t>
  </si>
  <si>
    <t>Avg of declared Avgs: 199.4</t>
  </si>
  <si>
    <t>R. Anderson</t>
  </si>
  <si>
    <t>R. Mingo</t>
  </si>
  <si>
    <t>Avg of declared Avgs: 198.4</t>
  </si>
  <si>
    <t>K. Pyecroft</t>
  </si>
  <si>
    <t>R. Williams</t>
  </si>
  <si>
    <t>Avg of declared Avgs: 197.8</t>
  </si>
  <si>
    <t>J. Callis</t>
  </si>
  <si>
    <t>C. Harris</t>
  </si>
  <si>
    <t>T. Jones</t>
  </si>
  <si>
    <t>I. Devoy</t>
  </si>
  <si>
    <t>P. Sewell</t>
  </si>
  <si>
    <t>B. Faulkner</t>
  </si>
  <si>
    <t>C. Meadows</t>
  </si>
  <si>
    <t>Avg of declared Avgs: 196.6</t>
  </si>
  <si>
    <t>I. Beattie</t>
  </si>
  <si>
    <t>D. Gordon</t>
  </si>
  <si>
    <t>M. Ruberry</t>
  </si>
  <si>
    <t>Avg of declared Avgs: 196.1</t>
  </si>
  <si>
    <t>J. Harris</t>
  </si>
  <si>
    <t>S. McGlaughlin</t>
  </si>
  <si>
    <t>F. Stallard</t>
  </si>
  <si>
    <t>Avg of declared Avgs: 195.4</t>
  </si>
  <si>
    <t>G. Harris</t>
  </si>
  <si>
    <t>I. Kemp</t>
  </si>
  <si>
    <t>M. Rowan</t>
  </si>
  <si>
    <t>Avg of declared Avgs: 194.5</t>
  </si>
  <si>
    <t>P. Bryan</t>
  </si>
  <si>
    <t>E. Coats</t>
  </si>
  <si>
    <t>R. Parkinson</t>
  </si>
  <si>
    <t>Avg of declared Avgs: 193.9</t>
  </si>
  <si>
    <t>S Marsland</t>
  </si>
  <si>
    <t>P. Temple</t>
  </si>
  <si>
    <t>1 Altrincham</t>
  </si>
  <si>
    <t>4 GEC Coventry B</t>
  </si>
  <si>
    <t>2 East Antrim</t>
  </si>
  <si>
    <t>3 GEC Coventry A</t>
  </si>
  <si>
    <t>5 Lanark A</t>
  </si>
  <si>
    <t>6 Wigan</t>
  </si>
  <si>
    <t>Avg of declared Avgs: 594.0</t>
  </si>
  <si>
    <t>1 Blackpool</t>
  </si>
  <si>
    <t>4 Lanark B</t>
  </si>
  <si>
    <t>2 Bury</t>
  </si>
  <si>
    <t>3 Cumb News A</t>
  </si>
  <si>
    <t>5 Morecambe A</t>
  </si>
  <si>
    <t>6 Penarth A</t>
  </si>
  <si>
    <t>Avg of declared Avgs: 589.0</t>
  </si>
  <si>
    <t>Short Range Standard Pistol - Individuals</t>
  </si>
  <si>
    <t>MB</t>
  </si>
  <si>
    <t>Avg of declared Avgs: 268.3</t>
  </si>
  <si>
    <t>Avg of declared Avgs: 224.1</t>
  </si>
  <si>
    <t>D. Ellsmore</t>
  </si>
  <si>
    <t>A. Fellerman</t>
  </si>
  <si>
    <t>D. Mawhinney</t>
  </si>
  <si>
    <t>The RCO or Witness must make an appropriate note on any target that has fewer than 10 shots on it.</t>
  </si>
  <si>
    <t xml:space="preserve">  Scorer: Marcus Bailey</t>
  </si>
  <si>
    <t>Muzzle Loading Nitro - Individuals</t>
  </si>
  <si>
    <t>MRS</t>
  </si>
  <si>
    <t>Avg of declared Avgs: 80.0</t>
  </si>
  <si>
    <t>N. Andrews</t>
  </si>
  <si>
    <t>R. Singleton</t>
  </si>
  <si>
    <t xml:space="preserve">  Scorer: Mark Spittle</t>
  </si>
  <si>
    <t>Muzzle Loading Pistol - Individuals</t>
  </si>
  <si>
    <t>C. Lockwood</t>
  </si>
  <si>
    <t>S. Rankine</t>
  </si>
  <si>
    <t>Avg of declared Avgs: 71.7</t>
  </si>
  <si>
    <t>D. Paul</t>
  </si>
  <si>
    <t>Avg of declared Avgs: 88.9</t>
  </si>
  <si>
    <t>Muzzle Loading Revolver - Individuals</t>
  </si>
  <si>
    <t>Avg of declared Avgs: 81.3</t>
  </si>
  <si>
    <t>P. Quinn</t>
  </si>
  <si>
    <t>Avg of declared Avgs: 70.0</t>
  </si>
  <si>
    <t>G. Crowther</t>
  </si>
  <si>
    <t>K. Gillespie</t>
  </si>
  <si>
    <t>V. Little</t>
  </si>
  <si>
    <t>Long Barrelled Revolver Any Sights - Individuals</t>
  </si>
  <si>
    <t>MS</t>
  </si>
  <si>
    <t xml:space="preserve">  Scorer: Matthew Sisson</t>
  </si>
  <si>
    <t>Long Barrelled Revolver Iron Sights - Individuals</t>
  </si>
  <si>
    <t>Avg of declared Avgs: 153.3</t>
  </si>
  <si>
    <t>N. Fox</t>
  </si>
  <si>
    <t>K. Weddell</t>
  </si>
  <si>
    <t>20 Yards Pistol - Individuals</t>
  </si>
  <si>
    <t>OS</t>
  </si>
  <si>
    <t>Avg of declared Avgs: 170.0</t>
  </si>
  <si>
    <t>Avg of declared Avgs: 157.8</t>
  </si>
  <si>
    <t>A. German</t>
  </si>
  <si>
    <t>Avg of declared Avgs: 141.9</t>
  </si>
  <si>
    <t>P. Cox</t>
  </si>
  <si>
    <t>C. Jeffries</t>
  </si>
  <si>
    <t>Avg of declared Avgs: 123.8</t>
  </si>
  <si>
    <t>S. Mohamed</t>
  </si>
  <si>
    <t xml:space="preserve">  Scorer: Osborn Spence</t>
  </si>
  <si>
    <t>Avg of declared Avgs: 164.1</t>
  </si>
  <si>
    <t>Long Barrelled Pistol - Individuals</t>
  </si>
  <si>
    <t>RG</t>
  </si>
  <si>
    <t>S. Preston</t>
  </si>
  <si>
    <t>Avg of declared Avgs: 174.1</t>
  </si>
  <si>
    <t>R. McKay</t>
  </si>
  <si>
    <t>S. Moss</t>
  </si>
  <si>
    <t>Avg of declared Avgs: 166.6</t>
  </si>
  <si>
    <t>R. Cheshire</t>
  </si>
  <si>
    <t>G. Dutton</t>
  </si>
  <si>
    <t>S. Hutchinson</t>
  </si>
  <si>
    <t>S. Maurer</t>
  </si>
  <si>
    <t>S. Rees</t>
  </si>
  <si>
    <t>Avg of declared Avgs: 150.2</t>
  </si>
  <si>
    <t>M. Carter P5.2.3</t>
  </si>
  <si>
    <t>S. Marriott P7.6.3.2</t>
  </si>
  <si>
    <t>J. Moffat</t>
  </si>
  <si>
    <t xml:space="preserve">  Scorer: Rexanne Gascoyne</t>
  </si>
  <si>
    <t>Avg of declared Avgs: 173.7</t>
  </si>
  <si>
    <t>10M Air Rifle - Individuals</t>
  </si>
  <si>
    <t>RH</t>
  </si>
  <si>
    <t>Avg of declared Avgs: 189.5</t>
  </si>
  <si>
    <t>Avg of declared Avgs: 179.2</t>
  </si>
  <si>
    <t>F. Allen</t>
  </si>
  <si>
    <t>T. Aldous</t>
  </si>
  <si>
    <t>D. Burn</t>
  </si>
  <si>
    <t>S. Aryal</t>
  </si>
  <si>
    <t>E. Flowerdew</t>
  </si>
  <si>
    <t>B. Clark</t>
  </si>
  <si>
    <t>D. Heaton P5.2.3</t>
  </si>
  <si>
    <t>R. Lambert</t>
  </si>
  <si>
    <t>R. Law</t>
  </si>
  <si>
    <t>C. Morris</t>
  </si>
  <si>
    <t>A. Lees</t>
  </si>
  <si>
    <t>S. Mujtaba</t>
  </si>
  <si>
    <t>D. Sejdiu</t>
  </si>
  <si>
    <t>M. Sanderson</t>
  </si>
  <si>
    <t>R. Townsend</t>
  </si>
  <si>
    <t>Avg of declared Avgs: 159.0</t>
  </si>
  <si>
    <t>N. Avis</t>
  </si>
  <si>
    <t>J. Bennett</t>
  </si>
  <si>
    <t>R. Bharaj</t>
  </si>
  <si>
    <t>A. Bharaj</t>
  </si>
  <si>
    <t>J. Cui</t>
  </si>
  <si>
    <t>S. Broadbent</t>
  </si>
  <si>
    <t>A. Dalton</t>
  </si>
  <si>
    <t>D. M. Carter</t>
  </si>
  <si>
    <t>R. Dougall</t>
  </si>
  <si>
    <t>C. Gunns</t>
  </si>
  <si>
    <t>K. Philp</t>
  </si>
  <si>
    <t>C. Reilly</t>
  </si>
  <si>
    <t>K. Pickett</t>
  </si>
  <si>
    <t>R. Robertson</t>
  </si>
  <si>
    <t>K. Robinson</t>
  </si>
  <si>
    <t>Avg of declared Avgs: 148.5</t>
  </si>
  <si>
    <t>Avg of declared Avgs: 137.7</t>
  </si>
  <si>
    <t>R. Cooke</t>
  </si>
  <si>
    <t>F. Cura</t>
  </si>
  <si>
    <t>S. Davison</t>
  </si>
  <si>
    <t>Z. Griffiths</t>
  </si>
  <si>
    <t>A. Di Domenico</t>
  </si>
  <si>
    <t>D. Little</t>
  </si>
  <si>
    <t>V. Poulopoulos</t>
  </si>
  <si>
    <t>M. Tamosauskaite</t>
  </si>
  <si>
    <t>I. Richards</t>
  </si>
  <si>
    <t>B. Titcombe</t>
  </si>
  <si>
    <t>Avg of declared Avgs: 122.9</t>
  </si>
  <si>
    <t>A. Barr</t>
  </si>
  <si>
    <t>J. Dixon</t>
  </si>
  <si>
    <t>C. Jones</t>
  </si>
  <si>
    <t>S. Reeves</t>
  </si>
  <si>
    <t xml:space="preserve">  Scorer: Robb Harrison</t>
  </si>
  <si>
    <t>10M Air Rifle - Individuals (Supported rest)</t>
  </si>
  <si>
    <t>Avg of declared Avgs: 182.6</t>
  </si>
  <si>
    <t>J. Hasthorpe</t>
  </si>
  <si>
    <t>I. Vance</t>
  </si>
  <si>
    <t>Avg of declared Avgs: 172.3</t>
  </si>
  <si>
    <t>I. Darke</t>
  </si>
  <si>
    <t>R. Darwen</t>
  </si>
  <si>
    <t>D. Holovchuk</t>
  </si>
  <si>
    <t>K. Kuzmanuska</t>
  </si>
  <si>
    <t>C. Peyton</t>
  </si>
  <si>
    <t>Avg of declared Avgs: 147.6</t>
  </si>
  <si>
    <t>A. Bowman</t>
  </si>
  <si>
    <t>A. Crawford</t>
  </si>
  <si>
    <t>M. Nash</t>
  </si>
  <si>
    <t>E. White</t>
  </si>
  <si>
    <t>Avg of declared Avgs: 176.7</t>
  </si>
  <si>
    <t>Avg of declared Avgs: 180.1</t>
  </si>
  <si>
    <t>Avg of declared Avgs: 140.2</t>
  </si>
  <si>
    <t>Avg of declared Avgs: 168.4</t>
  </si>
  <si>
    <t>Avg of declared Avgs: 137.6</t>
  </si>
  <si>
    <t>10M Air Rifle - Teams</t>
  </si>
  <si>
    <t>4 Sutton Coldfield A</t>
  </si>
  <si>
    <t>3 Norwich</t>
  </si>
  <si>
    <t>K. Scott</t>
  </si>
  <si>
    <t>5 Bogey524</t>
  </si>
  <si>
    <t>Avg of declared Avgs: 538.6</t>
  </si>
  <si>
    <t>4 Sutton Coldfield C</t>
  </si>
  <si>
    <t>2 Crewe</t>
  </si>
  <si>
    <t>3 Sutton Coldfield B</t>
  </si>
  <si>
    <t>5 Bogey430</t>
  </si>
  <si>
    <t>Avg of declared Avgs: 451.0</t>
  </si>
  <si>
    <t>Rapid Fire Rifle - Individuals</t>
  </si>
  <si>
    <t>TE</t>
  </si>
  <si>
    <t>Avg of declared Avgs: 266.5</t>
  </si>
  <si>
    <t>P. Chilman</t>
  </si>
  <si>
    <t>Avg of declared Avgs: 247.0</t>
  </si>
  <si>
    <t>Dean Houston</t>
  </si>
  <si>
    <t>M. Power</t>
  </si>
  <si>
    <t>Avg of declared Avgs: 212.8</t>
  </si>
  <si>
    <t>David Houston</t>
  </si>
  <si>
    <t>J. Martin</t>
  </si>
  <si>
    <t>J. McGirr</t>
  </si>
  <si>
    <t xml:space="preserve">  Scorer: Trevor Earnshaw</t>
  </si>
  <si>
    <t>Avg this round: 166.4</t>
  </si>
  <si>
    <t>Avg this round: 185.2</t>
  </si>
  <si>
    <t>Avg this round: 158.9</t>
  </si>
  <si>
    <t>Avg this round: 154.7</t>
  </si>
  <si>
    <t>Avg this round: 155.6</t>
  </si>
  <si>
    <t>Avg this round: 154.0</t>
  </si>
  <si>
    <t>Avg this round: 154.3</t>
  </si>
  <si>
    <t>Avg this round: 143.3</t>
  </si>
  <si>
    <t>Avg this round: 141.1</t>
  </si>
  <si>
    <t>Avg this round: 176.2</t>
  </si>
  <si>
    <t>Avg this round: 174.9</t>
  </si>
  <si>
    <t>Avg this round: 175.2</t>
  </si>
  <si>
    <t>Avg this round: 172.1</t>
  </si>
  <si>
    <t>Avg this round: 167.3</t>
  </si>
  <si>
    <t>Avg this round: 162.1</t>
  </si>
  <si>
    <t>Avg this round: 168.4</t>
  </si>
  <si>
    <t>Avg this round: 161.3</t>
  </si>
  <si>
    <t>Avg this round: 171.1</t>
  </si>
  <si>
    <t>Avg this round: 175.1</t>
  </si>
  <si>
    <t>Avg this round: 165.8</t>
  </si>
  <si>
    <t>Avg this round: 162.8</t>
  </si>
  <si>
    <t>Avg this round: 150.6</t>
  </si>
  <si>
    <t>Avg this round: 153.5</t>
  </si>
  <si>
    <t>Avg this round: 181.8</t>
  </si>
  <si>
    <t>Avg this round: 175.4</t>
  </si>
  <si>
    <t>Avg this round: 172.8</t>
  </si>
  <si>
    <t>Avg this round: 162.3</t>
  </si>
  <si>
    <t>Avg this round: 160.1</t>
  </si>
  <si>
    <t>Avg this round: 174.4</t>
  </si>
  <si>
    <t>Avg this round: 191.4</t>
  </si>
  <si>
    <t>Avg this round: 160.5</t>
  </si>
  <si>
    <t>Avg this round: 166.3</t>
  </si>
  <si>
    <t>Avg this round: 161.1</t>
  </si>
  <si>
    <t>Avg this round: 138.0</t>
  </si>
  <si>
    <t>Avg this round: 132.1</t>
  </si>
  <si>
    <t>Avg this round: 178.3</t>
  </si>
  <si>
    <t>Avg this round: 168.6</t>
  </si>
  <si>
    <t>Avg this round: 131.8</t>
  </si>
  <si>
    <t>Avg this round: 187.6</t>
  </si>
  <si>
    <t>Avg this round: 174.0</t>
  </si>
  <si>
    <t>Avg this round: 148.0</t>
  </si>
  <si>
    <t>Avg this round: 185.0</t>
  </si>
  <si>
    <t>Avg this round: 196.0</t>
  </si>
  <si>
    <t>Avg this round: 195.6</t>
  </si>
  <si>
    <t>Avg this round: 194.4</t>
  </si>
  <si>
    <t>Avg this round: 193.0</t>
  </si>
  <si>
    <t>Avg this round: 193.1</t>
  </si>
  <si>
    <t>Avg this round: 191.0</t>
  </si>
  <si>
    <t>Avg this round: 191.1</t>
  </si>
  <si>
    <t>Avg this round: 192.8</t>
  </si>
  <si>
    <t>Avg this round: 188.3</t>
  </si>
  <si>
    <t>Avg this round: 194.3</t>
  </si>
  <si>
    <t>Avg this round: 190.8</t>
  </si>
  <si>
    <t>Avg this round: 190.6</t>
  </si>
  <si>
    <t>Avg this round: 196.9</t>
  </si>
  <si>
    <t>Avg this round: 188.9</t>
  </si>
  <si>
    <t>Avg this round: 182.6</t>
  </si>
  <si>
    <t>Avg this round: 175.5</t>
  </si>
  <si>
    <t>Avg this round: 196.6</t>
  </si>
  <si>
    <t>Avg this round: 195.2</t>
  </si>
  <si>
    <t>Avg this round: 196.2</t>
  </si>
  <si>
    <t>Avg this round: 194.0</t>
  </si>
  <si>
    <t>Avg this round: 192.3</t>
  </si>
  <si>
    <t>Avg this round: 187.8</t>
  </si>
  <si>
    <t>Avg this round: 194.5</t>
  </si>
  <si>
    <t>Avg this round: 192.6</t>
  </si>
  <si>
    <t>Avg this round: 180.0</t>
  </si>
  <si>
    <t>Avg this round: 375.5</t>
  </si>
  <si>
    <t>Avg this round: 365.0</t>
  </si>
  <si>
    <t>Avg this round: 371.2</t>
  </si>
  <si>
    <t>Avg this round: 195.3</t>
  </si>
  <si>
    <t>Avg this round: 193.3</t>
  </si>
  <si>
    <t>Avg this round: 186.5</t>
  </si>
  <si>
    <t>Avg this round: 184.3</t>
  </si>
  <si>
    <t>Avg this round: 182.2</t>
  </si>
  <si>
    <t>Avg this round: 177.5</t>
  </si>
  <si>
    <t>Avg this round: 184.5</t>
  </si>
  <si>
    <t>Avg this round: 181.4</t>
  </si>
  <si>
    <t>Avg this round: 175.9</t>
  </si>
  <si>
    <t>Avg this round: 175.6</t>
  </si>
  <si>
    <t>Avg this round: 178.0</t>
  </si>
  <si>
    <t>Avg this round: 168.8</t>
  </si>
  <si>
    <t>Avg this round: 190.7</t>
  </si>
  <si>
    <t>Avg this round: 176.5</t>
  </si>
  <si>
    <t>Avg this round: 182.8</t>
  </si>
  <si>
    <t>Avg this round: 180.4</t>
  </si>
  <si>
    <t>Avg this round: 169.8</t>
  </si>
  <si>
    <t>Avg this round: 149.9</t>
  </si>
  <si>
    <t>Avg this round: 179.3</t>
  </si>
  <si>
    <t>Avg this round: 163.7</t>
  </si>
  <si>
    <t>Avg this round: 155.1</t>
  </si>
  <si>
    <t>Avg this round: 186.4</t>
  </si>
  <si>
    <t>Avg this round: 186.3</t>
  </si>
  <si>
    <t>Avg this round: 186.6</t>
  </si>
  <si>
    <t>Avg this round: 184.2</t>
  </si>
  <si>
    <t>Avg this round: 171.9</t>
  </si>
  <si>
    <t>Avg this round: 83.4</t>
  </si>
  <si>
    <t>Avg this round: 89.2</t>
  </si>
  <si>
    <t>Avg this round: 70.5</t>
  </si>
  <si>
    <t>Avg this round: 87.6</t>
  </si>
  <si>
    <t>Avg this round: 82.6</t>
  </si>
  <si>
    <t>Avg this round: 72.2</t>
  </si>
  <si>
    <t>Avg this round: 77.7</t>
  </si>
  <si>
    <t>Avg this round: 169.1</t>
  </si>
  <si>
    <t>Avg this round: 157.5</t>
  </si>
  <si>
    <t>Avg this round: 142.8</t>
  </si>
  <si>
    <t>Avg this round: 120.0</t>
  </si>
  <si>
    <t>Avg this round: 151.3</t>
  </si>
  <si>
    <t>Avg this round: 260.1</t>
  </si>
  <si>
    <t>Avg this round: 249.6</t>
  </si>
  <si>
    <t>Avg this round: 224.0</t>
  </si>
  <si>
    <t>Avg this round: 95.6</t>
  </si>
  <si>
    <t>Avg this round: 79.9</t>
  </si>
  <si>
    <t>Avg this round: 86.9</t>
  </si>
  <si>
    <t>Avg this round: 85.6</t>
  </si>
  <si>
    <t>Avg this round: 79.0</t>
  </si>
  <si>
    <t>Avg this round: 82.5</t>
  </si>
  <si>
    <t>Avg this round: 77.3</t>
  </si>
  <si>
    <t>Avg this round: 73.7</t>
  </si>
  <si>
    <t>Avg this round: 77.0</t>
  </si>
  <si>
    <t>Avg this round: 69.8</t>
  </si>
  <si>
    <t>Avg this round: 92.7</t>
  </si>
  <si>
    <t>Avg this round: 91.3</t>
  </si>
  <si>
    <t>Avg this round: 91.1</t>
  </si>
  <si>
    <t>Avg this round: 89.4</t>
  </si>
  <si>
    <t>Avg this round: 84.9</t>
  </si>
  <si>
    <t>Avg this round: 85.8</t>
  </si>
  <si>
    <t>Avg this round: 86.8</t>
  </si>
  <si>
    <t>Avg this round: 86.1</t>
  </si>
  <si>
    <t>Avg this round: 91.9</t>
  </si>
  <si>
    <t>Avg this round: 82.2</t>
  </si>
  <si>
    <t>Avg this round: 76.5</t>
  </si>
  <si>
    <t>Avg this round: 69.3</t>
  </si>
  <si>
    <t>Avg this round: 198.6</t>
  </si>
  <si>
    <t>Avg this round: 185.4</t>
  </si>
  <si>
    <t>Avg this round: 189.7</t>
  </si>
  <si>
    <t>Avg this round: 168.7</t>
  </si>
  <si>
    <t>Avg this round: 196.4</t>
  </si>
  <si>
    <t>Avg this round: 197.2</t>
  </si>
  <si>
    <t>Avg this round: 195.0</t>
  </si>
  <si>
    <t>Avg this round: 194.9</t>
  </si>
  <si>
    <t>Avg this round: 188.6</t>
  </si>
  <si>
    <t>Avg this round: 190.0</t>
  </si>
  <si>
    <t>Avg this round: 180.8</t>
  </si>
  <si>
    <t>Avg this round: 198.1</t>
  </si>
  <si>
    <t>Avg this round: 197.4</t>
  </si>
  <si>
    <t>Avg this round: 190.3</t>
  </si>
  <si>
    <t>Avg this round: 198.8</t>
  </si>
  <si>
    <t>Avg this round: 193.4</t>
  </si>
  <si>
    <t>Avg this round: 192.7</t>
  </si>
  <si>
    <t>Avg this round: 192.5</t>
  </si>
  <si>
    <t>Avg this round: 188.5</t>
  </si>
  <si>
    <t>Avg this round: 189.4</t>
  </si>
  <si>
    <t>Avg this round: 186.8</t>
  </si>
  <si>
    <t>Avg this round: 182.3</t>
  </si>
  <si>
    <t>Avg this round: 180.2</t>
  </si>
  <si>
    <t>Avg this round: 167.1</t>
  </si>
  <si>
    <t>Avg this round: 197.7</t>
  </si>
  <si>
    <t>Avg this round: 197.8</t>
  </si>
  <si>
    <t>Avg this round: 196.7</t>
  </si>
  <si>
    <t>Avg this round: 197.5</t>
  </si>
  <si>
    <t>Avg this round: 197.3</t>
  </si>
  <si>
    <t>Avg this round: 192.9</t>
  </si>
  <si>
    <t>Avg this round: 198.3</t>
  </si>
  <si>
    <t>Avg this round: 194.6</t>
  </si>
  <si>
    <t>Avg this round: 192.4</t>
  </si>
  <si>
    <t>Avg this round: 185.6</t>
  </si>
  <si>
    <t>Avg this round: 97.7</t>
  </si>
  <si>
    <t>Avg this round: 82.7</t>
  </si>
  <si>
    <t>Avg this round: 97.6</t>
  </si>
  <si>
    <t>Avg this round: 94.3</t>
  </si>
  <si>
    <t>Avg this round: 92.6</t>
  </si>
  <si>
    <t>Avg this round: 91.8</t>
  </si>
  <si>
    <t>Avg this round: 89.7</t>
  </si>
  <si>
    <t>Avg this round: 87.9</t>
  </si>
  <si>
    <t>Avg this round: 86.4</t>
  </si>
  <si>
    <t>Avg this round: 89.0</t>
  </si>
  <si>
    <t>Avg this round: 91.4</t>
  </si>
  <si>
    <t>Avg this round: 268.6</t>
  </si>
  <si>
    <t>Avg this round: 234.3</t>
  </si>
  <si>
    <t>Avg this round: 520.2</t>
  </si>
  <si>
    <t>(Complete teams only)</t>
  </si>
  <si>
    <t>Avg this round: 492.0</t>
  </si>
  <si>
    <t>Avg this round: 465.0</t>
  </si>
  <si>
    <t>Avg this round: 533.7</t>
  </si>
  <si>
    <t>Avg this round: 491.0</t>
  </si>
  <si>
    <t>Avg this round: 587.0</t>
  </si>
  <si>
    <t>Avg this round: 578.0</t>
  </si>
  <si>
    <t>Avg this round: 572.8</t>
  </si>
  <si>
    <t>Avg this round: 591.8</t>
  </si>
  <si>
    <t>Avg this round: 574.3</t>
  </si>
  <si>
    <t>Avg this round: 562.3</t>
  </si>
  <si>
    <t>Avg this round: 587.7</t>
  </si>
  <si>
    <t>Avg this round: 562.0</t>
  </si>
  <si>
    <t>Avg this round: 594.8</t>
  </si>
  <si>
    <t>Avg this round: 588.8</t>
  </si>
  <si>
    <t>Avg this round: 585.8</t>
  </si>
  <si>
    <t>Avg this round: 562.6</t>
  </si>
  <si>
    <t>Avg this round: 1125.0</t>
  </si>
  <si>
    <t>Avg this round: 577.7</t>
  </si>
  <si>
    <t>Avg this round: 560.5</t>
  </si>
  <si>
    <t>Avg this round: 539.5</t>
  </si>
  <si>
    <t>Avg this round: 496.4</t>
  </si>
  <si>
    <t>Avg this round: 528.3</t>
  </si>
  <si>
    <t>Avg this round: 519.3</t>
  </si>
  <si>
    <t>Avg this round: 477.8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</si>
  <si>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</si>
  <si>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</si>
  <si>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</si>
  <si>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</si>
  <si>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</si>
  <si>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</si>
  <si>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</si>
  <si>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</si>
  <si>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</si>
  <si>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</si>
  <si>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</si>
  <si>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</si>
  <si>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</si>
  <si>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</si>
  <si>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</si>
  <si>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</si>
  <si>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</si>
  <si>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</si>
  <si>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</si>
  <si>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</si>
  <si>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</si>
  <si>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</si>
  <si>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</si>
  <si>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</si>
  <si>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</si>
  <si>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</si>
  <si>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</si>
  <si>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</si>
  <si>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L-Barrelled Revolver Any</t>
  </si>
  <si>
    <t>10m Air Pistol (Supp rest) Sen</t>
  </si>
  <si>
    <t>L-Barrelled Revolver Iron</t>
  </si>
  <si>
    <t>6Yd Air Pistol</t>
  </si>
  <si>
    <t>Long Barrelled Pistol</t>
  </si>
  <si>
    <t>10m Air Rifle</t>
  </si>
  <si>
    <t>Long Barrelled Pistol Sen</t>
  </si>
  <si>
    <t>10m Air Rifle Jun</t>
  </si>
  <si>
    <t>LR Rifle 100 Any</t>
  </si>
  <si>
    <t>10m Air Rifle Sen</t>
  </si>
  <si>
    <t>LR Rifle 100 Any Sen</t>
  </si>
  <si>
    <t>10m Air Rifle Team</t>
  </si>
  <si>
    <t>LR Rifle 50 Iron</t>
  </si>
  <si>
    <t>10m Air Rifle (Supp rest)</t>
  </si>
  <si>
    <t>LR Rifle 50 Iron Sen</t>
  </si>
  <si>
    <t>10m Air Rifle (Supp rest) Sen</t>
  </si>
  <si>
    <t>LR Rifle Dewar</t>
  </si>
  <si>
    <t>20Yd Pistol</t>
  </si>
  <si>
    <t>LR Rifle Dewar Sen</t>
  </si>
  <si>
    <t>20Yd Pistol Sen</t>
  </si>
  <si>
    <t>LR Rifle Dewar Team</t>
  </si>
  <si>
    <t>Bench 100yd</t>
  </si>
  <si>
    <t>Muzzle-loading Nitro</t>
  </si>
  <si>
    <t>Bench 100yd Sen</t>
  </si>
  <si>
    <t>Muzzle-loading Pistol</t>
  </si>
  <si>
    <t>Bench 100yd Team</t>
  </si>
  <si>
    <t>Muzzle-loading Pistol Sen</t>
  </si>
  <si>
    <t>Bench 50m</t>
  </si>
  <si>
    <t>Muzzle-loading Revolver</t>
  </si>
  <si>
    <t>Muzzle-loading Revolver Sen</t>
  </si>
  <si>
    <t>Bench 50m Sen</t>
  </si>
  <si>
    <t>Rapid Fire Air Pistol</t>
  </si>
  <si>
    <t>Bench 50m Team</t>
  </si>
  <si>
    <t>Rapid Fire Rifle</t>
  </si>
  <si>
    <t>Bench SR (Air)</t>
  </si>
  <si>
    <t>Short Range Rifle</t>
  </si>
  <si>
    <t>Short Range Rifle Jun</t>
  </si>
  <si>
    <t>Bench SR (Air) Jun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</si>
  <si>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</si>
  <si>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</si>
  <si>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</si>
  <si>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</si>
  <si>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</si>
  <si>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</si>
  <si>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D17</t>
  </si>
  <si>
    <t>D18</t>
  </si>
  <si>
    <t>D19</t>
  </si>
  <si>
    <t>D20</t>
  </si>
  <si>
    <t>Sport Rifle Sen</t>
  </si>
  <si>
    <t>Bench SR (Rim) Jun</t>
  </si>
  <si>
    <t>Sport Rifle Team</t>
  </si>
  <si>
    <t>Bench SR (Rim) Sen</t>
  </si>
  <si>
    <t>SR Standard Pistol</t>
  </si>
  <si>
    <t>To return to this sheet from any result sheet, hit the arrow at the top left of the sheet</t>
  </si>
  <si>
    <t>Summer 2025 - Round 8</t>
  </si>
  <si>
    <t>Round Eight (18-Aug-25)</t>
  </si>
  <si>
    <t>Issue date: 31-Aug-25</t>
  </si>
  <si>
    <t xml:space="preserve">  Challenges must be sent to the scorer and received by: 14-Sep-25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</si>
</sst>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[$-809]General"/>
    <numFmt numFmtId="166" formatCode="#,##0.0_);[Red]\(#,##0.0\)"/>
    <numFmt numFmtId="167" formatCode="0.000"/>
    <numFmt numFmtId="168" formatCode="##0.000"/>
  </numFmts>
  <fonts count="5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theme="1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theme="10"/>
      <name val="Aptos Narrow"/>
      <family val="2"/>
      <charset val="1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b/>
      <sz val="10"/>
      <name val="Trebuchet MS"/>
      <family val="2"/>
      <charset val="1"/>
    </font>
    <font>
      <sz val="8"/>
      <name val="Trebuchet MS"/>
      <family val="2"/>
      <charset val="1"/>
    </font>
    <font>
      <sz val="10"/>
      <color theme="0"/>
      <name val="Trebuchet MS"/>
      <family val="2"/>
      <charset val="1"/>
    </font>
    <font>
      <sz val="10"/>
      <color theme="1"/>
      <name val="Trebuchet MS"/>
      <family val="2"/>
      <charset val="1"/>
    </font>
    <font>
      <sz val="11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10"/>
      <name val="Times New Roman"/>
      <family val="1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0"/>
      <name val="Trebuchet MS"/>
      <family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color rgb="FFFFFFFF"/>
      <name val="Trebuchet MS"/>
      <family val="2"/>
    </font>
    <font>
      <b/>
      <sz val="9"/>
      <name val="Trebuchet MS"/>
      <family val="2"/>
    </font>
    <font>
      <sz val="2"/>
      <name val="Trebuchet MS"/>
      <family val="2"/>
    </font>
    <font>
      <b/>
      <sz val="11"/>
      <color rgb="FF0070C0"/>
      <name val="Trebuchet MS"/>
      <family val="2"/>
    </font>
    <font>
      <sz val="10"/>
      <color rgb="FFFF0000"/>
      <name val="Trebuchet MS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color rgb="FF00B050"/>
      <name val="Trebuchet MS"/>
      <family val="2"/>
    </font>
    <font>
      <b/>
      <sz val="13"/>
      <color theme="0"/>
      <name val="Trebuchet MS"/>
      <family val="2"/>
    </font>
    <font>
      <sz val="11"/>
      <color rgb="FF000000"/>
      <name val="Aptos Narrow"/>
      <family val="2"/>
    </font>
    <font>
      <sz val="10"/>
      <color rgb="FF000000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rgb="FF000000"/>
      <name val="Aptos Narrow"/>
      <family val="2"/>
      <charset val="1"/>
    </font>
    <font>
      <u/>
      <sz val="11"/>
      <color rgb="FF467886"/>
      <name val="Aptos Narrow"/>
      <family val="2"/>
      <charset val="1"/>
    </font>
    <font>
      <sz val="10"/>
      <name val="Verdana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sz val="10"/>
      <name val="Verdana"/>
      <family val="2"/>
    </font>
    <font>
      <sz val="8"/>
      <color rgb="FF000000"/>
      <name val="Trebuchet MS"/>
      <family val="2"/>
    </font>
    <font>
      <sz val="8"/>
      <color rgb="FF00000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darkVertical"/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Border="0" applyProtection="0">
      <alignment vertical="top" wrapText="1"/>
    </xf>
    <xf numFmtId="0" fontId="5" fillId="0" borderId="0"/>
    <xf numFmtId="0" fontId="8" fillId="0" borderId="0"/>
    <xf numFmtId="0" fontId="10" fillId="0" borderId="0" applyBorder="0" applyProtection="0"/>
    <xf numFmtId="0" fontId="20" fillId="0" borderId="0"/>
    <xf numFmtId="165" fontId="38" fillId="0" borderId="0"/>
    <xf numFmtId="0" fontId="42" fillId="0" borderId="0" applyNumberFormat="0" applyFill="0" applyBorder="0" applyProtection="0">
      <alignment vertical="top" wrapText="1"/>
    </xf>
    <xf numFmtId="0" fontId="44" fillId="0" borderId="0"/>
    <xf numFmtId="0" fontId="45" fillId="0" borderId="0" applyBorder="0" applyProtection="0"/>
    <xf numFmtId="0" fontId="46" fillId="0" borderId="0"/>
    <xf numFmtId="0" fontId="51" fillId="0" borderId="0"/>
  </cellStyleXfs>
  <cellXfs count="491">
    <xf numFmtId="0" fontId="0" fillId="0" borderId="0" xfId="0"/>
    <xf numFmtId="0" fontId="4" fillId="0" borderId="1" xfId="2" applyFont="1" applyBorder="1" applyAlignment="1" applyProtection="1">
      <alignment horizontal="center"/>
    </xf>
    <xf numFmtId="0" fontId="4" fillId="0" borderId="2" xfId="2" applyFont="1" applyBorder="1" applyAlignment="1" applyProtection="1"/>
    <xf numFmtId="1" fontId="4" fillId="0" borderId="2" xfId="2" applyNumberFormat="1" applyFont="1" applyBorder="1" applyAlignment="1" applyProtection="1"/>
    <xf numFmtId="0" fontId="4" fillId="0" borderId="0" xfId="3" applyFont="1"/>
    <xf numFmtId="0" fontId="6" fillId="0" borderId="0" xfId="3" applyFont="1"/>
    <xf numFmtId="0" fontId="7" fillId="0" borderId="0" xfId="3" applyFont="1"/>
    <xf numFmtId="0" fontId="9" fillId="0" borderId="0" xfId="4" applyFont="1"/>
    <xf numFmtId="0" fontId="9" fillId="0" borderId="0" xfId="4" applyFont="1" applyAlignment="1">
      <alignment horizontal="center"/>
    </xf>
    <xf numFmtId="0" fontId="9" fillId="0" borderId="3" xfId="2" applyFont="1" applyBorder="1" applyAlignment="1" applyProtection="1">
      <alignment horizontal="center"/>
    </xf>
    <xf numFmtId="1" fontId="11" fillId="0" borderId="0" xfId="5" applyNumberFormat="1" applyFont="1" applyBorder="1" applyAlignment="1" applyProtection="1">
      <alignment horizontal="left"/>
      <protection locked="0"/>
    </xf>
    <xf numFmtId="0" fontId="12" fillId="0" borderId="0" xfId="3" applyFont="1" applyAlignment="1">
      <alignment vertical="center"/>
    </xf>
    <xf numFmtId="0" fontId="9" fillId="0" borderId="0" xfId="2" applyFont="1" applyBorder="1" applyAlignment="1" applyProtection="1"/>
    <xf numFmtId="1" fontId="9" fillId="0" borderId="0" xfId="2" applyNumberFormat="1" applyFont="1" applyBorder="1" applyAlignment="1" applyProtection="1"/>
    <xf numFmtId="0" fontId="9" fillId="0" borderId="0" xfId="2" applyFont="1" applyBorder="1" applyAlignment="1" applyProtection="1">
      <alignment horizontal="center"/>
    </xf>
    <xf numFmtId="0" fontId="13" fillId="0" borderId="0" xfId="2" applyFont="1" applyBorder="1" applyAlignment="1" applyProtection="1">
      <alignment horizontal="right"/>
    </xf>
    <xf numFmtId="0" fontId="9" fillId="0" borderId="0" xfId="3" applyFont="1"/>
    <xf numFmtId="0" fontId="14" fillId="0" borderId="3" xfId="2" applyFont="1" applyBorder="1" applyAlignment="1" applyProtection="1">
      <alignment horizontal="center"/>
    </xf>
    <xf numFmtId="0" fontId="14" fillId="0" borderId="0" xfId="2" applyFont="1" applyBorder="1" applyAlignment="1" applyProtection="1"/>
    <xf numFmtId="1" fontId="15" fillId="0" borderId="0" xfId="2" applyNumberFormat="1" applyFont="1" applyBorder="1" applyAlignment="1" applyProtection="1"/>
    <xf numFmtId="0" fontId="15" fillId="0" borderId="0" xfId="2" applyFont="1" applyBorder="1" applyAlignment="1" applyProtection="1"/>
    <xf numFmtId="0" fontId="14" fillId="0" borderId="0" xfId="4" applyFont="1"/>
    <xf numFmtId="0" fontId="16" fillId="0" borderId="4" xfId="4" applyFont="1" applyBorder="1" applyAlignment="1">
      <alignment horizontal="center"/>
    </xf>
    <xf numFmtId="0" fontId="9" fillId="0" borderId="5" xfId="2" applyFont="1" applyBorder="1" applyAlignment="1" applyProtection="1"/>
    <xf numFmtId="0" fontId="9" fillId="0" borderId="5" xfId="2" applyFont="1" applyBorder="1" applyAlignment="1" applyProtection="1">
      <alignment horizontal="right"/>
    </xf>
    <xf numFmtId="0" fontId="9" fillId="0" borderId="6" xfId="2" applyFont="1" applyBorder="1" applyAlignment="1" applyProtection="1">
      <alignment horizontal="right"/>
    </xf>
    <xf numFmtId="0" fontId="9" fillId="0" borderId="8" xfId="2" applyFont="1" applyBorder="1" applyAlignment="1" applyProtection="1"/>
    <xf numFmtId="0" fontId="9" fillId="0" borderId="10" xfId="2" applyFont="1" applyBorder="1" applyAlignment="1" applyProtection="1">
      <alignment horizontal="center"/>
    </xf>
    <xf numFmtId="0" fontId="9" fillId="0" borderId="11" xfId="3" applyFont="1" applyBorder="1" applyAlignment="1">
      <alignment horizontal="left"/>
    </xf>
    <xf numFmtId="0" fontId="9" fillId="0" borderId="11" xfId="2" applyFont="1" applyBorder="1" applyAlignment="1" applyProtection="1">
      <alignment horizontal="left"/>
    </xf>
    <xf numFmtId="0" fontId="9" fillId="0" borderId="11" xfId="2" applyFont="1" applyBorder="1" applyAlignment="1" applyProtection="1"/>
    <xf numFmtId="0" fontId="9" fillId="0" borderId="12" xfId="3" applyFont="1" applyBorder="1"/>
    <xf numFmtId="0" fontId="9" fillId="0" borderId="11" xfId="4" applyFont="1" applyBorder="1" applyAlignment="1">
      <alignment horizontal="left"/>
    </xf>
    <xf numFmtId="0" fontId="9" fillId="0" borderId="11" xfId="4" applyFont="1" applyBorder="1"/>
    <xf numFmtId="0" fontId="9" fillId="0" borderId="12" xfId="4" applyFont="1" applyBorder="1"/>
    <xf numFmtId="15" fontId="9" fillId="0" borderId="11" xfId="4" applyNumberFormat="1" applyFont="1" applyBorder="1" applyAlignment="1">
      <alignment horizontal="left"/>
    </xf>
    <xf numFmtId="0" fontId="9" fillId="0" borderId="11" xfId="3" applyFont="1" applyBorder="1"/>
    <xf numFmtId="0" fontId="9" fillId="0" borderId="14" xfId="3" applyFont="1" applyBorder="1"/>
    <xf numFmtId="0" fontId="9" fillId="0" borderId="15" xfId="3" applyFont="1" applyBorder="1"/>
    <xf numFmtId="0" fontId="9" fillId="0" borderId="10" xfId="3" applyFont="1" applyBorder="1" applyAlignment="1">
      <alignment horizontal="center"/>
    </xf>
    <xf numFmtId="15" fontId="9" fillId="0" borderId="0" xfId="4" applyNumberFormat="1" applyFont="1" applyAlignment="1">
      <alignment horizontal="right"/>
    </xf>
    <xf numFmtId="0" fontId="17" fillId="0" borderId="0" xfId="3" applyFont="1"/>
    <xf numFmtId="0" fontId="11" fillId="0" borderId="0" xfId="5" applyFont="1" applyBorder="1" applyAlignment="1" applyProtection="1">
      <alignment horizontal="left"/>
      <protection locked="0"/>
    </xf>
    <xf numFmtId="0" fontId="13" fillId="0" borderId="0" xfId="3" applyFont="1" applyAlignment="1">
      <alignment horizontal="right"/>
    </xf>
    <xf numFmtId="0" fontId="18" fillId="0" borderId="0" xfId="3" applyFont="1"/>
    <xf numFmtId="0" fontId="4" fillId="0" borderId="1" xfId="2" applyFont="1" applyBorder="1" applyAlignment="1" applyProtection="1"/>
    <xf numFmtId="0" fontId="4" fillId="0" borderId="0" xfId="2" applyFont="1" applyBorder="1" applyAlignment="1" applyProtection="1"/>
    <xf numFmtId="0" fontId="4" fillId="0" borderId="0" xfId="3" applyFont="1" applyAlignment="1">
      <alignment horizontal="center"/>
    </xf>
    <xf numFmtId="0" fontId="19" fillId="0" borderId="0" xfId="3" applyFont="1"/>
    <xf numFmtId="0" fontId="4" fillId="0" borderId="0" xfId="4" applyFont="1"/>
    <xf numFmtId="0" fontId="13" fillId="0" borderId="0" xfId="4" applyFont="1" applyAlignment="1">
      <alignment horizontal="right"/>
    </xf>
    <xf numFmtId="0" fontId="14" fillId="0" borderId="0" xfId="4" applyFont="1" applyAlignment="1">
      <alignment horizontal="center"/>
    </xf>
    <xf numFmtId="0" fontId="9" fillId="0" borderId="16" xfId="4" applyFont="1" applyBorder="1"/>
    <xf numFmtId="0" fontId="9" fillId="0" borderId="17" xfId="4" applyFont="1" applyBorder="1"/>
    <xf numFmtId="1" fontId="16" fillId="0" borderId="17" xfId="4" applyNumberFormat="1" applyFont="1" applyBorder="1"/>
    <xf numFmtId="0" fontId="9" fillId="0" borderId="17" xfId="4" applyFont="1" applyBorder="1" applyAlignment="1">
      <alignment horizontal="right"/>
    </xf>
    <xf numFmtId="0" fontId="9" fillId="0" borderId="18" xfId="4" applyFont="1" applyBorder="1" applyAlignment="1">
      <alignment horizontal="right"/>
    </xf>
    <xf numFmtId="0" fontId="5" fillId="0" borderId="0" xfId="3" applyAlignment="1">
      <alignment horizontal="center"/>
    </xf>
    <xf numFmtId="0" fontId="9" fillId="0" borderId="19" xfId="4" applyFont="1" applyBorder="1"/>
    <xf numFmtId="0" fontId="9" fillId="0" borderId="20" xfId="4" applyFont="1" applyBorder="1"/>
    <xf numFmtId="0" fontId="9" fillId="0" borderId="21" xfId="4" applyFont="1" applyBorder="1"/>
    <xf numFmtId="0" fontId="9" fillId="0" borderId="8" xfId="4" applyFont="1" applyBorder="1"/>
    <xf numFmtId="0" fontId="9" fillId="0" borderId="9" xfId="4" applyFont="1" applyBorder="1"/>
    <xf numFmtId="0" fontId="9" fillId="0" borderId="22" xfId="4" applyFont="1" applyBorder="1"/>
    <xf numFmtId="0" fontId="9" fillId="0" borderId="23" xfId="4" applyFont="1" applyBorder="1"/>
    <xf numFmtId="0" fontId="9" fillId="0" borderId="24" xfId="4" applyFont="1" applyBorder="1"/>
    <xf numFmtId="0" fontId="9" fillId="0" borderId="25" xfId="4" applyFont="1" applyBorder="1"/>
    <xf numFmtId="0" fontId="9" fillId="0" borderId="26" xfId="4" applyFont="1" applyBorder="1"/>
    <xf numFmtId="0" fontId="9" fillId="0" borderId="27" xfId="4" applyFont="1" applyBorder="1"/>
    <xf numFmtId="0" fontId="9" fillId="0" borderId="14" xfId="4" applyFont="1" applyBorder="1"/>
    <xf numFmtId="0" fontId="9" fillId="0" borderId="15" xfId="4" applyFont="1" applyBorder="1"/>
    <xf numFmtId="164" fontId="9" fillId="0" borderId="0" xfId="4" applyNumberFormat="1" applyFont="1"/>
    <xf numFmtId="0" fontId="9" fillId="0" borderId="4" xfId="4" applyFont="1" applyBorder="1"/>
    <xf numFmtId="0" fontId="9" fillId="0" borderId="5" xfId="4" applyFont="1" applyBorder="1" applyAlignment="1">
      <alignment horizontal="right"/>
    </xf>
    <xf numFmtId="0" fontId="9" fillId="0" borderId="6" xfId="4" applyFont="1" applyBorder="1" applyAlignment="1">
      <alignment horizontal="right"/>
    </xf>
    <xf numFmtId="0" fontId="9" fillId="0" borderId="7" xfId="4" applyFont="1" applyBorder="1"/>
    <xf numFmtId="0" fontId="9" fillId="0" borderId="10" xfId="4" applyFont="1" applyBorder="1"/>
    <xf numFmtId="0" fontId="9" fillId="0" borderId="10" xfId="3" applyFont="1" applyBorder="1" applyAlignment="1">
      <alignment horizontal="left"/>
    </xf>
    <xf numFmtId="0" fontId="9" fillId="0" borderId="13" xfId="4" applyFont="1" applyBorder="1"/>
    <xf numFmtId="0" fontId="9" fillId="2" borderId="0" xfId="4" applyFont="1" applyFill="1"/>
    <xf numFmtId="0" fontId="9" fillId="2" borderId="0" xfId="4" applyFont="1" applyFill="1" applyAlignment="1">
      <alignment horizontal="center"/>
    </xf>
    <xf numFmtId="0" fontId="16" fillId="0" borderId="0" xfId="3" applyFont="1"/>
    <xf numFmtId="0" fontId="15" fillId="0" borderId="0" xfId="4" applyFont="1"/>
    <xf numFmtId="15" fontId="9" fillId="0" borderId="0" xfId="4" applyNumberFormat="1" applyFont="1" applyAlignment="1">
      <alignment horizontal="center"/>
    </xf>
    <xf numFmtId="0" fontId="21" fillId="0" borderId="0" xfId="6" applyFont="1" applyAlignment="1">
      <alignment horizontal="center"/>
    </xf>
    <xf numFmtId="0" fontId="21" fillId="0" borderId="0" xfId="6" applyFont="1"/>
    <xf numFmtId="0" fontId="21" fillId="0" borderId="0" xfId="0" applyFont="1"/>
    <xf numFmtId="0" fontId="22" fillId="0" borderId="0" xfId="0" applyFont="1"/>
    <xf numFmtId="0" fontId="23" fillId="0" borderId="0" xfId="6" applyFont="1"/>
    <xf numFmtId="0" fontId="23" fillId="0" borderId="0" xfId="6" applyFont="1" applyAlignment="1">
      <alignment horizontal="center"/>
    </xf>
    <xf numFmtId="0" fontId="11" fillId="0" borderId="0" xfId="1" applyFont="1" applyAlignment="1" applyProtection="1">
      <alignment horizontal="left"/>
      <protection locked="0"/>
    </xf>
    <xf numFmtId="0" fontId="24" fillId="0" borderId="0" xfId="0" applyFont="1" applyAlignment="1">
      <alignment vertical="center"/>
    </xf>
    <xf numFmtId="0" fontId="25" fillId="0" borderId="0" xfId="6" applyFont="1" applyAlignment="1">
      <alignment horizontal="right"/>
    </xf>
    <xf numFmtId="0" fontId="23" fillId="0" borderId="0" xfId="6" applyFont="1" applyAlignment="1">
      <alignment horizontal="right"/>
    </xf>
    <xf numFmtId="0" fontId="26" fillId="0" borderId="0" xfId="6" applyFont="1" applyAlignment="1">
      <alignment horizontal="center"/>
    </xf>
    <xf numFmtId="0" fontId="26" fillId="0" borderId="0" xfId="6" applyFont="1"/>
    <xf numFmtId="0" fontId="27" fillId="0" borderId="0" xfId="6" applyFont="1"/>
    <xf numFmtId="0" fontId="28" fillId="0" borderId="4" xfId="6" applyFont="1" applyBorder="1" applyAlignment="1">
      <alignment horizontal="center"/>
    </xf>
    <xf numFmtId="0" fontId="23" fillId="0" borderId="5" xfId="6" applyFont="1" applyBorder="1"/>
    <xf numFmtId="0" fontId="23" fillId="0" borderId="28" xfId="6" applyFont="1" applyBorder="1"/>
    <xf numFmtId="0" fontId="23" fillId="0" borderId="17" xfId="6" applyFont="1" applyBorder="1" applyAlignment="1">
      <alignment horizontal="right"/>
    </xf>
    <xf numFmtId="0" fontId="23" fillId="0" borderId="29" xfId="6" applyFont="1" applyBorder="1" applyAlignment="1">
      <alignment horizontal="right"/>
    </xf>
    <xf numFmtId="0" fontId="23" fillId="0" borderId="5" xfId="6" applyFont="1" applyBorder="1" applyAlignment="1">
      <alignment horizontal="right"/>
    </xf>
    <xf numFmtId="0" fontId="23" fillId="0" borderId="6" xfId="6" applyFont="1" applyBorder="1" applyAlignment="1">
      <alignment horizontal="right"/>
    </xf>
    <xf numFmtId="0" fontId="23" fillId="0" borderId="8" xfId="6" applyFont="1" applyBorder="1"/>
    <xf numFmtId="0" fontId="23" fillId="0" borderId="8" xfId="0" applyFont="1" applyBorder="1"/>
    <xf numFmtId="0" fontId="23" fillId="0" borderId="9" xfId="0" applyFont="1" applyBorder="1"/>
    <xf numFmtId="0" fontId="23" fillId="0" borderId="10" xfId="6" applyFont="1" applyBorder="1" applyAlignment="1">
      <alignment horizontal="center"/>
    </xf>
    <xf numFmtId="0" fontId="23" fillId="0" borderId="11" xfId="6" applyFont="1" applyBorder="1" applyAlignment="1">
      <alignment horizontal="left"/>
    </xf>
    <xf numFmtId="0" fontId="23" fillId="0" borderId="11" xfId="6" applyFont="1" applyBorder="1"/>
    <xf numFmtId="0" fontId="23" fillId="0" borderId="12" xfId="6" applyFont="1" applyBorder="1"/>
    <xf numFmtId="0" fontId="29" fillId="0" borderId="0" xfId="6" applyFont="1"/>
    <xf numFmtId="0" fontId="23" fillId="0" borderId="14" xfId="6" applyFont="1" applyBorder="1"/>
    <xf numFmtId="0" fontId="23" fillId="0" borderId="15" xfId="6" applyFont="1" applyBorder="1"/>
    <xf numFmtId="0" fontId="30" fillId="0" borderId="0" xfId="6" applyFont="1"/>
    <xf numFmtId="15" fontId="23" fillId="0" borderId="0" xfId="6" applyNumberFormat="1" applyFont="1" applyAlignment="1">
      <alignment horizontal="right"/>
    </xf>
    <xf numFmtId="0" fontId="31" fillId="0" borderId="0" xfId="6" applyFont="1" applyAlignment="1">
      <alignment horizontal="right"/>
    </xf>
    <xf numFmtId="0" fontId="24" fillId="0" borderId="0" xfId="6" applyFont="1" applyAlignment="1">
      <alignment vertical="center"/>
    </xf>
    <xf numFmtId="0" fontId="25" fillId="0" borderId="0" xfId="0" applyFont="1" applyAlignment="1">
      <alignment horizontal="right"/>
    </xf>
    <xf numFmtId="0" fontId="32" fillId="0" borderId="11" xfId="6" applyFont="1" applyBorder="1"/>
    <xf numFmtId="0" fontId="33" fillId="0" borderId="11" xfId="6" applyFont="1" applyBorder="1"/>
    <xf numFmtId="0" fontId="34" fillId="0" borderId="0" xfId="0" applyFont="1"/>
    <xf numFmtId="0" fontId="35" fillId="0" borderId="0" xfId="0" applyFont="1"/>
    <xf numFmtId="0" fontId="35" fillId="0" borderId="10" xfId="0" applyFont="1" applyBorder="1" applyAlignment="1">
      <alignment horizontal="center"/>
    </xf>
    <xf numFmtId="0" fontId="35" fillId="0" borderId="11" xfId="0" applyFont="1" applyBorder="1" applyAlignment="1">
      <alignment horizontal="left"/>
    </xf>
    <xf numFmtId="0" fontId="35" fillId="0" borderId="11" xfId="0" applyFont="1" applyBorder="1"/>
    <xf numFmtId="0" fontId="35" fillId="0" borderId="12" xfId="0" applyFont="1" applyBorder="1"/>
    <xf numFmtId="0" fontId="35" fillId="0" borderId="14" xfId="0" applyFont="1" applyBorder="1"/>
    <xf numFmtId="0" fontId="35" fillId="0" borderId="15" xfId="0" applyFont="1" applyBorder="1"/>
    <xf numFmtId="15" fontId="23" fillId="0" borderId="11" xfId="6" applyNumberFormat="1" applyFont="1" applyBorder="1" applyAlignment="1">
      <alignment horizontal="left"/>
    </xf>
    <xf numFmtId="0" fontId="32" fillId="0" borderId="14" xfId="6" applyFont="1" applyBorder="1"/>
    <xf numFmtId="0" fontId="36" fillId="0" borderId="11" xfId="6" applyFont="1" applyBorder="1" applyAlignment="1">
      <alignment horizontal="left"/>
    </xf>
    <xf numFmtId="0" fontId="23" fillId="0" borderId="11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37" fillId="0" borderId="0" xfId="0" applyFont="1"/>
    <xf numFmtId="0" fontId="23" fillId="0" borderId="16" xfId="6" applyFont="1" applyBorder="1"/>
    <xf numFmtId="0" fontId="23" fillId="0" borderId="17" xfId="6" applyFont="1" applyBorder="1"/>
    <xf numFmtId="1" fontId="28" fillId="0" borderId="17" xfId="6" applyNumberFormat="1" applyFont="1" applyBorder="1"/>
    <xf numFmtId="0" fontId="23" fillId="0" borderId="18" xfId="6" applyFont="1" applyBorder="1" applyAlignment="1">
      <alignment horizontal="right"/>
    </xf>
    <xf numFmtId="0" fontId="0" fillId="0" borderId="0" xfId="0" applyAlignment="1">
      <alignment horizontal="center"/>
    </xf>
    <xf numFmtId="0" fontId="23" fillId="0" borderId="19" xfId="6" applyFont="1" applyBorder="1"/>
    <xf numFmtId="0" fontId="23" fillId="0" borderId="20" xfId="6" applyFont="1" applyBorder="1"/>
    <xf numFmtId="0" fontId="23" fillId="0" borderId="21" xfId="6" applyFont="1" applyBorder="1"/>
    <xf numFmtId="0" fontId="23" fillId="0" borderId="9" xfId="6" applyFont="1" applyBorder="1"/>
    <xf numFmtId="0" fontId="23" fillId="0" borderId="22" xfId="6" applyFont="1" applyBorder="1"/>
    <xf numFmtId="0" fontId="23" fillId="0" borderId="23" xfId="6" applyFont="1" applyBorder="1"/>
    <xf numFmtId="0" fontId="23" fillId="0" borderId="24" xfId="6" applyFont="1" applyBorder="1"/>
    <xf numFmtId="0" fontId="23" fillId="0" borderId="25" xfId="6" applyFont="1" applyBorder="1"/>
    <xf numFmtId="0" fontId="23" fillId="0" borderId="26" xfId="6" applyFont="1" applyBorder="1"/>
    <xf numFmtId="0" fontId="23" fillId="0" borderId="27" xfId="6" applyFont="1" applyBorder="1"/>
    <xf numFmtId="0" fontId="23" fillId="0" borderId="4" xfId="6" applyFont="1" applyBorder="1"/>
    <xf numFmtId="0" fontId="23" fillId="0" borderId="7" xfId="6" applyFont="1" applyBorder="1"/>
    <xf numFmtId="0" fontId="23" fillId="0" borderId="10" xfId="6" applyFont="1" applyBorder="1"/>
    <xf numFmtId="0" fontId="23" fillId="0" borderId="10" xfId="0" applyFont="1" applyBorder="1" applyAlignment="1">
      <alignment horizontal="left"/>
    </xf>
    <xf numFmtId="0" fontId="23" fillId="0" borderId="13" xfId="6" applyFont="1" applyBorder="1"/>
    <xf numFmtId="15" fontId="23" fillId="0" borderId="0" xfId="6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/>
    <xf numFmtId="0" fontId="23" fillId="3" borderId="0" xfId="6" applyFont="1" applyFill="1"/>
    <xf numFmtId="0" fontId="23" fillId="3" borderId="0" xfId="6" applyFont="1" applyFill="1" applyAlignment="1">
      <alignment horizontal="center"/>
    </xf>
    <xf numFmtId="0" fontId="28" fillId="0" borderId="0" xfId="0" applyFont="1"/>
    <xf numFmtId="0" fontId="35" fillId="0" borderId="7" xfId="0" applyFont="1" applyBorder="1"/>
    <xf numFmtId="0" fontId="35" fillId="0" borderId="8" xfId="0" applyFont="1" applyBorder="1"/>
    <xf numFmtId="0" fontId="35" fillId="0" borderId="9" xfId="0" applyFont="1" applyBorder="1"/>
    <xf numFmtId="0" fontId="35" fillId="0" borderId="10" xfId="0" applyFont="1" applyBorder="1"/>
    <xf numFmtId="0" fontId="35" fillId="0" borderId="13" xfId="0" applyFont="1" applyBorder="1"/>
    <xf numFmtId="15" fontId="23" fillId="0" borderId="0" xfId="6" applyNumberFormat="1" applyFont="1" applyAlignment="1">
      <alignment horizontal="center"/>
    </xf>
    <xf numFmtId="0" fontId="23" fillId="0" borderId="29" xfId="6" applyFont="1" applyBorder="1"/>
    <xf numFmtId="165" fontId="39" fillId="0" borderId="11" xfId="7" applyFont="1" applyBorder="1"/>
    <xf numFmtId="0" fontId="23" fillId="0" borderId="11" xfId="0" applyFont="1" applyBorder="1"/>
    <xf numFmtId="0" fontId="23" fillId="0" borderId="12" xfId="0" applyFont="1" applyBorder="1"/>
    <xf numFmtId="0" fontId="40" fillId="0" borderId="0" xfId="0" applyFont="1"/>
    <xf numFmtId="0" fontId="41" fillId="0" borderId="0" xfId="0" applyFont="1"/>
    <xf numFmtId="166" fontId="23" fillId="0" borderId="11" xfId="0" applyNumberFormat="1" applyFont="1" applyBorder="1" applyAlignment="1">
      <alignment horizontal="left"/>
    </xf>
    <xf numFmtId="0" fontId="35" fillId="4" borderId="11" xfId="0" applyFont="1" applyFill="1" applyBorder="1"/>
    <xf numFmtId="0" fontId="23" fillId="0" borderId="0" xfId="6" applyFont="1" applyAlignment="1">
      <alignment vertical="center"/>
    </xf>
    <xf numFmtId="164" fontId="23" fillId="0" borderId="0" xfId="6" applyNumberFormat="1" applyFont="1"/>
    <xf numFmtId="0" fontId="23" fillId="0" borderId="0" xfId="6" applyFont="1" applyAlignment="1">
      <alignment horizontal="left"/>
    </xf>
    <xf numFmtId="0" fontId="36" fillId="0" borderId="13" xfId="6" applyFont="1" applyBorder="1"/>
    <xf numFmtId="0" fontId="25" fillId="0" borderId="0" xfId="0" applyFont="1" applyAlignment="1">
      <alignment horizontal="right" vertical="center"/>
    </xf>
    <xf numFmtId="0" fontId="21" fillId="0" borderId="30" xfId="8" applyFont="1" applyFill="1" applyBorder="1" applyAlignment="1">
      <alignment horizontal="center"/>
    </xf>
    <xf numFmtId="0" fontId="21" fillId="0" borderId="31" xfId="8" applyNumberFormat="1" applyFont="1" applyFill="1" applyBorder="1" applyAlignment="1"/>
    <xf numFmtId="1" fontId="21" fillId="0" borderId="31" xfId="8" applyNumberFormat="1" applyFont="1" applyFill="1" applyBorder="1" applyAlignment="1"/>
    <xf numFmtId="0" fontId="43" fillId="0" borderId="0" xfId="0" applyFont="1"/>
    <xf numFmtId="0" fontId="23" fillId="0" borderId="32" xfId="8" applyFont="1" applyFill="1" applyBorder="1" applyAlignment="1">
      <alignment horizontal="center"/>
    </xf>
    <xf numFmtId="0" fontId="26" fillId="0" borderId="32" xfId="8" applyFont="1" applyFill="1" applyBorder="1" applyAlignment="1">
      <alignment horizontal="center"/>
    </xf>
    <xf numFmtId="0" fontId="26" fillId="0" borderId="0" xfId="8" applyNumberFormat="1" applyFont="1" applyFill="1" applyBorder="1" applyAlignment="1"/>
    <xf numFmtId="1" fontId="27" fillId="0" borderId="0" xfId="8" applyNumberFormat="1" applyFont="1" applyFill="1" applyBorder="1" applyAlignment="1"/>
    <xf numFmtId="0" fontId="27" fillId="0" borderId="0" xfId="8" applyFont="1" applyFill="1" applyBorder="1" applyAlignment="1"/>
    <xf numFmtId="0" fontId="26" fillId="0" borderId="0" xfId="8" applyFont="1" applyFill="1" applyBorder="1" applyAlignment="1"/>
    <xf numFmtId="0" fontId="23" fillId="0" borderId="5" xfId="8" applyNumberFormat="1" applyFont="1" applyFill="1" applyBorder="1" applyAlignment="1"/>
    <xf numFmtId="0" fontId="23" fillId="0" borderId="5" xfId="8" applyNumberFormat="1" applyFont="1" applyFill="1" applyBorder="1" applyAlignment="1">
      <alignment horizontal="right"/>
    </xf>
    <xf numFmtId="0" fontId="23" fillId="0" borderId="6" xfId="8" applyNumberFormat="1" applyFont="1" applyFill="1" applyBorder="1" applyAlignment="1">
      <alignment horizontal="right"/>
    </xf>
    <xf numFmtId="0" fontId="23" fillId="0" borderId="8" xfId="8" applyNumberFormat="1" applyFont="1" applyFill="1" applyBorder="1" applyAlignment="1"/>
    <xf numFmtId="0" fontId="23" fillId="0" borderId="10" xfId="8" applyNumberFormat="1" applyFont="1" applyFill="1" applyBorder="1" applyAlignment="1">
      <alignment horizontal="center"/>
    </xf>
    <xf numFmtId="0" fontId="23" fillId="0" borderId="33" xfId="8" applyNumberFormat="1" applyFont="1" applyFill="1" applyBorder="1" applyAlignment="1"/>
    <xf numFmtId="0" fontId="23" fillId="0" borderId="33" xfId="8" applyNumberFormat="1" applyFont="1" applyFill="1" applyBorder="1" applyAlignment="1">
      <alignment horizontal="right"/>
    </xf>
    <xf numFmtId="0" fontId="23" fillId="0" borderId="34" xfId="8" applyNumberFormat="1" applyFont="1" applyFill="1" applyBorder="1" applyAlignment="1">
      <alignment horizontal="right"/>
    </xf>
    <xf numFmtId="0" fontId="28" fillId="0" borderId="35" xfId="6" applyFont="1" applyBorder="1" applyAlignment="1">
      <alignment horizontal="center"/>
    </xf>
    <xf numFmtId="0" fontId="21" fillId="0" borderId="30" xfId="8" applyNumberFormat="1" applyFont="1" applyFill="1" applyBorder="1" applyAlignment="1"/>
    <xf numFmtId="0" fontId="21" fillId="0" borderId="0" xfId="8" applyNumberFormat="1" applyFont="1" applyFill="1" applyBorder="1" applyAlignment="1"/>
    <xf numFmtId="0" fontId="23" fillId="0" borderId="36" xfId="6" applyFont="1" applyBorder="1"/>
    <xf numFmtId="0" fontId="23" fillId="0" borderId="37" xfId="6" applyFont="1" applyBorder="1"/>
    <xf numFmtId="1" fontId="28" fillId="0" borderId="37" xfId="6" applyNumberFormat="1" applyFont="1" applyBorder="1"/>
    <xf numFmtId="0" fontId="23" fillId="0" borderId="37" xfId="6" applyFont="1" applyBorder="1" applyAlignment="1">
      <alignment horizontal="right"/>
    </xf>
    <xf numFmtId="0" fontId="23" fillId="0" borderId="38" xfId="6" applyFont="1" applyBorder="1" applyAlignment="1">
      <alignment horizontal="right"/>
    </xf>
    <xf numFmtId="0" fontId="23" fillId="0" borderId="39" xfId="6" applyFont="1" applyBorder="1"/>
    <xf numFmtId="0" fontId="23" fillId="0" borderId="40" xfId="6" applyFont="1" applyBorder="1"/>
    <xf numFmtId="0" fontId="23" fillId="0" borderId="35" xfId="6" applyFont="1" applyBorder="1"/>
    <xf numFmtId="0" fontId="23" fillId="0" borderId="33" xfId="6" applyFont="1" applyBorder="1" applyAlignment="1">
      <alignment horizontal="right"/>
    </xf>
    <xf numFmtId="0" fontId="23" fillId="0" borderId="34" xfId="6" applyFont="1" applyBorder="1" applyAlignment="1">
      <alignment horizontal="right"/>
    </xf>
    <xf numFmtId="0" fontId="4" fillId="0" borderId="0" xfId="4" applyFont="1" applyAlignment="1">
      <alignment horizontal="center"/>
    </xf>
    <xf numFmtId="0" fontId="4" fillId="0" borderId="0" xfId="9" applyFont="1"/>
    <xf numFmtId="0" fontId="6" fillId="0" borderId="0" xfId="9" applyFont="1"/>
    <xf numFmtId="0" fontId="7" fillId="0" borderId="0" xfId="9" applyFont="1"/>
    <xf numFmtId="0" fontId="11" fillId="0" borderId="0" xfId="10" applyFont="1" applyBorder="1" applyAlignment="1" applyProtection="1">
      <alignment horizontal="left"/>
      <protection locked="0"/>
    </xf>
    <xf numFmtId="0" fontId="12" fillId="0" borderId="0" xfId="9" applyFont="1" applyAlignment="1">
      <alignment vertical="center"/>
    </xf>
    <xf numFmtId="0" fontId="14" fillId="0" borderId="0" xfId="11" applyFont="1" applyAlignment="1">
      <alignment horizontal="center"/>
    </xf>
    <xf numFmtId="0" fontId="14" fillId="0" borderId="0" xfId="11" applyFont="1"/>
    <xf numFmtId="0" fontId="15" fillId="0" borderId="0" xfId="11" applyFont="1"/>
    <xf numFmtId="0" fontId="9" fillId="0" borderId="0" xfId="9" applyFont="1"/>
    <xf numFmtId="0" fontId="47" fillId="0" borderId="35" xfId="4" applyFont="1" applyBorder="1" applyAlignment="1">
      <alignment horizontal="center"/>
    </xf>
    <xf numFmtId="0" fontId="9" fillId="0" borderId="33" xfId="4" applyFont="1" applyBorder="1"/>
    <xf numFmtId="0" fontId="9" fillId="0" borderId="41" xfId="4" applyFont="1" applyBorder="1"/>
    <xf numFmtId="0" fontId="9" fillId="0" borderId="37" xfId="4" applyFont="1" applyBorder="1"/>
    <xf numFmtId="0" fontId="9" fillId="0" borderId="42" xfId="4" applyFont="1" applyBorder="1"/>
    <xf numFmtId="0" fontId="9" fillId="0" borderId="33" xfId="4" applyFont="1" applyBorder="1" applyAlignment="1">
      <alignment horizontal="right"/>
    </xf>
    <xf numFmtId="0" fontId="9" fillId="0" borderId="34" xfId="4" applyFont="1" applyBorder="1" applyAlignment="1">
      <alignment horizontal="right"/>
    </xf>
    <xf numFmtId="0" fontId="9" fillId="0" borderId="10" xfId="4" applyFont="1" applyBorder="1" applyAlignment="1">
      <alignment horizontal="center"/>
    </xf>
    <xf numFmtId="0" fontId="9" fillId="4" borderId="11" xfId="4" applyFont="1" applyFill="1" applyBorder="1"/>
    <xf numFmtId="15" fontId="9" fillId="0" borderId="0" xfId="4" applyNumberFormat="1" applyFont="1" applyAlignment="1">
      <alignment horizontal="left"/>
    </xf>
    <xf numFmtId="0" fontId="48" fillId="0" borderId="0" xfId="9" applyFont="1"/>
    <xf numFmtId="0" fontId="13" fillId="0" borderId="0" xfId="9" applyFont="1" applyAlignment="1">
      <alignment horizontal="right"/>
    </xf>
    <xf numFmtId="0" fontId="49" fillId="0" borderId="0" xfId="9" applyFont="1"/>
    <xf numFmtId="0" fontId="47" fillId="0" borderId="0" xfId="4" applyFont="1"/>
    <xf numFmtId="0" fontId="12" fillId="0" borderId="0" xfId="4" applyFont="1" applyAlignment="1">
      <alignment vertical="center"/>
    </xf>
    <xf numFmtId="0" fontId="4" fillId="0" borderId="0" xfId="9" applyFont="1" applyAlignment="1">
      <alignment horizontal="center"/>
    </xf>
    <xf numFmtId="0" fontId="50" fillId="0" borderId="0" xfId="9" applyFont="1"/>
    <xf numFmtId="0" fontId="9" fillId="0" borderId="0" xfId="4" applyFont="1" applyAlignment="1">
      <alignment vertical="center"/>
    </xf>
    <xf numFmtId="0" fontId="9" fillId="0" borderId="36" xfId="4" applyFont="1" applyBorder="1"/>
    <xf numFmtId="1" fontId="47" fillId="0" borderId="37" xfId="4" applyNumberFormat="1" applyFont="1" applyBorder="1"/>
    <xf numFmtId="0" fontId="9" fillId="0" borderId="37" xfId="4" applyFont="1" applyBorder="1" applyAlignment="1">
      <alignment horizontal="right"/>
    </xf>
    <xf numFmtId="0" fontId="9" fillId="0" borderId="38" xfId="4" applyFont="1" applyBorder="1" applyAlignment="1">
      <alignment horizontal="right"/>
    </xf>
    <xf numFmtId="0" fontId="44" fillId="0" borderId="0" xfId="9" applyAlignment="1">
      <alignment horizontal="center"/>
    </xf>
    <xf numFmtId="0" fontId="9" fillId="0" borderId="35" xfId="4" applyFont="1" applyBorder="1"/>
    <xf numFmtId="0" fontId="9" fillId="0" borderId="0" xfId="4" applyFont="1" applyAlignment="1">
      <alignment horizontal="left"/>
    </xf>
    <xf numFmtId="0" fontId="23" fillId="0" borderId="33" xfId="6" applyFont="1" applyBorder="1"/>
    <xf numFmtId="0" fontId="23" fillId="0" borderId="41" xfId="6" applyFont="1" applyBorder="1"/>
    <xf numFmtId="0" fontId="23" fillId="0" borderId="42" xfId="6" applyFont="1" applyBorder="1"/>
    <xf numFmtId="167" fontId="35" fillId="0" borderId="8" xfId="0" applyNumberFormat="1" applyFont="1" applyBorder="1"/>
    <xf numFmtId="167" fontId="35" fillId="0" borderId="11" xfId="0" applyNumberFormat="1" applyFont="1" applyBorder="1"/>
    <xf numFmtId="167" fontId="23" fillId="0" borderId="11" xfId="6" applyNumberFormat="1" applyFont="1" applyBorder="1" applyAlignment="1">
      <alignment horizontal="right"/>
    </xf>
    <xf numFmtId="167" fontId="35" fillId="0" borderId="11" xfId="0" applyNumberFormat="1" applyFont="1" applyBorder="1" applyAlignment="1">
      <alignment horizontal="right"/>
    </xf>
    <xf numFmtId="167" fontId="35" fillId="0" borderId="14" xfId="0" applyNumberFormat="1" applyFont="1" applyBorder="1"/>
    <xf numFmtId="167" fontId="23" fillId="0" borderId="14" xfId="6" applyNumberFormat="1" applyFont="1" applyBorder="1" applyAlignment="1">
      <alignment horizontal="right"/>
    </xf>
    <xf numFmtId="167" fontId="35" fillId="0" borderId="14" xfId="0" applyNumberFormat="1" applyFont="1" applyBorder="1" applyAlignment="1">
      <alignment horizontal="right"/>
    </xf>
    <xf numFmtId="167" fontId="23" fillId="0" borderId="38" xfId="6" applyNumberFormat="1" applyFont="1" applyBorder="1" applyAlignment="1">
      <alignment horizontal="right"/>
    </xf>
    <xf numFmtId="167" fontId="23" fillId="0" borderId="9" xfId="6" applyNumberFormat="1" applyFont="1" applyBorder="1"/>
    <xf numFmtId="167" fontId="23" fillId="0" borderId="12" xfId="6" applyNumberFormat="1" applyFont="1" applyBorder="1"/>
    <xf numFmtId="167" fontId="23" fillId="0" borderId="15" xfId="6" applyNumberFormat="1" applyFont="1" applyBorder="1"/>
    <xf numFmtId="164" fontId="23" fillId="0" borderId="0" xfId="6" applyNumberFormat="1" applyFont="1" applyAlignment="1">
      <alignment horizontal="center"/>
    </xf>
    <xf numFmtId="0" fontId="24" fillId="0" borderId="0" xfId="0" applyFont="1"/>
    <xf numFmtId="167" fontId="23" fillId="0" borderId="11" xfId="0" applyNumberFormat="1" applyFont="1" applyBorder="1" applyAlignment="1">
      <alignment horizontal="right"/>
    </xf>
    <xf numFmtId="0" fontId="23" fillId="0" borderId="43" xfId="6" applyFont="1" applyBorder="1"/>
    <xf numFmtId="167" fontId="35" fillId="0" borderId="44" xfId="0" applyNumberFormat="1" applyFont="1" applyBorder="1"/>
    <xf numFmtId="167" fontId="23" fillId="0" borderId="45" xfId="6" applyNumberFormat="1" applyFont="1" applyBorder="1"/>
    <xf numFmtId="167" fontId="23" fillId="0" borderId="46" xfId="6" applyNumberFormat="1" applyFont="1" applyBorder="1"/>
    <xf numFmtId="164" fontId="23" fillId="0" borderId="10" xfId="6" applyNumberFormat="1" applyFont="1" applyBorder="1"/>
    <xf numFmtId="164" fontId="28" fillId="0" borderId="0" xfId="6" applyNumberFormat="1" applyFont="1"/>
    <xf numFmtId="167" fontId="23" fillId="0" borderId="0" xfId="6" applyNumberFormat="1" applyFont="1"/>
    <xf numFmtId="167" fontId="23" fillId="0" borderId="0" xfId="0" applyNumberFormat="1" applyFont="1"/>
    <xf numFmtId="167" fontId="35" fillId="4" borderId="11" xfId="0" applyNumberFormat="1" applyFont="1" applyFill="1" applyBorder="1"/>
    <xf numFmtId="164" fontId="23" fillId="0" borderId="7" xfId="6" applyNumberFormat="1" applyFont="1" applyBorder="1"/>
    <xf numFmtId="0" fontId="23" fillId="0" borderId="7" xfId="0" applyFont="1" applyBorder="1" applyAlignment="1">
      <alignment horizontal="left"/>
    </xf>
    <xf numFmtId="0" fontId="21" fillId="0" borderId="0" xfId="12" applyFont="1" applyAlignment="1">
      <alignment horizontal="center"/>
    </xf>
    <xf numFmtId="0" fontId="21" fillId="0" borderId="0" xfId="12" applyFont="1"/>
    <xf numFmtId="0" fontId="22" fillId="0" borderId="0" xfId="12" applyFont="1" applyAlignment="1">
      <alignment horizontal="center"/>
    </xf>
    <xf numFmtId="0" fontId="23" fillId="0" borderId="0" xfId="12" applyFont="1" applyAlignment="1">
      <alignment horizontal="center"/>
    </xf>
    <xf numFmtId="0" fontId="24" fillId="0" borderId="0" xfId="12" applyFont="1" applyAlignment="1">
      <alignment vertical="center"/>
    </xf>
    <xf numFmtId="0" fontId="23" fillId="0" borderId="0" xfId="12" applyFont="1"/>
    <xf numFmtId="0" fontId="25" fillId="0" borderId="0" xfId="12" applyFont="1" applyAlignment="1">
      <alignment horizontal="right"/>
    </xf>
    <xf numFmtId="0" fontId="26" fillId="0" borderId="0" xfId="12" applyFont="1" applyAlignment="1">
      <alignment horizontal="center"/>
    </xf>
    <xf numFmtId="0" fontId="26" fillId="0" borderId="0" xfId="12" applyFont="1"/>
    <xf numFmtId="0" fontId="27" fillId="0" borderId="0" xfId="12" applyFont="1"/>
    <xf numFmtId="0" fontId="23" fillId="0" borderId="33" xfId="12" applyFont="1" applyBorder="1"/>
    <xf numFmtId="0" fontId="23" fillId="0" borderId="33" xfId="12" applyFont="1" applyBorder="1" applyAlignment="1">
      <alignment horizontal="right"/>
    </xf>
    <xf numFmtId="0" fontId="23" fillId="0" borderId="34" xfId="12" applyFont="1" applyBorder="1" applyAlignment="1">
      <alignment horizontal="right"/>
    </xf>
    <xf numFmtId="0" fontId="23" fillId="0" borderId="8" xfId="12" applyFont="1" applyBorder="1"/>
    <xf numFmtId="0" fontId="23" fillId="0" borderId="10" xfId="12" applyFont="1" applyBorder="1" applyAlignment="1">
      <alignment horizontal="center"/>
    </xf>
    <xf numFmtId="0" fontId="23" fillId="0" borderId="11" xfId="12" applyFont="1" applyBorder="1" applyAlignment="1">
      <alignment horizontal="left"/>
    </xf>
    <xf numFmtId="0" fontId="23" fillId="0" borderId="11" xfId="12" applyFont="1" applyBorder="1"/>
    <xf numFmtId="0" fontId="23" fillId="0" borderId="12" xfId="12" applyFont="1" applyBorder="1"/>
    <xf numFmtId="0" fontId="23" fillId="0" borderId="14" xfId="12" applyFont="1" applyBorder="1"/>
    <xf numFmtId="0" fontId="23" fillId="0" borderId="15" xfId="12" applyFont="1" applyBorder="1"/>
    <xf numFmtId="0" fontId="30" fillId="0" borderId="0" xfId="12" applyFont="1"/>
    <xf numFmtId="0" fontId="31" fillId="0" borderId="0" xfId="12" applyFont="1" applyAlignment="1">
      <alignment horizontal="right"/>
    </xf>
    <xf numFmtId="0" fontId="21" fillId="0" borderId="0" xfId="6" applyFont="1" applyAlignment="1">
      <alignment horizontal="center" vertical="center"/>
    </xf>
    <xf numFmtId="0" fontId="28" fillId="0" borderId="0" xfId="6" applyFont="1"/>
    <xf numFmtId="0" fontId="22" fillId="0" borderId="0" xfId="6" applyFont="1"/>
    <xf numFmtId="0" fontId="27" fillId="0" borderId="0" xfId="4" applyFont="1"/>
    <xf numFmtId="0" fontId="27" fillId="0" borderId="0" xfId="11" applyFont="1"/>
    <xf numFmtId="0" fontId="27" fillId="0" borderId="0" xfId="2" applyFont="1" applyBorder="1" applyAlignment="1" applyProtection="1"/>
    <xf numFmtId="0" fontId="39" fillId="0" borderId="0" xfId="6" applyFont="1"/>
    <xf numFmtId="0" fontId="52" fillId="0" borderId="0" xfId="6" applyFont="1"/>
    <xf numFmtId="0" fontId="53" fillId="0" borderId="0" xfId="4" applyFont="1"/>
    <xf numFmtId="0" fontId="49" fillId="0" borderId="0" xfId="4" applyFont="1"/>
    <xf numFmtId="0" fontId="23" fillId="0" borderId="47" xfId="6" applyFont="1" applyBorder="1" applyAlignment="1">
      <alignment horizontal="center"/>
    </xf>
    <xf numFmtId="0" fontId="23" fillId="0" borderId="44" xfId="6" applyFont="1" applyBorder="1" applyAlignment="1">
      <alignment horizontal="left"/>
    </xf>
    <xf numFmtId="0" fontId="35" fillId="0" borderId="44" xfId="0" applyFont="1" applyBorder="1"/>
    <xf numFmtId="0" fontId="23" fillId="0" borderId="44" xfId="6" applyFont="1" applyBorder="1"/>
    <xf numFmtId="0" fontId="23" fillId="0" borderId="44" xfId="0" applyFont="1" applyBorder="1"/>
    <xf numFmtId="0" fontId="23" fillId="0" borderId="45" xfId="0" applyFont="1" applyBorder="1"/>
    <xf numFmtId="0" fontId="23" fillId="0" borderId="48" xfId="6" applyFont="1" applyBorder="1" applyAlignment="1">
      <alignment horizontal="center"/>
    </xf>
    <xf numFmtId="0" fontId="23" fillId="0" borderId="49" xfId="6" applyFont="1" applyBorder="1" applyAlignment="1">
      <alignment horizontal="left"/>
    </xf>
    <xf numFmtId="0" fontId="35" fillId="0" borderId="49" xfId="0" applyFont="1" applyBorder="1"/>
    <xf numFmtId="0" fontId="23" fillId="0" borderId="50" xfId="6" applyFont="1" applyBorder="1"/>
    <xf numFmtId="0" fontId="23" fillId="0" borderId="49" xfId="6" applyFont="1" applyBorder="1"/>
    <xf numFmtId="166" fontId="23" fillId="0" borderId="44" xfId="0" applyNumberFormat="1" applyFont="1" applyBorder="1" applyAlignment="1">
      <alignment horizontal="left"/>
    </xf>
    <xf numFmtId="0" fontId="35" fillId="0" borderId="49" xfId="0" applyFont="1" applyBorder="1" applyAlignment="1">
      <alignment horizontal="left"/>
    </xf>
    <xf numFmtId="0" fontId="35" fillId="0" borderId="48" xfId="0" applyFont="1" applyBorder="1" applyAlignment="1">
      <alignment horizontal="center"/>
    </xf>
    <xf numFmtId="0" fontId="23" fillId="0" borderId="51" xfId="6" applyFont="1" applyBorder="1" applyAlignment="1">
      <alignment horizontal="center"/>
    </xf>
    <xf numFmtId="166" fontId="23" fillId="0" borderId="52" xfId="0" applyNumberFormat="1" applyFont="1" applyBorder="1" applyAlignment="1">
      <alignment horizontal="left"/>
    </xf>
    <xf numFmtId="0" fontId="23" fillId="0" borderId="52" xfId="6" applyFont="1" applyBorder="1"/>
    <xf numFmtId="0" fontId="35" fillId="0" borderId="53" xfId="0" applyFont="1" applyBorder="1" applyAlignment="1">
      <alignment horizontal="center"/>
    </xf>
    <xf numFmtId="0" fontId="35" fillId="0" borderId="54" xfId="0" applyFont="1" applyBorder="1" applyAlignment="1">
      <alignment horizontal="left"/>
    </xf>
    <xf numFmtId="0" fontId="35" fillId="0" borderId="54" xfId="0" applyFont="1" applyBorder="1"/>
    <xf numFmtId="0" fontId="23" fillId="0" borderId="54" xfId="6" applyFont="1" applyBorder="1"/>
    <xf numFmtId="0" fontId="23" fillId="0" borderId="53" xfId="6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5" fillId="0" borderId="56" xfId="0" applyFont="1" applyBorder="1" applyAlignment="1">
      <alignment horizontal="left"/>
    </xf>
    <xf numFmtId="0" fontId="35" fillId="0" borderId="56" xfId="0" applyFont="1" applyBorder="1"/>
    <xf numFmtId="0" fontId="23" fillId="0" borderId="56" xfId="6" applyFont="1" applyBorder="1"/>
    <xf numFmtId="0" fontId="23" fillId="0" borderId="55" xfId="6" applyFont="1" applyBorder="1" applyAlignment="1">
      <alignment horizontal="center"/>
    </xf>
    <xf numFmtId="0" fontId="23" fillId="0" borderId="52" xfId="6" applyFont="1" applyBorder="1" applyAlignment="1">
      <alignment horizontal="left"/>
    </xf>
    <xf numFmtId="0" fontId="23" fillId="0" borderId="54" xfId="6" applyFont="1" applyBorder="1" applyAlignment="1">
      <alignment horizontal="left"/>
    </xf>
    <xf numFmtId="0" fontId="33" fillId="0" borderId="54" xfId="6" applyFont="1" applyBorder="1"/>
    <xf numFmtId="0" fontId="32" fillId="0" borderId="54" xfId="6" applyFont="1" applyBorder="1"/>
    <xf numFmtId="167" fontId="23" fillId="0" borderId="44" xfId="6" applyNumberFormat="1" applyFont="1" applyBorder="1" applyAlignment="1">
      <alignment horizontal="right"/>
    </xf>
    <xf numFmtId="167" fontId="35" fillId="0" borderId="49" xfId="0" applyNumberFormat="1" applyFont="1" applyBorder="1"/>
    <xf numFmtId="167" fontId="23" fillId="0" borderId="49" xfId="6" applyNumberFormat="1" applyFont="1" applyBorder="1" applyAlignment="1">
      <alignment horizontal="right"/>
    </xf>
    <xf numFmtId="167" fontId="23" fillId="0" borderId="52" xfId="6" applyNumberFormat="1" applyFont="1" applyBorder="1" applyAlignment="1">
      <alignment horizontal="right"/>
    </xf>
    <xf numFmtId="167" fontId="35" fillId="0" borderId="54" xfId="0" applyNumberFormat="1" applyFont="1" applyBorder="1" applyAlignment="1">
      <alignment horizontal="right"/>
    </xf>
    <xf numFmtId="167" fontId="23" fillId="0" borderId="54" xfId="6" applyNumberFormat="1" applyFont="1" applyBorder="1" applyAlignment="1">
      <alignment horizontal="right"/>
    </xf>
    <xf numFmtId="167" fontId="35" fillId="0" borderId="56" xfId="0" applyNumberFormat="1" applyFont="1" applyBorder="1" applyAlignment="1">
      <alignment horizontal="right"/>
    </xf>
    <xf numFmtId="167" fontId="23" fillId="0" borderId="56" xfId="6" applyNumberFormat="1" applyFont="1" applyBorder="1" applyAlignment="1">
      <alignment horizontal="right"/>
    </xf>
    <xf numFmtId="0" fontId="9" fillId="0" borderId="47" xfId="4" applyFont="1" applyBorder="1" applyAlignment="1">
      <alignment horizontal="center"/>
    </xf>
    <xf numFmtId="0" fontId="9" fillId="0" borderId="44" xfId="4" applyFont="1" applyBorder="1" applyAlignment="1">
      <alignment horizontal="left"/>
    </xf>
    <xf numFmtId="0" fontId="9" fillId="0" borderId="44" xfId="4" applyFont="1" applyBorder="1"/>
    <xf numFmtId="0" fontId="9" fillId="0" borderId="44" xfId="9" applyFont="1" applyBorder="1"/>
    <xf numFmtId="0" fontId="9" fillId="0" borderId="45" xfId="9" applyFont="1" applyBorder="1"/>
    <xf numFmtId="0" fontId="9" fillId="0" borderId="48" xfId="4" applyFont="1" applyBorder="1" applyAlignment="1">
      <alignment horizontal="center"/>
    </xf>
    <xf numFmtId="0" fontId="9" fillId="0" borderId="49" xfId="4" applyFont="1" applyBorder="1" applyAlignment="1">
      <alignment horizontal="left"/>
    </xf>
    <xf numFmtId="0" fontId="9" fillId="0" borderId="49" xfId="4" applyFont="1" applyBorder="1"/>
    <xf numFmtId="0" fontId="9" fillId="0" borderId="50" xfId="4" applyFont="1" applyBorder="1"/>
    <xf numFmtId="0" fontId="9" fillId="0" borderId="51" xfId="4" applyFont="1" applyBorder="1" applyAlignment="1">
      <alignment horizontal="center"/>
    </xf>
    <xf numFmtId="0" fontId="9" fillId="0" borderId="52" xfId="4" applyFont="1" applyBorder="1" applyAlignment="1">
      <alignment horizontal="left"/>
    </xf>
    <xf numFmtId="0" fontId="9" fillId="0" borderId="52" xfId="4" applyFont="1" applyBorder="1"/>
    <xf numFmtId="0" fontId="49" fillId="0" borderId="53" xfId="9" applyFont="1" applyBorder="1" applyAlignment="1">
      <alignment horizontal="center"/>
    </xf>
    <xf numFmtId="0" fontId="49" fillId="0" borderId="54" xfId="9" applyFont="1" applyBorder="1" applyAlignment="1">
      <alignment horizontal="left"/>
    </xf>
    <xf numFmtId="0" fontId="49" fillId="0" borderId="54" xfId="9" applyFont="1" applyBorder="1"/>
    <xf numFmtId="0" fontId="9" fillId="0" borderId="54" xfId="4" applyFont="1" applyBorder="1"/>
    <xf numFmtId="0" fontId="9" fillId="0" borderId="53" xfId="4" applyFont="1" applyBorder="1" applyAlignment="1">
      <alignment horizontal="center"/>
    </xf>
    <xf numFmtId="0" fontId="9" fillId="0" borderId="55" xfId="4" applyFont="1" applyBorder="1" applyAlignment="1">
      <alignment horizontal="center"/>
    </xf>
    <xf numFmtId="0" fontId="49" fillId="0" borderId="56" xfId="9" applyFont="1" applyBorder="1" applyAlignment="1">
      <alignment horizontal="left"/>
    </xf>
    <xf numFmtId="0" fontId="49" fillId="0" borderId="56" xfId="9" applyFont="1" applyBorder="1"/>
    <xf numFmtId="0" fontId="9" fillId="0" borderId="56" xfId="4" applyFont="1" applyBorder="1"/>
    <xf numFmtId="165" fontId="39" fillId="0" borderId="44" xfId="7" applyFont="1" applyBorder="1"/>
    <xf numFmtId="165" fontId="39" fillId="0" borderId="49" xfId="7" applyFont="1" applyBorder="1"/>
    <xf numFmtId="0" fontId="35" fillId="4" borderId="49" xfId="0" applyFont="1" applyFill="1" applyBorder="1"/>
    <xf numFmtId="0" fontId="9" fillId="0" borderId="54" xfId="4" applyFont="1" applyBorder="1" applyAlignment="1">
      <alignment horizontal="left"/>
    </xf>
    <xf numFmtId="0" fontId="9" fillId="4" borderId="54" xfId="4" applyFont="1" applyFill="1" applyBorder="1"/>
    <xf numFmtId="0" fontId="49" fillId="0" borderId="55" xfId="9" applyFont="1" applyBorder="1" applyAlignment="1">
      <alignment horizontal="center"/>
    </xf>
    <xf numFmtId="0" fontId="23" fillId="0" borderId="47" xfId="12" applyFont="1" applyBorder="1" applyAlignment="1">
      <alignment horizontal="center"/>
    </xf>
    <xf numFmtId="0" fontId="23" fillId="0" borderId="44" xfId="12" applyFont="1" applyBorder="1" applyAlignment="1">
      <alignment horizontal="left"/>
    </xf>
    <xf numFmtId="0" fontId="23" fillId="0" borderId="44" xfId="12" applyFont="1" applyBorder="1"/>
    <xf numFmtId="0" fontId="23" fillId="0" borderId="48" xfId="12" applyFont="1" applyBorder="1" applyAlignment="1">
      <alignment horizontal="center"/>
    </xf>
    <xf numFmtId="0" fontId="23" fillId="0" borderId="50" xfId="12" applyFont="1" applyBorder="1"/>
    <xf numFmtId="0" fontId="23" fillId="0" borderId="49" xfId="12" applyFont="1" applyBorder="1"/>
    <xf numFmtId="0" fontId="23" fillId="0" borderId="49" xfId="12" applyFont="1" applyBorder="1" applyAlignment="1">
      <alignment horizontal="left"/>
    </xf>
    <xf numFmtId="0" fontId="23" fillId="0" borderId="51" xfId="12" applyFont="1" applyBorder="1" applyAlignment="1">
      <alignment horizontal="center"/>
    </xf>
    <xf numFmtId="0" fontId="23" fillId="0" borderId="52" xfId="12" applyFont="1" applyBorder="1" applyAlignment="1">
      <alignment horizontal="left"/>
    </xf>
    <xf numFmtId="0" fontId="23" fillId="0" borderId="52" xfId="12" applyFont="1" applyBorder="1"/>
    <xf numFmtId="0" fontId="23" fillId="0" borderId="54" xfId="12" applyFont="1" applyBorder="1"/>
    <xf numFmtId="0" fontId="23" fillId="0" borderId="53" xfId="12" applyFont="1" applyBorder="1" applyAlignment="1">
      <alignment horizontal="center"/>
    </xf>
    <xf numFmtId="0" fontId="23" fillId="0" borderId="56" xfId="12" applyFont="1" applyBorder="1"/>
    <xf numFmtId="0" fontId="36" fillId="0" borderId="44" xfId="6" applyFont="1" applyBorder="1" applyAlignment="1">
      <alignment horizontal="left"/>
    </xf>
    <xf numFmtId="0" fontId="9" fillId="0" borderId="47" xfId="2" applyFont="1" applyBorder="1" applyAlignment="1" applyProtection="1">
      <alignment horizontal="center"/>
    </xf>
    <xf numFmtId="0" fontId="9" fillId="0" borderId="44" xfId="2" applyFont="1" applyBorder="1" applyAlignment="1" applyProtection="1">
      <alignment horizontal="left"/>
    </xf>
    <xf numFmtId="0" fontId="9" fillId="0" borderId="44" xfId="2" applyFont="1" applyBorder="1" applyAlignment="1" applyProtection="1"/>
    <xf numFmtId="0" fontId="9" fillId="0" borderId="44" xfId="3" applyFont="1" applyBorder="1"/>
    <xf numFmtId="0" fontId="9" fillId="0" borderId="45" xfId="3" applyFont="1" applyBorder="1"/>
    <xf numFmtId="0" fontId="9" fillId="0" borderId="48" xfId="2" applyFont="1" applyBorder="1" applyAlignment="1" applyProtection="1">
      <alignment horizontal="center"/>
    </xf>
    <xf numFmtId="0" fontId="9" fillId="0" borderId="49" xfId="3" applyFont="1" applyBorder="1" applyAlignment="1">
      <alignment horizontal="left"/>
    </xf>
    <xf numFmtId="0" fontId="9" fillId="0" borderId="49" xfId="3" applyFont="1" applyBorder="1"/>
    <xf numFmtId="0" fontId="9" fillId="0" borderId="50" xfId="2" applyFont="1" applyBorder="1" applyAlignment="1" applyProtection="1"/>
    <xf numFmtId="0" fontId="9" fillId="0" borderId="48" xfId="3" applyFont="1" applyBorder="1" applyAlignment="1">
      <alignment horizontal="center"/>
    </xf>
    <xf numFmtId="0" fontId="23" fillId="0" borderId="47" xfId="8" applyNumberFormat="1" applyFont="1" applyFill="1" applyBorder="1" applyAlignment="1">
      <alignment horizontal="center"/>
    </xf>
    <xf numFmtId="0" fontId="23" fillId="0" borderId="44" xfId="8" applyNumberFormat="1" applyFont="1" applyFill="1" applyBorder="1" applyAlignment="1"/>
    <xf numFmtId="0" fontId="23" fillId="0" borderId="50" xfId="8" applyNumberFormat="1" applyFont="1" applyFill="1" applyBorder="1" applyAlignment="1"/>
    <xf numFmtId="0" fontId="23" fillId="0" borderId="48" xfId="8" applyNumberFormat="1" applyFont="1" applyFill="1" applyBorder="1" applyAlignment="1">
      <alignment horizontal="center"/>
    </xf>
    <xf numFmtId="0" fontId="23" fillId="0" borderId="51" xfId="8" applyNumberFormat="1" applyFont="1" applyFill="1" applyBorder="1" applyAlignment="1">
      <alignment horizontal="center"/>
    </xf>
    <xf numFmtId="0" fontId="23" fillId="0" borderId="52" xfId="8" applyNumberFormat="1" applyFont="1" applyFill="1" applyBorder="1" applyAlignment="1"/>
    <xf numFmtId="0" fontId="23" fillId="0" borderId="54" xfId="8" applyNumberFormat="1" applyFont="1" applyFill="1" applyBorder="1" applyAlignment="1"/>
    <xf numFmtId="0" fontId="23" fillId="0" borderId="53" xfId="8" applyNumberFormat="1" applyFont="1" applyFill="1" applyBorder="1" applyAlignment="1">
      <alignment horizontal="center"/>
    </xf>
    <xf numFmtId="0" fontId="23" fillId="0" borderId="56" xfId="8" applyNumberFormat="1" applyFont="1" applyFill="1" applyBorder="1" applyAlignment="1"/>
    <xf numFmtId="0" fontId="35" fillId="0" borderId="52" xfId="0" applyFont="1" applyBorder="1"/>
    <xf numFmtId="0" fontId="23" fillId="0" borderId="0" xfId="6" applyNumberFormat="1" applyFont="1"/>
    <xf numFmtId="0" fontId="35" fillId="0" borderId="0" xfId="0" applyNumberFormat="1" applyFont="1"/>
    <xf numFmtId="168" fontId="23" fillId="0" borderId="8" xfId="0" applyNumberFormat="1" applyFont="1" applyBorder="1"/>
    <xf numFmtId="168" fontId="23" fillId="0" borderId="11" xfId="6" applyNumberFormat="1" applyFont="1" applyBorder="1"/>
    <xf numFmtId="168" fontId="23" fillId="0" borderId="14" xfId="6" applyNumberFormat="1" applyFont="1" applyBorder="1"/>
    <xf numFmtId="168" fontId="35" fillId="0" borderId="8" xfId="0" applyNumberFormat="1" applyFont="1" applyBorder="1"/>
    <xf numFmtId="168" fontId="35" fillId="0" borderId="11" xfId="0" applyNumberFormat="1" applyFont="1" applyBorder="1"/>
    <xf numFmtId="168" fontId="35" fillId="0" borderId="14" xfId="0" applyNumberFormat="1" applyFont="1" applyBorder="1"/>
    <xf numFmtId="0" fontId="9" fillId="0" borderId="0" xfId="4" applyNumberFormat="1" applyFont="1"/>
    <xf numFmtId="0" fontId="17" fillId="0" borderId="0" xfId="3" applyNumberFormat="1" applyFont="1"/>
    <xf numFmtId="0" fontId="49" fillId="0" borderId="11" xfId="3" applyFont="1" applyBorder="1"/>
    <xf numFmtId="0" fontId="49" fillId="0" borderId="12" xfId="3" applyFont="1" applyBorder="1"/>
    <xf numFmtId="0" fontId="49" fillId="0" borderId="14" xfId="3" applyFont="1" applyBorder="1"/>
    <xf numFmtId="0" fontId="49" fillId="0" borderId="15" xfId="3" applyFont="1" applyBorder="1"/>
    <xf numFmtId="0" fontId="9" fillId="0" borderId="11" xfId="8" applyFont="1" applyBorder="1" applyAlignment="1" applyProtection="1"/>
    <xf numFmtId="0" fontId="9" fillId="0" borderId="12" xfId="8" applyFont="1" applyBorder="1" applyAlignment="1" applyProtection="1"/>
    <xf numFmtId="0" fontId="9" fillId="0" borderId="11" xfId="9" applyFont="1" applyBorder="1"/>
    <xf numFmtId="0" fontId="9" fillId="0" borderId="12" xfId="9" applyFont="1" applyBorder="1"/>
    <xf numFmtId="0" fontId="9" fillId="0" borderId="14" xfId="9" applyFont="1" applyBorder="1"/>
    <xf numFmtId="0" fontId="9" fillId="0" borderId="15" xfId="9" applyFont="1" applyBorder="1"/>
    <xf numFmtId="0" fontId="17" fillId="0" borderId="11" xfId="0" applyFont="1" applyBorder="1"/>
    <xf numFmtId="0" fontId="17" fillId="0" borderId="12" xfId="0" applyFont="1" applyBorder="1"/>
    <xf numFmtId="0" fontId="17" fillId="0" borderId="14" xfId="0" applyFont="1" applyBorder="1"/>
    <xf numFmtId="0" fontId="17" fillId="0" borderId="15" xfId="0" applyFont="1" applyBorder="1"/>
    <xf numFmtId="0" fontId="9" fillId="0" borderId="10" xfId="9" applyFont="1" applyBorder="1" applyAlignment="1">
      <alignment horizontal="left"/>
    </xf>
    <xf numFmtId="0" fontId="17" fillId="0" borderId="7" xfId="9" applyFont="1" applyBorder="1"/>
    <xf numFmtId="0" fontId="17" fillId="0" borderId="8" xfId="9" applyFont="1" applyBorder="1"/>
    <xf numFmtId="0" fontId="17" fillId="0" borderId="9" xfId="9" applyFont="1" applyBorder="1"/>
    <xf numFmtId="0" fontId="17" fillId="0" borderId="10" xfId="9" applyFont="1" applyBorder="1"/>
    <xf numFmtId="0" fontId="17" fillId="0" borderId="11" xfId="9" applyFont="1" applyBorder="1"/>
    <xf numFmtId="0" fontId="17" fillId="0" borderId="12" xfId="9" applyFont="1" applyBorder="1"/>
    <xf numFmtId="0" fontId="17" fillId="0" borderId="13" xfId="9" applyFont="1" applyBorder="1"/>
    <xf numFmtId="0" fontId="17" fillId="0" borderId="14" xfId="9" applyFont="1" applyBorder="1"/>
    <xf numFmtId="0" fontId="17" fillId="0" borderId="15" xfId="9" applyFont="1" applyBorder="1"/>
    <xf numFmtId="0" fontId="23" fillId="0" borderId="45" xfId="6" applyFont="1" applyBorder="1"/>
    <xf numFmtId="0" fontId="35" fillId="0" borderId="47" xfId="0" applyFont="1" applyBorder="1" applyAlignment="1">
      <alignment horizontal="center"/>
    </xf>
    <xf numFmtId="0" fontId="35" fillId="0" borderId="44" xfId="0" applyFont="1" applyBorder="1" applyAlignment="1">
      <alignment horizontal="left"/>
    </xf>
    <xf numFmtId="0" fontId="35" fillId="0" borderId="45" xfId="0" applyFont="1" applyBorder="1"/>
    <xf numFmtId="0" fontId="36" fillId="0" borderId="11" xfId="0" applyFont="1" applyBorder="1" applyAlignment="1">
      <alignment horizontal="left"/>
    </xf>
    <xf numFmtId="0" fontId="35" fillId="0" borderId="52" xfId="0" applyFont="1" applyBorder="1" applyAlignment="1">
      <alignment horizontal="left"/>
    </xf>
    <xf numFmtId="166" fontId="23" fillId="0" borderId="54" xfId="0" applyNumberFormat="1" applyFont="1" applyBorder="1" applyAlignment="1">
      <alignment horizontal="left"/>
    </xf>
    <xf numFmtId="166" fontId="23" fillId="0" borderId="56" xfId="0" applyNumberFormat="1" applyFont="1" applyBorder="1" applyAlignment="1">
      <alignment horizontal="left"/>
    </xf>
    <xf numFmtId="0" fontId="23" fillId="0" borderId="14" xfId="0" applyFont="1" applyBorder="1"/>
    <xf numFmtId="0" fontId="23" fillId="0" borderId="15" xfId="0" applyFont="1" applyBorder="1"/>
    <xf numFmtId="0" fontId="35" fillId="0" borderId="51" xfId="0" applyFont="1" applyBorder="1" applyAlignment="1">
      <alignment horizontal="center"/>
    </xf>
    <xf numFmtId="167" fontId="23" fillId="0" borderId="14" xfId="0" applyNumberFormat="1" applyFont="1" applyBorder="1" applyAlignment="1">
      <alignment horizontal="right"/>
    </xf>
    <xf numFmtId="167" fontId="35" fillId="0" borderId="44" xfId="0" applyNumberFormat="1" applyFont="1" applyBorder="1" applyAlignment="1">
      <alignment horizontal="right"/>
    </xf>
    <xf numFmtId="167" fontId="35" fillId="0" borderId="52" xfId="0" applyNumberFormat="1" applyFont="1" applyBorder="1" applyAlignment="1">
      <alignment horizontal="right"/>
    </xf>
    <xf numFmtId="0" fontId="23" fillId="0" borderId="56" xfId="6" applyFont="1" applyBorder="1" applyAlignment="1">
      <alignment horizontal="left"/>
    </xf>
    <xf numFmtId="0" fontId="9" fillId="0" borderId="45" xfId="4" applyFont="1" applyBorder="1"/>
    <xf numFmtId="0" fontId="49" fillId="0" borderId="51" xfId="9" applyFont="1" applyBorder="1" applyAlignment="1">
      <alignment horizontal="center"/>
    </xf>
    <xf numFmtId="0" fontId="49" fillId="0" borderId="52" xfId="9" applyFont="1" applyBorder="1" applyAlignment="1">
      <alignment horizontal="left"/>
    </xf>
    <xf numFmtId="0" fontId="49" fillId="0" borderId="52" xfId="9" applyFont="1" applyBorder="1"/>
    <xf numFmtId="0" fontId="49" fillId="0" borderId="44" xfId="3" applyFont="1" applyBorder="1"/>
    <xf numFmtId="0" fontId="49" fillId="0" borderId="45" xfId="3" applyFont="1" applyBorder="1"/>
    <xf numFmtId="0" fontId="23" fillId="0" borderId="45" xfId="12" applyFont="1" applyBorder="1"/>
    <xf numFmtId="0" fontId="23" fillId="0" borderId="54" xfId="12" applyFont="1" applyBorder="1" applyAlignment="1">
      <alignment horizontal="left"/>
    </xf>
    <xf numFmtId="0" fontId="36" fillId="0" borderId="49" xfId="6" applyFont="1" applyBorder="1" applyAlignment="1">
      <alignment horizontal="left"/>
    </xf>
    <xf numFmtId="0" fontId="9" fillId="0" borderId="44" xfId="8" applyFont="1" applyBorder="1" applyAlignment="1" applyProtection="1"/>
    <xf numFmtId="0" fontId="9" fillId="0" borderId="45" xfId="8" applyFont="1" applyBorder="1" applyAlignment="1" applyProtection="1"/>
    <xf numFmtId="0" fontId="9" fillId="0" borderId="44" xfId="3" applyFont="1" applyBorder="1" applyAlignment="1">
      <alignment horizontal="left"/>
    </xf>
    <xf numFmtId="0" fontId="36" fillId="0" borderId="11" xfId="8" applyNumberFormat="1" applyFont="1" applyFill="1" applyBorder="1" applyAlignment="1">
      <alignment horizontal="left"/>
    </xf>
    <xf numFmtId="0" fontId="23" fillId="0" borderId="11" xfId="8" applyNumberFormat="1" applyFont="1" applyFill="1" applyBorder="1" applyAlignment="1">
      <alignment horizontal="left"/>
    </xf>
    <xf numFmtId="0" fontId="9" fillId="0" borderId="49" xfId="2" applyFont="1" applyBorder="1" applyAlignment="1" applyProtection="1">
      <alignment horizontal="left"/>
    </xf>
    <xf numFmtId="0" fontId="9" fillId="0" borderId="49" xfId="2" applyFont="1" applyBorder="1" applyAlignment="1" applyProtection="1"/>
    <xf numFmtId="0" fontId="9" fillId="0" borderId="14" xfId="8" applyFont="1" applyBorder="1" applyAlignment="1" applyProtection="1"/>
    <xf numFmtId="0" fontId="9" fillId="0" borderId="47" xfId="3" applyFont="1" applyBorder="1" applyAlignment="1">
      <alignment horizontal="center"/>
    </xf>
    <xf numFmtId="0" fontId="23" fillId="0" borderId="55" xfId="8" applyNumberFormat="1" applyFont="1" applyFill="1" applyBorder="1" applyAlignment="1">
      <alignment horizontal="center"/>
    </xf>
    <xf numFmtId="0" fontId="23" fillId="0" borderId="54" xfId="8" applyNumberFormat="1" applyFont="1" applyFill="1" applyBorder="1" applyAlignment="1">
      <alignment horizontal="left"/>
    </xf>
    <xf numFmtId="0" fontId="17" fillId="0" borderId="44" xfId="0" applyFont="1" applyBorder="1"/>
    <xf numFmtId="0" fontId="9" fillId="0" borderId="11" xfId="0" applyFont="1" applyBorder="1"/>
    <xf numFmtId="0" fontId="17" fillId="0" borderId="45" xfId="0" applyFont="1" applyBorder="1"/>
    <xf numFmtId="0" fontId="9" fillId="0" borderId="12" xfId="0" applyFont="1" applyBorder="1"/>
    <xf numFmtId="0" fontId="36" fillId="0" borderId="54" xfId="8" applyNumberFormat="1" applyFont="1" applyFill="1" applyBorder="1" applyAlignment="1">
      <alignment horizontal="left"/>
    </xf>
    <xf numFmtId="167" fontId="33" fillId="0" borderId="11" xfId="0" applyNumberFormat="1" applyFont="1" applyBorder="1"/>
    <xf numFmtId="0" fontId="23" fillId="0" borderId="57" xfId="6" applyFont="1" applyBorder="1"/>
    <xf numFmtId="168" fontId="23" fillId="0" borderId="8" xfId="6" applyNumberFormat="1" applyFont="1" applyBorder="1"/>
    <xf numFmtId="168" fontId="23" fillId="0" borderId="14" xfId="0" applyNumberFormat="1" applyFont="1" applyBorder="1"/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1" applyFont="1"/>
    <xf numFmtId="0" fontId="1" fillId="0" borderId="58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3">
    <cellStyle name="Excel Built-in Normal" xfId="7" xr:uid="{1ACCEE78-318A-43BB-828A-9D5E9F0D6EFA}"/>
    <cellStyle name="Hyperlink" xfId="1" builtinId="8"/>
    <cellStyle name="Hyperlink 2" xfId="5" xr:uid="{931FA4C3-BB8F-45BA-B8D4-56D9961D0B00}"/>
    <cellStyle name="Hyperlink 3" xfId="10" xr:uid="{BB89E943-D598-41CB-9A32-F08E3402C45C}"/>
    <cellStyle name="Normal" xfId="0" builtinId="0"/>
    <cellStyle name="Normal 2" xfId="2" xr:uid="{5DECF2D3-67F5-4E76-8CC6-CF8B13063F6A}"/>
    <cellStyle name="Normal 2 2" xfId="4" xr:uid="{00DAA667-35C8-4C31-A9BC-AC3BBA1EDE13}"/>
    <cellStyle name="Normal 2 2 2" xfId="6" xr:uid="{251F8D11-71BB-4BE0-B70A-2FC2E4C756A4}"/>
    <cellStyle name="Normal 2 3" xfId="8" xr:uid="{84B38317-8047-4FCF-A598-95330EB63C93}"/>
    <cellStyle name="Normal 3" xfId="3" xr:uid="{F05C326D-99E7-4427-B5A0-80D8AFA11BA6}"/>
    <cellStyle name="Normal 3 2" xfId="11" xr:uid="{726A11A9-E529-44D1-A68F-2ACB317CD4EB}"/>
    <cellStyle name="Normal 3 3" xfId="12" xr:uid="{0917B024-AA3D-456C-BCDE-1543C02C881F}"/>
    <cellStyle name="Normal 4" xfId="9" xr:uid="{5069C1FA-62DF-4E9F-AC06-973F944135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C2D16-6CC2-4DB5-8C15-838E13A117C0}">
  <sheetPr>
    <pageSetUpPr fitToPage="1"/>
  </sheetPr>
  <dimension ref="B1:Y39"/>
  <sheetViews>
    <sheetView showGridLines="0" showRowColHeaders="0" tabSelected="1" topLeftCell="A3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84" t="s">
        <v>1723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</row>
    <row r="2" spans="2:25" ht="18.75" x14ac:dyDescent="0.3">
      <c r="B2" s="485" t="s">
        <v>1805</v>
      </c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</row>
    <row r="3" spans="2:25" ht="15.75" x14ac:dyDescent="0.25">
      <c r="B3" s="486" t="s">
        <v>1724</v>
      </c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</row>
    <row r="5" spans="2:25" x14ac:dyDescent="0.25">
      <c r="B5" s="487" t="s">
        <v>1725</v>
      </c>
      <c r="C5" s="487" t="s">
        <v>1726</v>
      </c>
      <c r="D5" s="487" t="s">
        <v>1727</v>
      </c>
      <c r="E5" s="487" t="s">
        <v>1728</v>
      </c>
      <c r="F5" s="487" t="s">
        <v>1729</v>
      </c>
      <c r="G5" s="487" t="s">
        <v>1730</v>
      </c>
      <c r="H5" s="487" t="s">
        <v>1731</v>
      </c>
      <c r="I5" s="487" t="s">
        <v>1732</v>
      </c>
      <c r="J5" s="487" t="s">
        <v>1733</v>
      </c>
      <c r="K5" s="487" t="s">
        <v>1734</v>
      </c>
      <c r="L5" s="487" t="s">
        <v>1735</v>
      </c>
      <c r="M5" s="488"/>
      <c r="N5" s="489"/>
      <c r="O5" s="487" t="s">
        <v>1736</v>
      </c>
      <c r="P5" s="487" t="s">
        <v>1726</v>
      </c>
      <c r="Q5" s="487" t="s">
        <v>1727</v>
      </c>
      <c r="R5" s="487" t="s">
        <v>1728</v>
      </c>
      <c r="S5" s="487" t="s">
        <v>1729</v>
      </c>
      <c r="T5" s="489"/>
      <c r="U5" s="489"/>
      <c r="V5" s="489"/>
      <c r="W5" s="489"/>
      <c r="X5" s="489"/>
      <c r="Y5" s="489"/>
    </row>
    <row r="6" spans="2:25" x14ac:dyDescent="0.25">
      <c r="B6" s="489"/>
      <c r="C6" s="487" t="s">
        <v>1737</v>
      </c>
      <c r="D6" s="487" t="s">
        <v>1738</v>
      </c>
      <c r="E6" s="487" t="s">
        <v>1739</v>
      </c>
      <c r="F6" s="487" t="s">
        <v>1740</v>
      </c>
      <c r="G6" s="487" t="s">
        <v>1741</v>
      </c>
      <c r="H6" s="487" t="s">
        <v>1742</v>
      </c>
      <c r="I6" s="489"/>
      <c r="J6" s="489"/>
      <c r="K6" s="489"/>
      <c r="L6" s="489"/>
      <c r="M6" s="488"/>
      <c r="N6" s="489"/>
      <c r="O6" s="487" t="s">
        <v>1743</v>
      </c>
      <c r="P6" s="487" t="s">
        <v>1726</v>
      </c>
      <c r="Q6" s="487" t="s">
        <v>1727</v>
      </c>
      <c r="R6" s="487" t="s">
        <v>1728</v>
      </c>
      <c r="S6" s="487" t="s">
        <v>1729</v>
      </c>
      <c r="T6" s="487" t="s">
        <v>1730</v>
      </c>
      <c r="U6" s="487" t="s">
        <v>1731</v>
      </c>
      <c r="V6" s="487" t="s">
        <v>1732</v>
      </c>
      <c r="W6" s="489"/>
      <c r="X6" s="489"/>
      <c r="Y6" s="489"/>
    </row>
    <row r="7" spans="2:25" x14ac:dyDescent="0.25">
      <c r="B7" s="487" t="s">
        <v>1744</v>
      </c>
      <c r="C7" s="487" t="s">
        <v>1726</v>
      </c>
      <c r="D7" s="489"/>
      <c r="E7" s="489"/>
      <c r="F7" s="489"/>
      <c r="G7" s="489"/>
      <c r="H7" s="489"/>
      <c r="I7" s="489"/>
      <c r="J7" s="489"/>
      <c r="K7" s="489"/>
      <c r="L7" s="489"/>
      <c r="M7" s="488"/>
      <c r="N7" s="489"/>
      <c r="O7" s="487" t="s">
        <v>1745</v>
      </c>
      <c r="P7" s="487" t="s">
        <v>1726</v>
      </c>
      <c r="Q7" s="487" t="s">
        <v>1727</v>
      </c>
      <c r="R7" s="489"/>
      <c r="S7" s="489"/>
      <c r="T7" s="489"/>
      <c r="U7" s="489"/>
      <c r="V7" s="489"/>
      <c r="W7" s="489"/>
      <c r="X7" s="489"/>
      <c r="Y7" s="489"/>
    </row>
    <row r="8" spans="2:25" x14ac:dyDescent="0.25">
      <c r="B8" s="487" t="s">
        <v>1746</v>
      </c>
      <c r="C8" s="487" t="s">
        <v>1726</v>
      </c>
      <c r="D8" s="487" t="s">
        <v>1727</v>
      </c>
      <c r="E8" s="487" t="s">
        <v>1728</v>
      </c>
      <c r="F8" s="487" t="s">
        <v>1729</v>
      </c>
      <c r="G8" s="487" t="s">
        <v>1730</v>
      </c>
      <c r="H8" s="489"/>
      <c r="I8" s="489"/>
      <c r="J8" s="489"/>
      <c r="K8" s="489"/>
      <c r="L8" s="489"/>
      <c r="M8" s="488"/>
      <c r="N8" s="489"/>
      <c r="O8" s="487" t="s">
        <v>1747</v>
      </c>
      <c r="P8" s="487" t="s">
        <v>1726</v>
      </c>
      <c r="Q8" s="487" t="s">
        <v>1727</v>
      </c>
      <c r="R8" s="487" t="s">
        <v>1728</v>
      </c>
      <c r="S8" s="487" t="s">
        <v>1729</v>
      </c>
      <c r="T8" s="487" t="s">
        <v>1730</v>
      </c>
      <c r="U8" s="487" t="s">
        <v>1731</v>
      </c>
      <c r="V8" s="487" t="s">
        <v>1732</v>
      </c>
      <c r="W8" s="489"/>
      <c r="X8" s="489"/>
      <c r="Y8" s="489"/>
    </row>
    <row r="9" spans="2:25" x14ac:dyDescent="0.25">
      <c r="B9" s="487" t="s">
        <v>1748</v>
      </c>
      <c r="C9" s="487" t="s">
        <v>1726</v>
      </c>
      <c r="D9" s="487" t="s">
        <v>1727</v>
      </c>
      <c r="E9" s="487" t="s">
        <v>1728</v>
      </c>
      <c r="F9" s="489"/>
      <c r="G9" s="489"/>
      <c r="H9" s="489"/>
      <c r="I9" s="489"/>
      <c r="J9" s="489"/>
      <c r="K9" s="489"/>
      <c r="L9" s="489"/>
      <c r="M9" s="488"/>
      <c r="N9" s="489"/>
      <c r="O9" s="487" t="s">
        <v>1749</v>
      </c>
      <c r="P9" s="487" t="s">
        <v>1726</v>
      </c>
      <c r="Q9" s="487" t="s">
        <v>1727</v>
      </c>
      <c r="R9" s="489"/>
      <c r="S9" s="489"/>
      <c r="T9" s="489"/>
      <c r="U9" s="489"/>
      <c r="V9" s="489"/>
      <c r="W9" s="489"/>
      <c r="X9" s="489"/>
      <c r="Y9" s="489"/>
    </row>
    <row r="10" spans="2:25" x14ac:dyDescent="0.25">
      <c r="B10" s="487" t="s">
        <v>1750</v>
      </c>
      <c r="C10" s="487" t="s">
        <v>1726</v>
      </c>
      <c r="D10" s="487" t="s">
        <v>1727</v>
      </c>
      <c r="E10" s="487" t="s">
        <v>1728</v>
      </c>
      <c r="F10" s="487" t="s">
        <v>1729</v>
      </c>
      <c r="G10" s="487" t="s">
        <v>1730</v>
      </c>
      <c r="H10" s="489"/>
      <c r="I10" s="489"/>
      <c r="J10" s="489"/>
      <c r="K10" s="489"/>
      <c r="L10" s="489"/>
      <c r="M10" s="488"/>
      <c r="N10" s="489"/>
      <c r="O10" s="487" t="s">
        <v>1751</v>
      </c>
      <c r="P10" s="487" t="s">
        <v>1726</v>
      </c>
      <c r="Q10" s="489"/>
      <c r="R10" s="489"/>
      <c r="S10" s="489"/>
      <c r="T10" s="489"/>
      <c r="U10" s="489"/>
      <c r="V10" s="489"/>
      <c r="W10" s="489"/>
      <c r="X10" s="489"/>
      <c r="Y10" s="489"/>
    </row>
    <row r="11" spans="2:25" x14ac:dyDescent="0.25">
      <c r="B11" s="487" t="s">
        <v>1752</v>
      </c>
      <c r="C11" s="487" t="s">
        <v>1726</v>
      </c>
      <c r="D11" s="489"/>
      <c r="E11" s="489"/>
      <c r="F11" s="489"/>
      <c r="G11" s="489"/>
      <c r="H11" s="489"/>
      <c r="I11" s="489"/>
      <c r="J11" s="489"/>
      <c r="K11" s="489"/>
      <c r="L11" s="489"/>
      <c r="M11" s="488"/>
      <c r="N11" s="489"/>
      <c r="O11" s="487" t="s">
        <v>1753</v>
      </c>
      <c r="P11" s="487" t="s">
        <v>1726</v>
      </c>
      <c r="Q11" s="489"/>
      <c r="R11" s="489"/>
      <c r="S11" s="489"/>
      <c r="T11" s="489"/>
      <c r="U11" s="489"/>
      <c r="V11" s="489"/>
      <c r="W11" s="489"/>
      <c r="X11" s="489"/>
      <c r="Y11" s="489"/>
    </row>
    <row r="12" spans="2:25" x14ac:dyDescent="0.25">
      <c r="B12" s="487" t="s">
        <v>1754</v>
      </c>
      <c r="C12" s="487" t="s">
        <v>1726</v>
      </c>
      <c r="D12" s="489"/>
      <c r="E12" s="489"/>
      <c r="F12" s="489"/>
      <c r="G12" s="489"/>
      <c r="H12" s="489"/>
      <c r="I12" s="489"/>
      <c r="J12" s="489"/>
      <c r="K12" s="489"/>
      <c r="L12" s="489"/>
      <c r="M12" s="488"/>
      <c r="N12" s="489"/>
      <c r="O12" s="487" t="s">
        <v>1755</v>
      </c>
      <c r="P12" s="487" t="s">
        <v>1726</v>
      </c>
      <c r="Q12" s="487" t="s">
        <v>1727</v>
      </c>
      <c r="R12" s="487" t="s">
        <v>1728</v>
      </c>
      <c r="S12" s="487" t="s">
        <v>1729</v>
      </c>
      <c r="T12" s="489"/>
      <c r="U12" s="489"/>
      <c r="V12" s="489"/>
      <c r="W12" s="489"/>
      <c r="X12" s="489"/>
      <c r="Y12" s="489"/>
    </row>
    <row r="13" spans="2:25" x14ac:dyDescent="0.25">
      <c r="B13" s="487" t="s">
        <v>1756</v>
      </c>
      <c r="C13" s="487" t="s">
        <v>1726</v>
      </c>
      <c r="D13" s="487" t="s">
        <v>1727</v>
      </c>
      <c r="E13" s="487" t="s">
        <v>1728</v>
      </c>
      <c r="F13" s="487" t="s">
        <v>1729</v>
      </c>
      <c r="G13" s="487" t="s">
        <v>1730</v>
      </c>
      <c r="H13" s="487" t="s">
        <v>1731</v>
      </c>
      <c r="I13" s="487" t="s">
        <v>1732</v>
      </c>
      <c r="J13" s="489"/>
      <c r="K13" s="489"/>
      <c r="L13" s="489"/>
      <c r="M13" s="488"/>
      <c r="N13" s="489"/>
      <c r="O13" s="487" t="s">
        <v>1757</v>
      </c>
      <c r="P13" s="487" t="s">
        <v>1726</v>
      </c>
      <c r="Q13" s="489"/>
      <c r="R13" s="489"/>
      <c r="S13" s="489"/>
      <c r="T13" s="489"/>
      <c r="U13" s="489"/>
      <c r="V13" s="489"/>
      <c r="W13" s="489"/>
      <c r="X13" s="489"/>
      <c r="Y13" s="489"/>
    </row>
    <row r="14" spans="2:25" x14ac:dyDescent="0.25">
      <c r="B14" s="487" t="s">
        <v>1758</v>
      </c>
      <c r="C14" s="487" t="s">
        <v>1726</v>
      </c>
      <c r="D14" s="487" t="s">
        <v>1727</v>
      </c>
      <c r="E14" s="489"/>
      <c r="F14" s="489"/>
      <c r="G14" s="489"/>
      <c r="H14" s="489"/>
      <c r="I14" s="489"/>
      <c r="J14" s="489"/>
      <c r="K14" s="489"/>
      <c r="L14" s="489"/>
      <c r="M14" s="488"/>
      <c r="N14" s="489"/>
      <c r="O14" s="487" t="s">
        <v>1759</v>
      </c>
      <c r="P14" s="487" t="s">
        <v>1726</v>
      </c>
      <c r="Q14" s="489"/>
      <c r="R14" s="489"/>
      <c r="S14" s="489"/>
      <c r="T14" s="489"/>
      <c r="U14" s="489"/>
      <c r="V14" s="489"/>
      <c r="W14" s="489"/>
      <c r="X14" s="489"/>
      <c r="Y14" s="489"/>
    </row>
    <row r="15" spans="2:25" x14ac:dyDescent="0.25">
      <c r="B15" s="487" t="s">
        <v>1760</v>
      </c>
      <c r="C15" s="487" t="s">
        <v>1726</v>
      </c>
      <c r="D15" s="487" t="s">
        <v>1727</v>
      </c>
      <c r="E15" s="489"/>
      <c r="F15" s="489"/>
      <c r="G15" s="489"/>
      <c r="H15" s="489"/>
      <c r="I15" s="489"/>
      <c r="J15" s="489"/>
      <c r="K15" s="489"/>
      <c r="L15" s="489"/>
      <c r="M15" s="488"/>
      <c r="N15" s="489"/>
      <c r="O15" s="487" t="s">
        <v>1761</v>
      </c>
      <c r="P15" s="487" t="s">
        <v>1726</v>
      </c>
      <c r="Q15" s="489"/>
      <c r="R15" s="489"/>
      <c r="S15" s="489"/>
      <c r="T15" s="489"/>
      <c r="U15" s="489"/>
      <c r="V15" s="489"/>
      <c r="W15" s="489"/>
      <c r="X15" s="489"/>
      <c r="Y15" s="489"/>
    </row>
    <row r="16" spans="2:25" x14ac:dyDescent="0.25">
      <c r="B16" s="487" t="s">
        <v>1762</v>
      </c>
      <c r="C16" s="487" t="s">
        <v>1726</v>
      </c>
      <c r="D16" s="487" t="s">
        <v>1727</v>
      </c>
      <c r="E16" s="489"/>
      <c r="F16" s="489"/>
      <c r="G16" s="489"/>
      <c r="H16" s="489"/>
      <c r="I16" s="489"/>
      <c r="J16" s="489"/>
      <c r="K16" s="489"/>
      <c r="L16" s="489"/>
      <c r="M16" s="488"/>
      <c r="N16" s="489"/>
      <c r="O16" s="487" t="s">
        <v>1763</v>
      </c>
      <c r="P16" s="487" t="s">
        <v>1726</v>
      </c>
      <c r="Q16" s="487" t="s">
        <v>1727</v>
      </c>
      <c r="R16" s="487" t="s">
        <v>1728</v>
      </c>
      <c r="S16" s="487" t="s">
        <v>1729</v>
      </c>
      <c r="T16" s="489"/>
      <c r="U16" s="489"/>
      <c r="V16" s="489"/>
      <c r="W16" s="489"/>
      <c r="X16" s="489"/>
      <c r="Y16" s="489"/>
    </row>
    <row r="17" spans="2:25" x14ac:dyDescent="0.25">
      <c r="B17" s="487" t="s">
        <v>1764</v>
      </c>
      <c r="C17" s="487" t="s">
        <v>1726</v>
      </c>
      <c r="D17" s="487" t="s">
        <v>1727</v>
      </c>
      <c r="E17" s="487" t="s">
        <v>1728</v>
      </c>
      <c r="F17" s="489"/>
      <c r="G17" s="489"/>
      <c r="H17" s="489"/>
      <c r="I17" s="489"/>
      <c r="J17" s="489"/>
      <c r="K17" s="489"/>
      <c r="L17" s="489"/>
      <c r="M17" s="488"/>
      <c r="N17" s="489"/>
      <c r="O17" s="487" t="s">
        <v>1765</v>
      </c>
      <c r="P17" s="487" t="s">
        <v>1726</v>
      </c>
      <c r="Q17" s="489"/>
      <c r="R17" s="489"/>
      <c r="S17" s="489"/>
      <c r="T17" s="489"/>
      <c r="U17" s="489"/>
      <c r="V17" s="489"/>
      <c r="W17" s="489"/>
      <c r="X17" s="489"/>
      <c r="Y17" s="489"/>
    </row>
    <row r="18" spans="2:25" x14ac:dyDescent="0.25">
      <c r="B18" s="487" t="s">
        <v>1766</v>
      </c>
      <c r="C18" s="487" t="s">
        <v>1726</v>
      </c>
      <c r="D18" s="489"/>
      <c r="E18" s="489"/>
      <c r="F18" s="489"/>
      <c r="G18" s="489"/>
      <c r="H18" s="489"/>
      <c r="I18" s="489"/>
      <c r="J18" s="489"/>
      <c r="K18" s="489"/>
      <c r="L18" s="489"/>
      <c r="M18" s="488"/>
      <c r="N18" s="489"/>
      <c r="O18" s="487" t="s">
        <v>1767</v>
      </c>
      <c r="P18" s="487" t="s">
        <v>1726</v>
      </c>
      <c r="Q18" s="487" t="s">
        <v>1727</v>
      </c>
      <c r="R18" s="489"/>
      <c r="S18" s="489"/>
      <c r="T18" s="489"/>
      <c r="U18" s="489"/>
      <c r="V18" s="489"/>
      <c r="W18" s="489"/>
      <c r="X18" s="489"/>
      <c r="Y18" s="489"/>
    </row>
    <row r="19" spans="2:25" x14ac:dyDescent="0.25">
      <c r="B19" s="487" t="s">
        <v>1768</v>
      </c>
      <c r="C19" s="487" t="s">
        <v>1726</v>
      </c>
      <c r="D19" s="487" t="s">
        <v>1727</v>
      </c>
      <c r="E19" s="487" t="s">
        <v>1728</v>
      </c>
      <c r="F19" s="487" t="s">
        <v>1729</v>
      </c>
      <c r="G19" s="489"/>
      <c r="H19" s="489"/>
      <c r="I19" s="489"/>
      <c r="J19" s="489"/>
      <c r="K19" s="489"/>
      <c r="L19" s="489"/>
      <c r="M19" s="488"/>
      <c r="N19" s="489"/>
      <c r="O19" s="487" t="s">
        <v>1769</v>
      </c>
      <c r="P19" s="487" t="s">
        <v>1726</v>
      </c>
      <c r="Q19" s="489"/>
      <c r="R19" s="489"/>
      <c r="S19" s="489"/>
      <c r="T19" s="489"/>
      <c r="U19" s="489"/>
      <c r="V19" s="489"/>
      <c r="W19" s="489"/>
      <c r="X19" s="489"/>
      <c r="Y19" s="489"/>
    </row>
    <row r="20" spans="2:25" x14ac:dyDescent="0.25">
      <c r="B20" s="487" t="s">
        <v>1770</v>
      </c>
      <c r="C20" s="487" t="s">
        <v>1726</v>
      </c>
      <c r="D20" s="489"/>
      <c r="E20" s="489"/>
      <c r="F20" s="489"/>
      <c r="G20" s="489"/>
      <c r="H20" s="489"/>
      <c r="I20" s="489"/>
      <c r="J20" s="489"/>
      <c r="K20" s="489"/>
      <c r="L20" s="489"/>
      <c r="M20" s="488"/>
      <c r="N20" s="489"/>
      <c r="O20" s="487" t="s">
        <v>1771</v>
      </c>
      <c r="P20" s="487" t="s">
        <v>1726</v>
      </c>
      <c r="Q20" s="489"/>
      <c r="R20" s="489"/>
      <c r="S20" s="489"/>
      <c r="T20" s="489"/>
      <c r="U20" s="489"/>
      <c r="V20" s="489"/>
      <c r="W20" s="489"/>
      <c r="X20" s="489"/>
      <c r="Y20" s="489"/>
    </row>
    <row r="21" spans="2:25" x14ac:dyDescent="0.25">
      <c r="B21" s="487" t="s">
        <v>1772</v>
      </c>
      <c r="C21" s="487" t="s">
        <v>1726</v>
      </c>
      <c r="D21" s="487" t="s">
        <v>1727</v>
      </c>
      <c r="E21" s="487" t="s">
        <v>1728</v>
      </c>
      <c r="F21" s="487" t="s">
        <v>1729</v>
      </c>
      <c r="G21" s="487" t="s">
        <v>1730</v>
      </c>
      <c r="H21" s="487" t="s">
        <v>1731</v>
      </c>
      <c r="I21" s="487" t="s">
        <v>1732</v>
      </c>
      <c r="J21" s="487" t="s">
        <v>1733</v>
      </c>
      <c r="K21" s="487" t="s">
        <v>1734</v>
      </c>
      <c r="L21" s="489"/>
      <c r="M21" s="488"/>
      <c r="N21" s="489"/>
      <c r="O21" s="487" t="s">
        <v>1773</v>
      </c>
      <c r="P21" s="487" t="s">
        <v>1726</v>
      </c>
      <c r="Q21" s="489"/>
      <c r="R21" s="489"/>
      <c r="S21" s="489"/>
      <c r="T21" s="489"/>
      <c r="U21" s="489"/>
      <c r="V21" s="489"/>
      <c r="W21" s="489"/>
      <c r="X21" s="489"/>
      <c r="Y21" s="489"/>
    </row>
    <row r="22" spans="2:25" x14ac:dyDescent="0.25">
      <c r="B22" s="487" t="s">
        <v>1774</v>
      </c>
      <c r="C22" s="487" t="s">
        <v>1726</v>
      </c>
      <c r="D22" s="487" t="s">
        <v>1727</v>
      </c>
      <c r="E22" s="487" t="s">
        <v>1728</v>
      </c>
      <c r="F22" s="489"/>
      <c r="G22" s="489"/>
      <c r="H22" s="489"/>
      <c r="I22" s="489"/>
      <c r="J22" s="489"/>
      <c r="K22" s="489"/>
      <c r="L22" s="489"/>
      <c r="M22" s="488"/>
      <c r="N22" s="489"/>
      <c r="O22" s="487" t="s">
        <v>1775</v>
      </c>
      <c r="P22" s="487" t="s">
        <v>1726</v>
      </c>
      <c r="Q22" s="487" t="s">
        <v>1727</v>
      </c>
      <c r="R22" s="489"/>
      <c r="S22" s="489"/>
      <c r="T22" s="489"/>
      <c r="U22" s="489"/>
      <c r="V22" s="489"/>
      <c r="W22" s="489"/>
      <c r="X22" s="489"/>
      <c r="Y22" s="489"/>
    </row>
    <row r="23" spans="2:25" x14ac:dyDescent="0.25">
      <c r="B23" s="487" t="s">
        <v>1776</v>
      </c>
      <c r="C23" s="487" t="s">
        <v>1726</v>
      </c>
      <c r="D23" s="487" t="s">
        <v>1727</v>
      </c>
      <c r="E23" s="487" t="s">
        <v>1728</v>
      </c>
      <c r="F23" s="489"/>
      <c r="G23" s="489"/>
      <c r="H23" s="489"/>
      <c r="I23" s="489"/>
      <c r="J23" s="489"/>
      <c r="K23" s="489"/>
      <c r="L23" s="489"/>
      <c r="M23" s="488"/>
      <c r="N23" s="489"/>
      <c r="O23" s="487" t="s">
        <v>1777</v>
      </c>
      <c r="P23" s="487" t="s">
        <v>1726</v>
      </c>
      <c r="Q23" s="489"/>
      <c r="R23" s="489"/>
      <c r="S23" s="489"/>
      <c r="T23" s="489"/>
      <c r="U23" s="489"/>
      <c r="V23" s="489"/>
      <c r="W23" s="489"/>
      <c r="X23" s="489"/>
      <c r="Y23" s="489"/>
    </row>
    <row r="24" spans="2:25" x14ac:dyDescent="0.25">
      <c r="B24" s="487" t="s">
        <v>1778</v>
      </c>
      <c r="C24" s="487" t="s">
        <v>1726</v>
      </c>
      <c r="D24" s="487" t="s">
        <v>1727</v>
      </c>
      <c r="E24" s="487" t="s">
        <v>1728</v>
      </c>
      <c r="F24" s="487" t="s">
        <v>1729</v>
      </c>
      <c r="G24" s="487" t="s">
        <v>1730</v>
      </c>
      <c r="H24" s="487" t="s">
        <v>1731</v>
      </c>
      <c r="I24" s="487" t="s">
        <v>1732</v>
      </c>
      <c r="J24" s="487" t="s">
        <v>1733</v>
      </c>
      <c r="K24" s="487" t="s">
        <v>1734</v>
      </c>
      <c r="L24" s="487" t="s">
        <v>1735</v>
      </c>
      <c r="M24" s="488"/>
      <c r="N24" s="489"/>
      <c r="O24" s="487" t="s">
        <v>1779</v>
      </c>
      <c r="P24" s="487" t="s">
        <v>1726</v>
      </c>
      <c r="Q24" s="487" t="s">
        <v>1727</v>
      </c>
      <c r="R24" s="489"/>
      <c r="S24" s="489"/>
      <c r="T24" s="489"/>
      <c r="U24" s="489"/>
      <c r="V24" s="489"/>
      <c r="W24" s="489"/>
      <c r="X24" s="489"/>
      <c r="Y24" s="489"/>
    </row>
    <row r="25" spans="2:25" x14ac:dyDescent="0.25">
      <c r="B25" s="489"/>
      <c r="C25" s="487" t="s">
        <v>1737</v>
      </c>
      <c r="D25" s="487" t="s">
        <v>1738</v>
      </c>
      <c r="E25" s="489"/>
      <c r="F25" s="489"/>
      <c r="G25" s="489"/>
      <c r="H25" s="489"/>
      <c r="I25" s="489"/>
      <c r="J25" s="489"/>
      <c r="K25" s="489"/>
      <c r="L25" s="489"/>
      <c r="M25" s="488"/>
      <c r="N25" s="489"/>
      <c r="O25" s="487" t="s">
        <v>1780</v>
      </c>
      <c r="P25" s="487" t="s">
        <v>1726</v>
      </c>
      <c r="Q25" s="489"/>
      <c r="R25" s="489"/>
      <c r="S25" s="489"/>
      <c r="T25" s="489"/>
      <c r="U25" s="489"/>
      <c r="V25" s="489"/>
      <c r="W25" s="489"/>
      <c r="X25" s="489"/>
      <c r="Y25" s="489"/>
    </row>
    <row r="26" spans="2:25" x14ac:dyDescent="0.25">
      <c r="B26" s="487" t="s">
        <v>1781</v>
      </c>
      <c r="C26" s="487" t="s">
        <v>1726</v>
      </c>
      <c r="D26" s="487" t="s">
        <v>1727</v>
      </c>
      <c r="E26" s="487" t="s">
        <v>1728</v>
      </c>
      <c r="F26" s="489"/>
      <c r="G26" s="489"/>
      <c r="H26" s="489"/>
      <c r="I26" s="489"/>
      <c r="J26" s="489"/>
      <c r="K26" s="489"/>
      <c r="L26" s="489"/>
      <c r="M26" s="488"/>
      <c r="N26" s="489"/>
      <c r="O26" s="487" t="s">
        <v>1782</v>
      </c>
      <c r="P26" s="487" t="s">
        <v>1726</v>
      </c>
      <c r="Q26" s="489"/>
      <c r="R26" s="489"/>
      <c r="S26" s="489"/>
      <c r="T26" s="489"/>
      <c r="U26" s="489"/>
      <c r="V26" s="489"/>
      <c r="W26" s="489"/>
      <c r="X26" s="489"/>
      <c r="Y26" s="489"/>
    </row>
    <row r="27" spans="2:25" x14ac:dyDescent="0.25">
      <c r="B27" s="487" t="s">
        <v>1783</v>
      </c>
      <c r="C27" s="487" t="s">
        <v>1726</v>
      </c>
      <c r="D27" s="487" t="s">
        <v>1727</v>
      </c>
      <c r="E27" s="487" t="s">
        <v>1728</v>
      </c>
      <c r="F27" s="489"/>
      <c r="G27" s="489"/>
      <c r="H27" s="489"/>
      <c r="I27" s="489"/>
      <c r="J27" s="489"/>
      <c r="K27" s="489"/>
      <c r="L27" s="489"/>
      <c r="M27" s="488"/>
      <c r="N27" s="489"/>
      <c r="O27" s="487" t="s">
        <v>1784</v>
      </c>
      <c r="P27" s="487" t="s">
        <v>1726</v>
      </c>
      <c r="Q27" s="487" t="s">
        <v>1727</v>
      </c>
      <c r="R27" s="487" t="s">
        <v>1728</v>
      </c>
      <c r="S27" s="489"/>
      <c r="T27" s="489"/>
      <c r="U27" s="489"/>
      <c r="V27" s="489"/>
      <c r="W27" s="489"/>
      <c r="X27" s="489"/>
      <c r="Y27" s="489"/>
    </row>
    <row r="28" spans="2:25" x14ac:dyDescent="0.25">
      <c r="B28" s="487" t="s">
        <v>1785</v>
      </c>
      <c r="C28" s="487" t="s">
        <v>1726</v>
      </c>
      <c r="D28" s="487" t="s">
        <v>1727</v>
      </c>
      <c r="E28" s="487" t="s">
        <v>1728</v>
      </c>
      <c r="F28" s="487" t="s">
        <v>1729</v>
      </c>
      <c r="G28" s="487" t="s">
        <v>1730</v>
      </c>
      <c r="H28" s="487" t="s">
        <v>1731</v>
      </c>
      <c r="I28" s="487" t="s">
        <v>1732</v>
      </c>
      <c r="J28" s="487" t="s">
        <v>1733</v>
      </c>
      <c r="K28" s="487" t="s">
        <v>1734</v>
      </c>
      <c r="L28" s="487" t="s">
        <v>1735</v>
      </c>
      <c r="M28" s="488"/>
      <c r="N28" s="489"/>
      <c r="O28" s="487" t="s">
        <v>1786</v>
      </c>
      <c r="P28" s="487" t="s">
        <v>1726</v>
      </c>
      <c r="Q28" s="487" t="s">
        <v>1727</v>
      </c>
      <c r="R28" s="487" t="s">
        <v>1728</v>
      </c>
      <c r="S28" s="487" t="s">
        <v>1729</v>
      </c>
      <c r="T28" s="487" t="s">
        <v>1730</v>
      </c>
      <c r="U28" s="487" t="s">
        <v>1731</v>
      </c>
      <c r="V28" s="487" t="s">
        <v>1732</v>
      </c>
      <c r="W28" s="487" t="s">
        <v>1733</v>
      </c>
      <c r="X28" s="487" t="s">
        <v>1734</v>
      </c>
      <c r="Y28" s="487" t="s">
        <v>1735</v>
      </c>
    </row>
    <row r="29" spans="2:25" x14ac:dyDescent="0.25">
      <c r="B29" s="489"/>
      <c r="C29" s="487" t="s">
        <v>1737</v>
      </c>
      <c r="D29" s="487" t="s">
        <v>1738</v>
      </c>
      <c r="E29" s="487" t="s">
        <v>1739</v>
      </c>
      <c r="F29" s="487" t="s">
        <v>1740</v>
      </c>
      <c r="G29" s="489"/>
      <c r="H29" s="489"/>
      <c r="I29" s="489"/>
      <c r="J29" s="489"/>
      <c r="K29" s="489"/>
      <c r="L29" s="489"/>
      <c r="M29" s="488"/>
      <c r="N29" s="489"/>
      <c r="O29" s="487" t="s">
        <v>1787</v>
      </c>
      <c r="P29" s="487" t="s">
        <v>1726</v>
      </c>
      <c r="Q29" s="489"/>
      <c r="R29" s="489"/>
      <c r="S29" s="489"/>
      <c r="T29" s="489"/>
      <c r="U29" s="489"/>
      <c r="V29" s="489"/>
      <c r="W29" s="489"/>
      <c r="X29" s="489"/>
      <c r="Y29" s="489"/>
    </row>
    <row r="30" spans="2:25" x14ac:dyDescent="0.25">
      <c r="B30" s="487" t="s">
        <v>1788</v>
      </c>
      <c r="C30" s="487" t="s">
        <v>1726</v>
      </c>
      <c r="D30" s="489"/>
      <c r="E30" s="489"/>
      <c r="F30" s="489"/>
      <c r="G30" s="489"/>
      <c r="H30" s="489"/>
      <c r="I30" s="489"/>
      <c r="J30" s="489"/>
      <c r="K30" s="489"/>
      <c r="L30" s="489"/>
      <c r="M30" s="488"/>
      <c r="N30" s="489"/>
      <c r="O30" s="487" t="s">
        <v>1789</v>
      </c>
      <c r="P30" s="487" t="s">
        <v>1726</v>
      </c>
      <c r="Q30" s="487" t="s">
        <v>1727</v>
      </c>
      <c r="R30" s="489"/>
      <c r="S30" s="489"/>
      <c r="T30" s="489"/>
      <c r="U30" s="489"/>
      <c r="V30" s="489"/>
      <c r="W30" s="489"/>
      <c r="X30" s="489"/>
      <c r="Y30" s="489"/>
    </row>
    <row r="31" spans="2:25" x14ac:dyDescent="0.25">
      <c r="B31" s="487" t="s">
        <v>1790</v>
      </c>
      <c r="C31" s="487" t="s">
        <v>1726</v>
      </c>
      <c r="D31" s="487" t="s">
        <v>1727</v>
      </c>
      <c r="E31" s="487" t="s">
        <v>1728</v>
      </c>
      <c r="F31" s="487" t="s">
        <v>1729</v>
      </c>
      <c r="G31" s="489"/>
      <c r="H31" s="489"/>
      <c r="I31" s="489"/>
      <c r="J31" s="489"/>
      <c r="K31" s="489"/>
      <c r="L31" s="489"/>
      <c r="M31" s="488"/>
      <c r="N31" s="489"/>
      <c r="O31" s="487" t="s">
        <v>1791</v>
      </c>
      <c r="P31" s="487" t="s">
        <v>1726</v>
      </c>
      <c r="Q31" s="487" t="s">
        <v>1727</v>
      </c>
      <c r="R31" s="487" t="s">
        <v>1728</v>
      </c>
      <c r="S31" s="489"/>
      <c r="T31" s="489"/>
      <c r="U31" s="489"/>
      <c r="V31" s="489"/>
      <c r="W31" s="489"/>
      <c r="X31" s="489"/>
      <c r="Y31" s="489"/>
    </row>
    <row r="32" spans="2:25" x14ac:dyDescent="0.25">
      <c r="B32" s="487" t="s">
        <v>1792</v>
      </c>
      <c r="C32" s="487" t="s">
        <v>1726</v>
      </c>
      <c r="D32" s="487" t="s">
        <v>1727</v>
      </c>
      <c r="E32" s="489"/>
      <c r="F32" s="489"/>
      <c r="G32" s="489"/>
      <c r="H32" s="489"/>
      <c r="I32" s="489"/>
      <c r="J32" s="489"/>
      <c r="K32" s="489"/>
      <c r="L32" s="489"/>
      <c r="M32" s="488"/>
      <c r="N32" s="489"/>
      <c r="O32" s="487" t="s">
        <v>1793</v>
      </c>
      <c r="P32" s="487" t="s">
        <v>1726</v>
      </c>
      <c r="Q32" s="487" t="s">
        <v>1727</v>
      </c>
      <c r="R32" s="487" t="s">
        <v>1728</v>
      </c>
      <c r="S32" s="487" t="s">
        <v>1729</v>
      </c>
      <c r="T32" s="487" t="s">
        <v>1730</v>
      </c>
      <c r="U32" s="487" t="s">
        <v>1731</v>
      </c>
      <c r="V32" s="487" t="s">
        <v>1732</v>
      </c>
      <c r="W32" s="487" t="s">
        <v>1733</v>
      </c>
      <c r="X32" s="487" t="s">
        <v>1734</v>
      </c>
      <c r="Y32" s="487" t="s">
        <v>1735</v>
      </c>
    </row>
    <row r="33" spans="2:25" x14ac:dyDescent="0.25">
      <c r="B33" s="487" t="s">
        <v>1794</v>
      </c>
      <c r="C33" s="487" t="s">
        <v>1726</v>
      </c>
      <c r="D33" s="487" t="s">
        <v>1727</v>
      </c>
      <c r="E33" s="487" t="s">
        <v>1728</v>
      </c>
      <c r="F33" s="487" t="s">
        <v>1729</v>
      </c>
      <c r="G33" s="487" t="s">
        <v>1730</v>
      </c>
      <c r="H33" s="487" t="s">
        <v>1731</v>
      </c>
      <c r="I33" s="487" t="s">
        <v>1732</v>
      </c>
      <c r="J33" s="487" t="s">
        <v>1733</v>
      </c>
      <c r="K33" s="487" t="s">
        <v>1734</v>
      </c>
      <c r="L33" s="487" t="s">
        <v>1735</v>
      </c>
      <c r="M33" s="488"/>
      <c r="N33" s="489"/>
      <c r="O33" s="489"/>
      <c r="P33" s="487" t="s">
        <v>1737</v>
      </c>
      <c r="Q33" s="487" t="s">
        <v>1738</v>
      </c>
      <c r="R33" s="487" t="s">
        <v>1739</v>
      </c>
      <c r="S33" s="487" t="s">
        <v>1740</v>
      </c>
      <c r="T33" s="487" t="s">
        <v>1741</v>
      </c>
      <c r="U33" s="487" t="s">
        <v>1742</v>
      </c>
      <c r="V33" s="487" t="s">
        <v>1795</v>
      </c>
      <c r="W33" s="487" t="s">
        <v>1796</v>
      </c>
      <c r="X33" s="489"/>
      <c r="Y33" s="489"/>
    </row>
    <row r="34" spans="2:25" x14ac:dyDescent="0.25">
      <c r="B34" s="489"/>
      <c r="C34" s="487" t="s">
        <v>1737</v>
      </c>
      <c r="D34" s="487" t="s">
        <v>1738</v>
      </c>
      <c r="E34" s="487" t="s">
        <v>1739</v>
      </c>
      <c r="F34" s="487" t="s">
        <v>1740</v>
      </c>
      <c r="G34" s="487" t="s">
        <v>1741</v>
      </c>
      <c r="H34" s="487" t="s">
        <v>1742</v>
      </c>
      <c r="I34" s="487" t="s">
        <v>1795</v>
      </c>
      <c r="J34" s="487" t="s">
        <v>1796</v>
      </c>
      <c r="K34" s="487" t="s">
        <v>1797</v>
      </c>
      <c r="L34" s="487" t="s">
        <v>1798</v>
      </c>
      <c r="M34" s="488"/>
      <c r="N34" s="489"/>
      <c r="O34" s="487" t="s">
        <v>1799</v>
      </c>
      <c r="P34" s="487" t="s">
        <v>1726</v>
      </c>
      <c r="Q34" s="487" t="s">
        <v>1727</v>
      </c>
      <c r="R34" s="487" t="s">
        <v>1728</v>
      </c>
      <c r="S34" s="487" t="s">
        <v>1729</v>
      </c>
      <c r="T34" s="487" t="s">
        <v>1730</v>
      </c>
      <c r="U34" s="489"/>
      <c r="V34" s="489"/>
      <c r="W34" s="489"/>
      <c r="X34" s="489"/>
      <c r="Y34" s="489"/>
    </row>
    <row r="35" spans="2:25" x14ac:dyDescent="0.25">
      <c r="B35" s="487" t="s">
        <v>1800</v>
      </c>
      <c r="C35" s="487" t="s">
        <v>1726</v>
      </c>
      <c r="D35" s="489"/>
      <c r="E35" s="489"/>
      <c r="F35" s="489"/>
      <c r="G35" s="489"/>
      <c r="H35" s="489"/>
      <c r="I35" s="489"/>
      <c r="J35" s="489"/>
      <c r="K35" s="489"/>
      <c r="L35" s="489"/>
      <c r="M35" s="488"/>
      <c r="N35" s="489"/>
      <c r="O35" s="487" t="s">
        <v>1801</v>
      </c>
      <c r="P35" s="487" t="s">
        <v>1726</v>
      </c>
      <c r="Q35" s="487" t="s">
        <v>1727</v>
      </c>
      <c r="R35" s="487" t="s">
        <v>1728</v>
      </c>
      <c r="S35" s="487" t="s">
        <v>1729</v>
      </c>
      <c r="T35" s="489"/>
      <c r="U35" s="489"/>
      <c r="V35" s="489"/>
      <c r="W35" s="489"/>
      <c r="X35" s="489"/>
      <c r="Y35" s="489"/>
    </row>
    <row r="36" spans="2:25" x14ac:dyDescent="0.25">
      <c r="B36" s="487" t="s">
        <v>1802</v>
      </c>
      <c r="C36" s="487" t="s">
        <v>1726</v>
      </c>
      <c r="D36" s="487" t="s">
        <v>1727</v>
      </c>
      <c r="E36" s="487" t="s">
        <v>1728</v>
      </c>
      <c r="F36" s="487" t="s">
        <v>1729</v>
      </c>
      <c r="G36" s="487" t="s">
        <v>1730</v>
      </c>
      <c r="H36" s="487" t="s">
        <v>1731</v>
      </c>
      <c r="I36" s="489"/>
      <c r="J36" s="489"/>
      <c r="K36" s="489"/>
      <c r="L36" s="489"/>
      <c r="M36" s="488"/>
      <c r="N36" s="489"/>
      <c r="O36" s="487" t="s">
        <v>1803</v>
      </c>
      <c r="P36" s="487" t="s">
        <v>1726</v>
      </c>
      <c r="Q36" s="487" t="s">
        <v>1727</v>
      </c>
      <c r="R36" s="489"/>
      <c r="S36" s="489"/>
      <c r="T36" s="489"/>
      <c r="U36" s="489"/>
      <c r="V36" s="489"/>
      <c r="W36" s="489"/>
      <c r="X36" s="489"/>
      <c r="Y36" s="489"/>
    </row>
    <row r="37" spans="2:25" x14ac:dyDescent="0.25">
      <c r="B37" s="489"/>
      <c r="C37" s="489"/>
      <c r="D37" s="489"/>
      <c r="E37" s="489"/>
      <c r="F37" s="489"/>
      <c r="G37" s="489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  <c r="T37" s="489"/>
      <c r="U37" s="489"/>
      <c r="V37" s="489"/>
      <c r="W37" s="489"/>
      <c r="X37" s="489"/>
      <c r="Y37" s="489"/>
    </row>
    <row r="38" spans="2:25" x14ac:dyDescent="0.25">
      <c r="B38" s="489"/>
      <c r="C38" s="489"/>
      <c r="D38" s="489"/>
      <c r="E38" s="489"/>
      <c r="F38" s="489"/>
      <c r="G38" s="489"/>
      <c r="H38" s="489"/>
      <c r="I38" s="489"/>
      <c r="J38" s="489"/>
      <c r="K38" s="489"/>
      <c r="L38" s="489"/>
      <c r="M38" s="489"/>
      <c r="N38" s="489"/>
      <c r="O38" s="489"/>
      <c r="P38" s="489"/>
      <c r="Q38" s="489"/>
      <c r="R38" s="489"/>
      <c r="S38" s="489"/>
      <c r="T38" s="489"/>
      <c r="U38" s="489"/>
      <c r="V38" s="489"/>
      <c r="W38" s="489"/>
      <c r="X38" s="489"/>
      <c r="Y38" s="489"/>
    </row>
    <row r="39" spans="2:25" x14ac:dyDescent="0.25">
      <c r="B39" s="490" t="s">
        <v>1804</v>
      </c>
      <c r="C39" s="490"/>
      <c r="D39" s="490"/>
      <c r="E39" s="490"/>
      <c r="F39" s="490"/>
      <c r="G39" s="490"/>
      <c r="H39" s="490"/>
      <c r="I39" s="490"/>
      <c r="J39" s="490"/>
      <c r="K39" s="490"/>
      <c r="L39" s="490"/>
      <c r="M39" s="490"/>
      <c r="N39" s="490"/>
      <c r="O39" s="490"/>
      <c r="P39" s="490"/>
      <c r="Q39" s="490"/>
      <c r="R39" s="490"/>
      <c r="S39" s="490"/>
      <c r="T39" s="490"/>
      <c r="U39" s="490"/>
      <c r="V39" s="490"/>
      <c r="W39" s="490"/>
      <c r="X39" s="490"/>
      <c r="Y39" s="489"/>
    </row>
  </sheetData>
  <mergeCells count="4">
    <mergeCell ref="B1:Y1"/>
    <mergeCell ref="B2:Y2"/>
    <mergeCell ref="B3:Y3"/>
    <mergeCell ref="B39:X39"/>
  </mergeCells>
  <hyperlinks>
    <hyperlink ref="B5" location="'10m Air Pistol 1'!A2" tooltip="10m Air Pistol" display="10m Air Pistol" xr:uid="{2640BFAA-B6F8-48C6-BD8C-1D6EE6028248}"/>
    <hyperlink ref="C5" location="'10m Air Pistol 1'!$B$3" tooltip="10m Air Pistol Division 1" display="D1" xr:uid="{6ACD3696-4F56-4437-9494-A1BA6FD787A3}"/>
    <hyperlink ref="D5" location="'10m Air Pistol 1'!$J$3" tooltip="10m Air Pistol Division 2" display="D2" xr:uid="{89D2CE54-1C83-4AB8-8FC6-1945CBA5A7BA}"/>
    <hyperlink ref="E5" location="'10m Air Pistol 1'!$B$16" tooltip="10m Air Pistol Division 3" display="D3" xr:uid="{464BD4CA-23DC-40B2-850D-D27B78CE2F86}"/>
    <hyperlink ref="F5" location="'10m Air Pistol 1'!$J$16" tooltip="10m Air Pistol Division 4" display="D4" xr:uid="{BC20882F-2851-475F-A824-61DF2885D5BE}"/>
    <hyperlink ref="G5" location="'10m Air Pistol 1'!$B$29" tooltip="10m Air Pistol Division 5" display="D5" xr:uid="{81674837-42D6-47E4-A467-FFFD2AECA7A0}"/>
    <hyperlink ref="H5" location="'10m Air Pistol 1'!$J$29" tooltip="10m Air Pistol Division 6" display="D6" xr:uid="{429C4BDE-5533-40C2-9710-8AA9B8586371}"/>
    <hyperlink ref="I5" location="'10m Air Pistol 1'!$B$42" tooltip="10m Air Pistol Division 7" display="D7" xr:uid="{82A521E9-85D0-48A7-A136-B56B75FABA51}"/>
    <hyperlink ref="J5" location="'10m Air Pistol 1'!$J$42" tooltip="10m Air Pistol Division 8" display="D8" xr:uid="{457E269C-63DA-4644-816B-F560AECFD565}"/>
    <hyperlink ref="K5" location="'10m Air Pistol 1'!$B$55" tooltip="10m Air Pistol Division 9" display="D9" xr:uid="{79E5E73A-B0C9-4DF6-BE55-023029C21D1A}"/>
    <hyperlink ref="L5" location="'10m Air Pistol 1'!$J$55" tooltip="10m Air Pistol Division 10" display="D10" xr:uid="{E3843944-EDB7-4E93-AD7B-DE606F438487}"/>
    <hyperlink ref="C6" location="'10m Air Pistol 2'!$B$3" tooltip="10m Air Pistol Division 11" display="D11" xr:uid="{F6BCE0F5-1704-4A83-BBA1-2D389F6D23B8}"/>
    <hyperlink ref="D6" location="'10m Air Pistol 2'!$J$3" tooltip="10m Air Pistol Division 12" display="D12" xr:uid="{99413CB2-EA2B-4700-B5C7-406D0C811A0B}"/>
    <hyperlink ref="E6" location="'10m Air Pistol 2'!$B$15" tooltip="10m Air Pistol Division 13" display="D13" xr:uid="{EF8AE9D6-7788-43C0-9829-FC1A40BEBE61}"/>
    <hyperlink ref="F6" location="'10m Air Pistol 2'!$J$15" tooltip="10m Air Pistol Division 14" display="D14" xr:uid="{2B7D03D9-FDBC-43E3-9E90-92B3584B7B3C}"/>
    <hyperlink ref="G6" location="'10m Air Pistol 2'!$B$27" tooltip="10m Air Pistol Division 15" display="D15" xr:uid="{49FD52E0-9AA7-49BF-8343-902862FB07F3}"/>
    <hyperlink ref="H6" location="'10m Air Pistol 2'!$J$27" tooltip="10m Air Pistol Division 16" display="D16" xr:uid="{EA54226D-320E-4EB0-9DE7-1AA6A3259262}"/>
    <hyperlink ref="B7" location="'10m Air Pistol Jun'!A2" tooltip="10m Air Pistol Jun" display="10m Air Pistol Jun" xr:uid="{365DDB9A-D57F-47F2-BF6E-FB0CF75E6269}"/>
    <hyperlink ref="C7" location="'10m Air Pistol Jun'!$B$3" tooltip="10m Air Pistol Jun Division 1" display="D1" xr:uid="{EC332D0A-F201-4C96-A3B2-79E0EB82A97E}"/>
    <hyperlink ref="B8" location="'10m Air Pistol Sen'!A2" tooltip="10m Air Pistol Sen" display="10m Air Pistol Sen" xr:uid="{08B478F1-9BCB-45C0-83EB-E2725624000D}"/>
    <hyperlink ref="C8" location="'10m Air Pistol Sen'!$B$3" tooltip="10m Air Pistol Sen Division 1" display="D1" xr:uid="{4EFF74CA-5E8C-4907-A79B-1DD1C2535B3B}"/>
    <hyperlink ref="D8" location="'10m Air Pistol Sen'!$B$15" tooltip="10m Air Pistol Sen Division 2" display="D2" xr:uid="{117905A3-4CFB-484E-8FC5-171942045B1B}"/>
    <hyperlink ref="E8" location="'10m Air Pistol Sen'!$B$27" tooltip="10m Air Pistol Sen Division 3" display="D3" xr:uid="{05B3CA69-3807-4ADB-9236-D02DD052BF3C}"/>
    <hyperlink ref="F8" location="'10m Air Pistol Sen'!$B$38" tooltip="10m Air Pistol Sen Division 4" display="D4" xr:uid="{EBC899EF-CF74-4261-96E3-9B2F25AE1C0B}"/>
    <hyperlink ref="G8" location="'10m Air Pistol Sen'!$B$49" tooltip="10m Air Pistol Sen Division 5" display="D5" xr:uid="{9831C2C0-846F-4A9A-8D65-49CCE3568E97}"/>
    <hyperlink ref="B9" location="'10m Air Pistol Team 1'!A2" tooltip="10m Air Pistol Team" display="10m Air Pistol Team" xr:uid="{9B81C4A3-8A70-472D-A74C-0704B1CD9028}"/>
    <hyperlink ref="C9" location="'10m Air Pistol Team 1'!$A$3" tooltip="10m Air Pistol Team Division 1" display="D1" xr:uid="{8CADDBBD-A93E-4A0F-AB4B-5471B1786F21}"/>
    <hyperlink ref="D9" location="'10m Air Pistol Team 1'!$A$29" tooltip="10m Air Pistol Team Division 2" display="D2" xr:uid="{91A5F628-BAAF-41B6-8B57-8591FCB39E86}"/>
    <hyperlink ref="E9" location="'10m Air Pistol Team 2'!$A$3" tooltip="10m Air Pistol Team Division 3" display="D3" xr:uid="{AA95FCF4-6A3B-4E0D-A8FA-80E38685207C}"/>
    <hyperlink ref="B10" location="'10m Air Pistol (Supp rest)'!A2" tooltip="10m Air Pistol (Supp rest)" display="10m Air Pistol (Supp rest)" xr:uid="{79985CBF-52DB-49FF-9589-3BD91A2FB25D}"/>
    <hyperlink ref="C10" location="'10m Air Pistol (Supp rest)'!$B$3" tooltip="10m Air Pistol (Supp rest) Division 1" display="D1" xr:uid="{69CB6E7B-67E5-4A07-8A3C-29725E39BFE4}"/>
    <hyperlink ref="D10" location="'10m Air Pistol (Supp rest)'!$B$16" tooltip="10m Air Pistol (Supp rest) Division 2" display="D2" xr:uid="{024F692C-52EA-487C-8BB5-25BC4B0BEF69}"/>
    <hyperlink ref="E10" location="'10m Air Pistol (Supp rest)'!$B$29" tooltip="10m Air Pistol (Supp rest) Division 3" display="D3" xr:uid="{1179A92A-C382-408C-93E9-3325DEBA4307}"/>
    <hyperlink ref="F10" location="'10m Air Pistol (Supp rest)'!$B$41" tooltip="10m Air Pistol (Supp rest) Division 4" display="D4" xr:uid="{BDD13067-88CD-4E2B-9290-B020ECCBD477}"/>
    <hyperlink ref="G10" location="'10m Air Pistol (Supp rest)'!$B$53" tooltip="10m Air Pistol (Supp rest) Division 5" display="D5" xr:uid="{C941082A-50D4-477D-9BE4-120B7968F5FB}"/>
    <hyperlink ref="B11" location="'10m Air Pistol (Supp rest) Sen'!A2" tooltip="10m Air Pistol (Supp rest) Sen" display="10m Air Pistol (Supp rest) Sen" xr:uid="{6744E6C3-B7AB-4264-886A-5CCD35A54ACC}"/>
    <hyperlink ref="C11" location="'10m Air Pistol (Supp rest) Sen'!$B$3" tooltip="10m Air Pistol (Supp rest) Sen Division 1" display="D1" xr:uid="{4FDD7199-B417-485E-A98D-9E9FAC50021F}"/>
    <hyperlink ref="B12" location="'6Yd Air Pistol'!A2" tooltip="6Yd Air Pistol" display="6Yd Air Pistol" xr:uid="{DDBDADB1-F959-451B-BA32-99CC00EB29CE}"/>
    <hyperlink ref="C12" location="'6Yd Air Pistol'!$B$3" tooltip="6Yd Air Pistol Division 1" display="D1" xr:uid="{3E8CDBB6-5A30-4793-863F-D7E79B0E06FE}"/>
    <hyperlink ref="B13" location="'10m Air Rifle'!A2" tooltip="10m Air Rifle" display="10m Air Rifle" xr:uid="{19EA53FB-4265-4664-B566-CB0A19C137B8}"/>
    <hyperlink ref="C13" location="'10m Air Rifle'!$B$3" tooltip="10m Air Rifle Division 1" display="D1" xr:uid="{9D76A45A-0AAD-4D8F-8576-FB6E70D70BCE}"/>
    <hyperlink ref="D13" location="'10m Air Rifle'!$J$3" tooltip="10m Air Rifle Division 2" display="D2" xr:uid="{97DD4BDC-88E1-4091-9826-8D50E4B3C267}"/>
    <hyperlink ref="E13" location="'10m Air Rifle'!$B$16" tooltip="10m Air Rifle Division 3" display="D3" xr:uid="{3333029E-3B1F-4995-BFA3-A44FDF579193}"/>
    <hyperlink ref="F13" location="'10m Air Rifle'!$J$16" tooltip="10m Air Rifle Division 4" display="D4" xr:uid="{2985E28E-9CCA-44B1-8B92-454856F5898B}"/>
    <hyperlink ref="G13" location="'10m Air Rifle'!$B$28" tooltip="10m Air Rifle Division 5" display="D5" xr:uid="{65F494C6-776A-47EC-BE35-E08B4F93BCB2}"/>
    <hyperlink ref="H13" location="'10m Air Rifle'!$J$28" tooltip="10m Air Rifle Division 6" display="D6" xr:uid="{8D3CB869-3D48-4CED-9CA2-52F8BE5FECD6}"/>
    <hyperlink ref="I13" location="'10m Air Rifle'!$B$40" tooltip="10m Air Rifle Division 7" display="D7" xr:uid="{C86C8EB9-A87A-4DCD-9040-B785D966A0DD}"/>
    <hyperlink ref="B14" location="'10m Air Rifle Jun'!A2" tooltip="10m Air Rifle Jun" display="10m Air Rifle Jun" xr:uid="{6E206B48-615F-45CE-A745-A681B292D76B}"/>
    <hyperlink ref="C14" location="'10m Air Rifle Jun'!$B$3" tooltip="10m Air Rifle Jun Division 1" display="D1" xr:uid="{578C4E33-558B-42BD-A187-67AA68CD013C}"/>
    <hyperlink ref="D14" location="'10m Air Rifle Jun'!$B$15" tooltip="10m Air Rifle Jun Division 2" display="D2" xr:uid="{144B57E3-CCD4-491F-8488-E1FAC02FF19A}"/>
    <hyperlink ref="B15" location="'10m Air Rifle Sen'!A2" tooltip="10m Air Rifle Sen" display="10m Air Rifle Sen" xr:uid="{954C3FFB-E4D3-4AE7-84C1-E4B05B53AFF8}"/>
    <hyperlink ref="C15" location="'10m Air Rifle Sen'!$B$3" tooltip="10m Air Rifle Sen Division 1" display="D1" xr:uid="{DB4C03B1-0F95-495A-B518-202ADEF7C2C7}"/>
    <hyperlink ref="D15" location="'10m Air Rifle Sen'!$B$15" tooltip="10m Air Rifle Sen Division 2" display="D2" xr:uid="{435FE8B1-133E-445D-AE9B-6C58313E0F5F}"/>
    <hyperlink ref="B16" location="'10m Air Rifle Team'!A2" tooltip="10m Air Rifle Team" display="10m Air Rifle Team" xr:uid="{06C23EB3-7BE1-403D-B1A1-5EB474105F9D}"/>
    <hyperlink ref="C16" location="'10m Air Rifle Team'!$A$3" tooltip="10m Air Rifle Team Division 1" display="D1" xr:uid="{679C7A15-1A99-45EB-870C-0FAEB265C3D6}"/>
    <hyperlink ref="D16" location="'10m Air Rifle Team'!$A$29" tooltip="10m Air Rifle Team Division 2" display="D2" xr:uid="{E02CE3D1-5B9E-4CA0-A321-B460DA27DA3F}"/>
    <hyperlink ref="B17" location="'10m Air Rifle (Supp rest)'!A2" tooltip="10m Air Rifle (Supp rest)" display="10m Air Rifle (Supp rest)" xr:uid="{AF27AF10-DA44-499D-98AA-3AF43DA910F0}"/>
    <hyperlink ref="C17" location="'10m Air Rifle (Supp rest)'!$B$3" tooltip="10m Air Rifle (Supp rest) Division 1" display="D1" xr:uid="{8C567A96-95B4-4BCC-8678-C955E084E1C5}"/>
    <hyperlink ref="D17" location="'10m Air Rifle (Supp rest)'!$B$15" tooltip="10m Air Rifle (Supp rest) Division 2" display="D2" xr:uid="{6F3228C1-096A-415F-B076-06C4EB1D0962}"/>
    <hyperlink ref="E17" location="'10m Air Rifle (Supp rest)'!$B$27" tooltip="10m Air Rifle (Supp rest) Division 3" display="D3" xr:uid="{B02291B1-29C8-40A8-BCB2-C5DF6F6B4180}"/>
    <hyperlink ref="B18" location="'10m Air Rifle (Supp rest) Sen'!A2" tooltip="10m Air Rifle (Supp rest) Sen" display="10m Air Rifle (Supp rest) Sen" xr:uid="{8E73F843-BBDA-4108-8EE3-CFDFD330DC46}"/>
    <hyperlink ref="C18" location="'10m Air Rifle (Supp rest) Sen'!$B$3" tooltip="10m Air Rifle (Supp rest) Sen Division 1" display="D1" xr:uid="{E81D6A66-6E73-4E58-AC8F-1362A8807AD6}"/>
    <hyperlink ref="B19" location="'20Yd Pistol'!A2" tooltip="20Yd Pistol" display="20Yd Pistol" xr:uid="{123F1611-D354-4DDB-A099-A8544999F217}"/>
    <hyperlink ref="C19" location="'20Yd Pistol'!$B$3" tooltip="20Yd Pistol Division 1" display="D1" xr:uid="{B046040C-CC61-43BD-941A-B90490C2FBC9}"/>
    <hyperlink ref="D19" location="'20Yd Pistol'!$B$16" tooltip="20Yd Pistol Division 2" display="D2" xr:uid="{E26DF669-D992-4A73-B814-A1E24DF1D2DE}"/>
    <hyperlink ref="E19" location="'20Yd Pistol'!$B$29" tooltip="20Yd Pistol Division 3" display="D3" xr:uid="{A284233A-4739-41CF-B11A-0848F5ABA1F8}"/>
    <hyperlink ref="F19" location="'20Yd Pistol'!$B$41" tooltip="20Yd Pistol Division 4" display="D4" xr:uid="{F87000B1-6FD0-4860-A31F-FFB8B86B259E}"/>
    <hyperlink ref="B20" location="'20Yd Pistol Sen'!A2" tooltip="20Yd Pistol Sen" display="20Yd Pistol Sen" xr:uid="{45B7BB65-D5CB-4A55-A1FB-0385EA497E6E}"/>
    <hyperlink ref="C20" location="'20Yd Pistol Sen'!$B$3" tooltip="20Yd Pistol Sen Division 1" display="D1" xr:uid="{77F7C977-1B18-451D-BC32-773E3DACF6C8}"/>
    <hyperlink ref="B21" location="'Bench 100yd 1'!A2" tooltip="Bench 100yd" display="Bench 100yd" xr:uid="{22EBE174-56B4-463C-9386-AAB5CAEFD4F2}"/>
    <hyperlink ref="C21" location="'Bench 100yd 1'!$B$3" tooltip="Bench 100yd Division 1" display="D1" xr:uid="{700D5017-FD09-4F8D-A520-044CB40E0BDA}"/>
    <hyperlink ref="D21" location="'Bench 100yd 1'!$B$16" tooltip="Bench 100yd Division 2" display="D2" xr:uid="{2D0F4076-434A-46C9-8B60-2DCD9EE1E9A0}"/>
    <hyperlink ref="E21" location="'Bench 100yd 1'!$B$29" tooltip="Bench 100yd Division 3" display="D3" xr:uid="{BB81859C-98FD-4451-B102-B5D7465AF193}"/>
    <hyperlink ref="F21" location="'Bench 100yd 1'!$B$42" tooltip="Bench 100yd Division 4" display="D4" xr:uid="{15CFEA5F-BFA4-4952-9A3F-990CA25C3D2A}"/>
    <hyperlink ref="G21" location="'Bench 100yd 1'!$B$55" tooltip="Bench 100yd Division 5" display="D5" xr:uid="{BFD190FB-B7A4-43AA-A381-2E35DD1F1C28}"/>
    <hyperlink ref="H21" location="'Bench 100yd 2'!$B$3" tooltip="Bench 100yd Division 6" display="D6" xr:uid="{D94A14BB-B615-47A5-BEBE-742E863946C9}"/>
    <hyperlink ref="I21" location="'Bench 100yd 2'!$B$16" tooltip="Bench 100yd Division 7" display="D7" xr:uid="{774CE154-EE88-4F14-824D-C5261099FC8B}"/>
    <hyperlink ref="J21" location="'Bench 100yd 2'!$B$28" tooltip="Bench 100yd Division 8" display="D8" xr:uid="{57EC08EC-F9F2-4DDF-BB1C-10F72C00DF37}"/>
    <hyperlink ref="K21" location="'Bench 100yd 2'!$B$40" tooltip="Bench 100yd Division 9" display="D9" xr:uid="{3E1FD3F0-C4C0-4C14-BA9A-DAB55AC6EDFF}"/>
    <hyperlink ref="B22" location="'Bench 100yd Sen'!A2" tooltip="Bench 100yd Sen" display="Bench 100yd Sen" xr:uid="{D0161D60-35D1-4744-9C2B-4FDEA727384D}"/>
    <hyperlink ref="C22" location="'Bench 100yd Sen'!$B$3" tooltip="Bench 100yd Sen Division 1" display="D1" xr:uid="{CE3A62DA-7A22-4537-B1EE-B0E1D3F61F63}"/>
    <hyperlink ref="D22" location="'Bench 100yd Sen'!$B$14" tooltip="Bench 100yd Sen Division 2" display="D2" xr:uid="{977738F8-F561-4166-AB5F-1F9E2C5B757C}"/>
    <hyperlink ref="E22" location="'Bench 100yd Sen'!$B$25" tooltip="Bench 100yd Sen Division 3" display="D3" xr:uid="{8CA7C379-764F-42B3-A361-CD53AB12D30F}"/>
    <hyperlink ref="B23" location="'Bench 100yd Team 1'!A2" tooltip="Bench 100yd Team" display="Bench 100yd Team" xr:uid="{BAE8315D-4295-47C8-80FD-6E2F11C109BD}"/>
    <hyperlink ref="C23" location="'Bench 100yd Team 1'!$A$3" tooltip="Bench 100yd Team Division 1" display="D1" xr:uid="{5429DE20-CBDD-4CD1-B5F9-B45995E40AE9}"/>
    <hyperlink ref="D23" location="'Bench 100yd Team 1'!$A$29" tooltip="Bench 100yd Team Division 2" display="D2" xr:uid="{786D7D52-E126-4082-82A6-71ECA90571C9}"/>
    <hyperlink ref="E23" location="'Bench 100yd Team 2'!$A$3" tooltip="Bench 100yd Team Division 3" display="D3" xr:uid="{EC5AB64B-B293-4ECA-BC70-AB0EA83B4F30}"/>
    <hyperlink ref="B24" location="'Bench 50m 1'!A2" tooltip="Bench 50m" display="Bench 50m" xr:uid="{40E27814-3C38-41AB-BCFB-B5E45BB2D287}"/>
    <hyperlink ref="C24" location="'Bench 50m 1'!$B$3" tooltip="Bench 50m Division 1" display="D1" xr:uid="{9F657DAF-7234-437B-A4A4-0D2DC2BD7612}"/>
    <hyperlink ref="D24" location="'Bench 50m 1'!$B$16" tooltip="Bench 50m Division 2" display="D2" xr:uid="{631C2569-C978-44F4-AB8C-F0ECDC3281CE}"/>
    <hyperlink ref="E24" location="'Bench 50m 1'!$B$29" tooltip="Bench 50m Division 3" display="D3" xr:uid="{3A8AF17F-A2D7-4E33-A673-67BFAA4A3A75}"/>
    <hyperlink ref="F24" location="'Bench 50m 1'!$B$42" tooltip="Bench 50m Division 4" display="D4" xr:uid="{DD6370B7-8D2D-43DD-893D-703EA7BE409F}"/>
    <hyperlink ref="G24" location="'Bench 50m 1'!$B$55" tooltip="Bench 50m Division 5" display="D5" xr:uid="{1BC7DC7E-3A6C-4126-9677-29FA3001E20A}"/>
    <hyperlink ref="H24" location="'Bench 50m 2'!$B$3" tooltip="Bench 50m Division 6" display="D6" xr:uid="{072283C2-1011-47B4-8DFA-ED948B5CDEEA}"/>
    <hyperlink ref="I24" location="'Bench 50m 2'!$B$16" tooltip="Bench 50m Division 7" display="D7" xr:uid="{85A5FA3A-30B9-4E32-B607-14D206F7E606}"/>
    <hyperlink ref="J24" location="'Bench 50m 2'!$B$29" tooltip="Bench 50m Division 8" display="D8" xr:uid="{1DE51EE9-FF0D-4174-879A-D87F02CF1B54}"/>
    <hyperlink ref="K24" location="'Bench 50m 2'!$B$42" tooltip="Bench 50m Division 9" display="D9" xr:uid="{09680246-67A4-443B-9656-D83502300DC5}"/>
    <hyperlink ref="L24" location="'Bench 50m 2'!$B$55" tooltip="Bench 50m Division 10" display="D10" xr:uid="{5CB3A1DB-401E-4DD5-A332-33F60A668A4E}"/>
    <hyperlink ref="C25" location="'Bench 50m 3'!$B$3" tooltip="Bench 50m Division 11" display="D11" xr:uid="{6B31E2A1-A6A9-4B12-8BAF-F6F13CD9AAA0}"/>
    <hyperlink ref="D25" location="'Bench 50m 3'!$B$15" tooltip="Bench 50m Division 12" display="D12" xr:uid="{050FF994-57D8-464A-B914-B9C2DEDD312D}"/>
    <hyperlink ref="B26" location="'Bench 50m Sen'!A2" tooltip="Bench 50m Sen" display="Bench 50m Sen" xr:uid="{7D9B622E-B768-48FD-B1E0-9E227FBB68A1}"/>
    <hyperlink ref="C26" location="'Bench 50m Sen'!$B$3" tooltip="Bench 50m Sen Division 1" display="D1" xr:uid="{E334824C-3441-473C-991C-06DD12D4A724}"/>
    <hyperlink ref="D26" location="'Bench 50m Sen'!$B$14" tooltip="Bench 50m Sen Division 2" display="D2" xr:uid="{F760F5EF-E238-4A07-BDC7-38BBF2DFFE14}"/>
    <hyperlink ref="E26" location="'Bench 50m Sen'!$B$25" tooltip="Bench 50m Sen Division 3" display="D3" xr:uid="{9E1D85EC-6BC8-44EB-921C-A9E740CD5B5A}"/>
    <hyperlink ref="B27" location="'Bench 50m Team 1'!A2" tooltip="Bench 50m Team" display="Bench 50m Team" xr:uid="{7FCAE42C-3E2E-46A0-9F98-0C7DF45D708C}"/>
    <hyperlink ref="C27" location="'Bench 50m Team 1'!$A$3" tooltip="Bench 50m Team Division 1" display="D1" xr:uid="{40F2AAF4-C643-4A92-9676-6F8D73FE770E}"/>
    <hyperlink ref="D27" location="'Bench 50m Team 1'!$A$29" tooltip="Bench 50m Team Division 2" display="D2" xr:uid="{6FA40E97-11C0-46BB-A18A-80747E1DA1ED}"/>
    <hyperlink ref="E27" location="'Bench 50m Team 2'!$A$3" tooltip="Bench 50m Team Division 3" display="D3" xr:uid="{9D8373AE-6A37-4FC2-8B87-AD25325E57A8}"/>
    <hyperlink ref="B28" location="'Bench SR (Air) 1'!A2" tooltip="Bench SR (Air)" display="Bench SR (Air)" xr:uid="{8A596D70-B179-4642-BD24-E7B3BBA72734}"/>
    <hyperlink ref="C28" location="'Bench SR (Air) 1'!$B$3" tooltip="Bench SR (Air) Division 1" display="D1" xr:uid="{78C44968-3A7E-4446-8851-A08B0BE29BAD}"/>
    <hyperlink ref="D28" location="'Bench SR (Air) 1'!$B$16" tooltip="Bench SR (Air) Division 2" display="D2" xr:uid="{CE303EAC-C676-4F92-8E53-328DB8A765F3}"/>
    <hyperlink ref="E28" location="'Bench SR (Air) 1'!$B$29" tooltip="Bench SR (Air) Division 3" display="D3" xr:uid="{BD21023F-034B-47E8-9631-E121F6DE1DBA}"/>
    <hyperlink ref="F28" location="'Bench SR (Air) 1'!$B$42" tooltip="Bench SR (Air) Division 4" display="D4" xr:uid="{29F9E1C8-A96E-49B1-B0B5-C37993254488}"/>
    <hyperlink ref="G28" location="'Bench SR (Air) 1'!$B$55" tooltip="Bench SR (Air) Division 5" display="D5" xr:uid="{4B919B38-F1CB-4384-BC6C-16CF368E534E}"/>
    <hyperlink ref="H28" location="'Bench SR (Air) 2'!$B$3" tooltip="Bench SR (Air) Division 6" display="D6" xr:uid="{0362C683-EFAB-4E93-AC87-E005727281DF}"/>
    <hyperlink ref="I28" location="'Bench SR (Air) 2'!$B$16" tooltip="Bench SR (Air) Division 7" display="D7" xr:uid="{A07D7594-0F07-456D-919E-3DCCDA66F4C6}"/>
    <hyperlink ref="J28" location="'Bench SR (Air) 2'!$B$29" tooltip="Bench SR (Air) Division 8" display="D8" xr:uid="{4E751264-0854-43B7-82B5-B91C1640EA38}"/>
    <hyperlink ref="K28" location="'Bench SR (Air) 2'!$B$42" tooltip="Bench SR (Air) Division 9" display="D9" xr:uid="{902405B2-41E1-4193-81A9-9FD5D25D8DDA}"/>
    <hyperlink ref="L28" location="'Bench SR (Air) 2'!$B$55" tooltip="Bench SR (Air) Division 10" display="D10" xr:uid="{B8C0DF62-F27A-49AD-86B8-76EF10F13CB4}"/>
    <hyperlink ref="C29" location="'Bench SR (Air) 3'!$B$3" tooltip="Bench SR (Air) Division 11" display="D11" xr:uid="{725F063E-9BFD-443B-B0B4-57BCD08CA8D5}"/>
    <hyperlink ref="D29" location="'Bench SR (Air) 3'!$B$15" tooltip="Bench SR (Air) Division 12" display="D12" xr:uid="{2607658A-1521-4179-BF38-D87493F4EA26}"/>
    <hyperlink ref="E29" location="'Bench SR (Air) 3'!$B$27" tooltip="Bench SR (Air) Division 13" display="D13" xr:uid="{817FC050-48FD-4103-99DD-74DD96CEDED8}"/>
    <hyperlink ref="F29" location="'Bench SR (Air) 3'!$B$39" tooltip="Bench SR (Air) Division 14" display="D14" xr:uid="{645F481C-023A-4145-BEE6-CD857BE57572}"/>
    <hyperlink ref="B30" location="'Bench SR (Air) Jun'!A2" tooltip="Bench SR (Air) Jun" display="Bench SR (Air) Jun" xr:uid="{B4F2D8A1-52F7-4723-9DDF-F468D20EF32B}"/>
    <hyperlink ref="C30" location="'Bench SR (Air) Jun'!$B$3" tooltip="Bench SR (Air) Jun Division 1" display="D1" xr:uid="{57668634-5F39-4211-A741-B00FFB2D54C4}"/>
    <hyperlink ref="B31" location="'Bench SR (Air) Sen'!A2" tooltip="Bench SR (Air) Sen" display="Bench SR (Air) Sen" xr:uid="{69E4F9FF-D641-4DB3-BBE1-01949050323B}"/>
    <hyperlink ref="C31" location="'Bench SR (Air) Sen'!$B$3" tooltip="Bench SR (Air) Sen Division 1" display="D1" xr:uid="{A0744E98-CE3D-4636-B618-26BB2918B4D9}"/>
    <hyperlink ref="D31" location="'Bench SR (Air) Sen'!$B$15" tooltip="Bench SR (Air) Sen Division 2" display="D2" xr:uid="{2938C4BE-D541-4C2E-9E4D-675B38E39A29}"/>
    <hyperlink ref="E31" location="'Bench SR (Air) Sen'!$B$27" tooltip="Bench SR (Air) Sen Division 3" display="D3" xr:uid="{E02CBBB3-2193-487A-9A7B-C86832240D52}"/>
    <hyperlink ref="F31" location="'Bench SR (Air) Sen'!$B$38" tooltip="Bench SR (Air) Sen Division 4" display="D4" xr:uid="{CDAE3E25-7D36-4C62-9ADF-358B4183FA23}"/>
    <hyperlink ref="B32" location="'Bench SR (Air) Team'!A2" tooltip="Bench SR (Air) Team" display="Bench SR (Air) Team" xr:uid="{FD35433D-6165-4712-8736-DAC32F146EC3}"/>
    <hyperlink ref="C32" location="'Bench SR (Air) Team'!$A$3" tooltip="Bench SR (Air) Team Division 1" display="D1" xr:uid="{DEE1325A-0E27-4F46-91FB-7DD933079D04}"/>
    <hyperlink ref="D32" location="'Bench SR (Air) Team'!$A$29" tooltip="Bench SR (Air) Team Division 2" display="D2" xr:uid="{9F162081-9F8C-4606-B6AC-C3AA87C0F45A}"/>
    <hyperlink ref="B33" location="'Bench SR (Rim) 1'!A2" tooltip="Bench SR (Rim)" display="Bench SR (Rim)" xr:uid="{B3EE3CF9-AEF6-4053-9930-1B8F62B0ACDE}"/>
    <hyperlink ref="C33" location="'Bench SR (Rim) 1'!$B$3" tooltip="Bench SR (Rim) Division 1" display="D1" xr:uid="{9C2558C3-14F5-4148-A75F-2E8CD5D45809}"/>
    <hyperlink ref="D33" location="'Bench SR (Rim) 1'!$B$16" tooltip="Bench SR (Rim) Division 2" display="D2" xr:uid="{5FC1709D-895B-45A3-99C2-C1AA113D3BB8}"/>
    <hyperlink ref="E33" location="'Bench SR (Rim) 1'!$B$29" tooltip="Bench SR (Rim) Division 3" display="D3" xr:uid="{F36C18AA-F3B0-43D4-919D-B933AA10E22D}"/>
    <hyperlink ref="F33" location="'Bench SR (Rim) 1'!$B$42" tooltip="Bench SR (Rim) Division 4" display="D4" xr:uid="{E9DCFC84-4642-41C6-99CC-734313BB92BD}"/>
    <hyperlink ref="G33" location="'Bench SR (Rim) 1'!$B$55" tooltip="Bench SR (Rim) Division 5" display="D5" xr:uid="{4D6B21B8-66F9-4835-B2B2-2ECAC6CFFA6A}"/>
    <hyperlink ref="H33" location="'Bench SR (Rim) 2'!$B$3" tooltip="Bench SR (Rim) Division 6" display="D6" xr:uid="{B0884989-4BD1-4BC1-A3F5-E711FACE8D0C}"/>
    <hyperlink ref="I33" location="'Bench SR (Rim) 2'!$B$16" tooltip="Bench SR (Rim) Division 7" display="D7" xr:uid="{E05618D3-DE4B-4A9B-BA05-EB08F751130A}"/>
    <hyperlink ref="J33" location="'Bench SR (Rim) 2'!$B$29" tooltip="Bench SR (Rim) Division 8" display="D8" xr:uid="{A0ED5ADF-F48A-4F4A-81A5-3CCF9F6F0EC7}"/>
    <hyperlink ref="K33" location="'Bench SR (Rim) 2'!$B$42" tooltip="Bench SR (Rim) Division 9" display="D9" xr:uid="{67187BA0-804A-4D22-97B2-34F4990C858B}"/>
    <hyperlink ref="L33" location="'Bench SR (Rim) 2'!$B$55" tooltip="Bench SR (Rim) Division 10" display="D10" xr:uid="{71034D1E-8610-4B0A-9075-6D32E064FDE3}"/>
    <hyperlink ref="C34" location="'Bench SR (Rim) 3'!$B$3" tooltip="Bench SR (Rim) Division 11" display="D11" xr:uid="{08F5D387-64D7-46D9-A20B-7147A4CEA7F5}"/>
    <hyperlink ref="D34" location="'Bench SR (Rim) 3'!$B$16" tooltip="Bench SR (Rim) Division 12" display="D12" xr:uid="{E1F8C25E-9F19-4C67-A339-5B5F030249C4}"/>
    <hyperlink ref="E34" location="'Bench SR (Rim) 3'!$B$29" tooltip="Bench SR (Rim) Division 13" display="D13" xr:uid="{566A93DF-AA64-4454-827A-6C173C0AF57D}"/>
    <hyperlink ref="F34" location="'Bench SR (Rim) 3'!$B$42" tooltip="Bench SR (Rim) Division 14" display="D14" xr:uid="{F80259B0-540A-4175-AD37-E9C18676AEFF}"/>
    <hyperlink ref="G34" location="'Bench SR (Rim) 3'!$B$55" tooltip="Bench SR (Rim) Division 15" display="D15" xr:uid="{9160D4B8-3FAE-4EE7-B746-3A01611E681E}"/>
    <hyperlink ref="H34" location="'Bench SR (Rim) 4'!$B$3" tooltip="Bench SR (Rim) Division 16" display="D16" xr:uid="{56B8DC74-8FFE-4CD0-ACC7-B67335F16DB3}"/>
    <hyperlink ref="I34" location="'Bench SR (Rim) 4'!$B$16" tooltip="Bench SR (Rim) Division 17" display="D17" xr:uid="{EE023E42-0EC3-4A34-BCB3-063727ECD01F}"/>
    <hyperlink ref="J34" location="'Bench SR (Rim) 4'!$B$28" tooltip="Bench SR (Rim) Division 18" display="D18" xr:uid="{A9F52847-A9A2-47B8-A2EE-3136B00B154A}"/>
    <hyperlink ref="K34" location="'Bench SR (Rim) 4'!$B$40" tooltip="Bench SR (Rim) Division 19" display="D19" xr:uid="{6EDD584E-A0A2-41FD-A84C-2F554637FE5D}"/>
    <hyperlink ref="L34" location="'Bench SR (Rim) 4'!$B$52" tooltip="Bench SR (Rim) Division 20" display="D20" xr:uid="{B12F5F39-43F9-4DC2-8DB1-62D1DAFED1CD}"/>
    <hyperlink ref="B35" location="'Bench SR (Rim) Jun'!A2" tooltip="Bench SR (Rim) Jun" display="Bench SR (Rim) Jun" xr:uid="{945973A1-85EB-4093-90CA-81F3ADCA4F4D}"/>
    <hyperlink ref="C35" location="'Bench SR (Rim) Jun'!$B$3" tooltip="Bench SR (Rim) Jun Division 1" display="D1" xr:uid="{E3C29431-595A-4773-AFFB-60C9E8836B6D}"/>
    <hyperlink ref="B36" location="'Bench SR (Rim) Sen 1'!A2" tooltip="Bench SR (Rim) Sen" display="Bench SR (Rim) Sen" xr:uid="{8BD67A1F-ADE8-4B16-B648-F835210BE835}"/>
    <hyperlink ref="C36" location="'Bench SR (Rim) Sen 1'!$B$3" tooltip="Bench SR (Rim) Sen Division 1" display="D1" xr:uid="{3CDF1474-AC54-47E9-8591-BCDA14F8B018}"/>
    <hyperlink ref="D36" location="'Bench SR (Rim) Sen 1'!$B$16" tooltip="Bench SR (Rim) Sen Division 2" display="D2" xr:uid="{7635AEC0-F4B0-438C-B164-A0C57FDC55E7}"/>
    <hyperlink ref="E36" location="'Bench SR (Rim) Sen 1'!$B$29" tooltip="Bench SR (Rim) Sen Division 3" display="D3" xr:uid="{177E6D95-7F15-467C-816C-276EEABE06E1}"/>
    <hyperlink ref="F36" location="'Bench SR (Rim) Sen 1'!$B$41" tooltip="Bench SR (Rim) Sen Division 4" display="D4" xr:uid="{D561C6F4-8E3B-4413-8187-C0FA717751AA}"/>
    <hyperlink ref="G36" location="'Bench SR (Rim) Sen 1'!$B$53" tooltip="Bench SR (Rim) Sen Division 5" display="D5" xr:uid="{18AED142-4CAD-41BD-9006-E655F7202DBB}"/>
    <hyperlink ref="H36" location="'Bench SR (Rim) Sen 2'!$B$3" tooltip="Bench SR (Rim) Sen Division 6" display="D6" xr:uid="{295EA60D-779D-4441-90F3-E43939E7743F}"/>
    <hyperlink ref="O5" location="'Bench SR (Rim) Team 1'!A2" tooltip="Bench SR (Rim) Team" display="Bench SR (Rim) Team" xr:uid="{1AB1D22A-BE8B-4CA0-9D5A-4CA00672931F}"/>
    <hyperlink ref="P5" location="'Bench SR (Rim) Team 1'!$A$3" tooltip="Bench SR (Rim) Team Division 1" display="D1" xr:uid="{09FF5C23-5C50-43E0-9C4F-17C7155BDDB7}"/>
    <hyperlink ref="Q5" location="'Bench SR (Rim) Team 1'!$A$29" tooltip="Bench SR (Rim) Team Division 2" display="D2" xr:uid="{C27939A6-536C-49C8-ABB9-23BA01156709}"/>
    <hyperlink ref="R5" location="'Bench SR (Rim) Team 2'!$A$3" tooltip="Bench SR (Rim) Team Division 3" display="D3" xr:uid="{1EECA719-A2D3-4F7D-83ED-BC9AF8DBEBEE}"/>
    <hyperlink ref="S5" location="'Bench SR (Rim) Team 2'!$A$29" tooltip="Bench SR (Rim) Team Division 4" display="D4" xr:uid="{1A98DDAA-0CED-4EB2-919B-03B5677220C6}"/>
    <hyperlink ref="O6" location="'Gallery Rifle Any'!A2" tooltip="Gallery Rifle Any" display="Gallery Rifle Any" xr:uid="{7F63060C-0C27-4CC0-B8E4-C31E734D34BC}"/>
    <hyperlink ref="P6" location="'Gallery Rifle Any'!$B$3" tooltip="Gallery Rifle Any Division 1" display="D1" xr:uid="{EE3B7848-5B4C-40EC-999A-B9CDACB7CD73}"/>
    <hyperlink ref="Q6" location="'Gallery Rifle Any'!$L$3" tooltip="Gallery Rifle Any Division 2" display="D2" xr:uid="{0391FE36-B29C-48AC-9A88-87A3DF437F20}"/>
    <hyperlink ref="R6" location="'Gallery Rifle Any'!$B$16" tooltip="Gallery Rifle Any Division 3" display="D3" xr:uid="{2EF142FE-2B06-408A-861F-51483ED4EFF7}"/>
    <hyperlink ref="S6" location="'Gallery Rifle Any'!$L$16" tooltip="Gallery Rifle Any Division 4" display="D4" xr:uid="{44FDB24F-F2C6-4155-97FE-6C28DDB791A8}"/>
    <hyperlink ref="T6" location="'Gallery Rifle Any'!$B$29" tooltip="Gallery Rifle Any Division 5" display="D5" xr:uid="{A02A8F8B-A2E5-46E2-AB94-972F15EF2A53}"/>
    <hyperlink ref="U6" location="'Gallery Rifle Any'!$L$29" tooltip="Gallery Rifle Any Division 6" display="D6" xr:uid="{1DF9CFFC-65B3-444B-BB40-39EC35854D94}"/>
    <hyperlink ref="V6" location="'Gallery Rifle Any'!$B$42" tooltip="Gallery Rifle Any Division 7" display="D7" xr:uid="{39327306-473A-4C3C-A556-F4188271D9A4}"/>
    <hyperlink ref="O7" location="'Gallery Rifle Any Sen'!A2" tooltip="Gallery Rifle Any Sen" display="Gallery Rifle Any Sen" xr:uid="{35D920A0-79DC-4D5B-B5BD-7F3BE4D7B736}"/>
    <hyperlink ref="P7" location="'Gallery Rifle Any Sen'!$B$3" tooltip="Gallery Rifle Any Sen Division 1" display="D1" xr:uid="{5CF717B9-8812-45E2-9818-C74C06CF0134}"/>
    <hyperlink ref="Q7" location="'Gallery Rifle Any Sen'!$B$15" tooltip="Gallery Rifle Any Sen Division 2" display="D2" xr:uid="{BD63283F-13E9-4969-9338-C800659A52C5}"/>
    <hyperlink ref="O8" location="'Gallery Rifle Iron'!A2" tooltip="Gallery Rifle Iron" display="Gallery Rifle Iron" xr:uid="{30282C79-7385-4701-896F-6C2F584C188D}"/>
    <hyperlink ref="P8" location="'Gallery Rifle Iron'!$B$3" tooltip="Gallery Rifle Iron Division 1" display="D1" xr:uid="{77E559BF-1404-488C-A6FA-05D960A55C55}"/>
    <hyperlink ref="Q8" location="'Gallery Rifle Iron'!$L$3" tooltip="Gallery Rifle Iron Division 2" display="D2" xr:uid="{B902BCE1-7703-4ADF-BB33-5ABB8BE2DB49}"/>
    <hyperlink ref="R8" location="'Gallery Rifle Iron'!$B$16" tooltip="Gallery Rifle Iron Division 3" display="D3" xr:uid="{C6EF7A2B-2ECB-47C3-A95C-8EC50A37F315}"/>
    <hyperlink ref="S8" location="'Gallery Rifle Iron'!$L$16" tooltip="Gallery Rifle Iron Division 4" display="D4" xr:uid="{B450E67E-A9CB-47AE-99BA-F1ED84E66DCB}"/>
    <hyperlink ref="T8" location="'Gallery Rifle Iron'!$B$29" tooltip="Gallery Rifle Iron Division 5" display="D5" xr:uid="{0CC17AE5-D7B1-4F63-A87B-26908083FD1E}"/>
    <hyperlink ref="U8" location="'Gallery Rifle Iron'!$L$29" tooltip="Gallery Rifle Iron Division 6" display="D6" xr:uid="{E3F62531-9631-476C-AE7F-AB290165A939}"/>
    <hyperlink ref="V8" location="'Gallery Rifle Iron'!$B$42" tooltip="Gallery Rifle Iron Division 7" display="D7" xr:uid="{9B18A134-E74D-4E66-B7DB-B3A7CD3E5BEC}"/>
    <hyperlink ref="O9" location="'Gallery Rifle Iron Sen'!A2" tooltip="Gallery Rifle Iron Sen" display="Gallery Rifle Iron Sen" xr:uid="{EAA9F560-AFF9-4A29-AB39-7F6505CD4C3C}"/>
    <hyperlink ref="P9" location="'Gallery Rifle Iron Sen'!$B$3" tooltip="Gallery Rifle Iron Sen Division 1" display="D1" xr:uid="{D1311C91-F40D-4C2B-9CF3-798BAE01ED81}"/>
    <hyperlink ref="Q9" location="'Gallery Rifle Iron Sen'!$B$13" tooltip="Gallery Rifle Iron Sen Division 2" display="D2" xr:uid="{FDB807BB-1F74-4D49-9A63-2D20412D5976}"/>
    <hyperlink ref="O10" location="'L-Barrelled Revolver Any'!A2" tooltip="L-Barrelled Revolver Any" display="L-Barrelled Revolver Any" xr:uid="{14E4E4DF-6A9C-4C96-80EE-36A5D9603AD0}"/>
    <hyperlink ref="P10" location="'L-Barrelled Revolver Any'!$B$3" tooltip="L-Barrelled Revolver Any Division 1" display="D1" xr:uid="{928FE1E1-4FBA-4AA4-A7B8-B6986CA4089B}"/>
    <hyperlink ref="O11" location="'L-Barrelled Revolver Iron'!A2" tooltip="L-Barrelled Revolver Iron" display="L-Barrelled Revolver Iron" xr:uid="{318DEF1B-0A05-4E35-A0E7-B84E304741E9}"/>
    <hyperlink ref="P11" location="'L-Barrelled Revolver Iron'!$B$3" tooltip="L-Barrelled Revolver Iron Division 1" display="D1" xr:uid="{1EE9296C-C585-47CF-B3E7-6BCE2A348E44}"/>
    <hyperlink ref="O12" location="'Long Barrelled Pistol'!A2" tooltip="Long Barrelled Pistol" display="Long Barrelled Pistol" xr:uid="{64C1D0D8-164F-4CEA-95D3-A45615D6333E}"/>
    <hyperlink ref="P12" location="'Long Barrelled Pistol'!$B$3" tooltip="Long Barrelled Pistol Division 1" display="D1" xr:uid="{6C68EC4C-68FD-4D61-8E42-7C9695F2C93D}"/>
    <hyperlink ref="Q12" location="'Long Barrelled Pistol'!$B$15" tooltip="Long Barrelled Pistol Division 2" display="D2" xr:uid="{3C6AFD5C-63B9-4BF6-B9B7-46B9BEAB592F}"/>
    <hyperlink ref="R12" location="'Long Barrelled Pistol'!$B$27" tooltip="Long Barrelled Pistol Division 3" display="D3" xr:uid="{264C8C39-550C-4744-AC3B-F1E55AED08A0}"/>
    <hyperlink ref="S12" location="'Long Barrelled Pistol'!$B$39" tooltip="Long Barrelled Pistol Division 4" display="D4" xr:uid="{FA2B700F-22BE-4433-876D-2549C7E05335}"/>
    <hyperlink ref="O13" location="'Long Barrelled Pistol Sen'!A2" tooltip="Long Barrelled Pistol Sen" display="Long Barrelled Pistol Sen" xr:uid="{41DAEABB-C672-4C79-8BF7-420759FBEBA8}"/>
    <hyperlink ref="P13" location="'Long Barrelled Pistol Sen'!$B$3" tooltip="Long Barrelled Pistol Sen Division 1" display="D1" xr:uid="{6BFC245D-4D36-4EFC-A11C-FBA2D314970F}"/>
    <hyperlink ref="O14" location="'LR Rifle 100 Any'!A2" tooltip="LR Rifle 100 Any" display="LR Rifle 100 Any" xr:uid="{A5B224CA-7EF2-430E-9EBE-08CA7D586B66}"/>
    <hyperlink ref="P14" location="'LR Rifle 100 Any'!$B$3" tooltip="LR Rifle 100 Any Division 1" display="D1" xr:uid="{011FEEA3-641A-4BCE-8F0C-02344E4692E3}"/>
    <hyperlink ref="O15" location="'LR Rifle 100 Any Sen'!A2" tooltip="LR Rifle 100 Any Sen" display="LR Rifle 100 Any Sen" xr:uid="{F657DD5E-C811-4013-BE04-F75F47C3A395}"/>
    <hyperlink ref="P15" location="'LR Rifle 100 Any Sen'!$B$3" tooltip="LR Rifle 100 Any Sen Division 1" display="D1" xr:uid="{74E8E3E6-22FF-4E71-B15A-0631B53141CD}"/>
    <hyperlink ref="O16" location="'LR Rifle 50 Iron'!A2" tooltip="LR Rifle 50 Iron" display="LR Rifle 50 Iron" xr:uid="{87A9DE5C-65EB-4FB0-BADC-C78C92AB7231}"/>
    <hyperlink ref="P16" location="'LR Rifle 50 Iron'!$B$3" tooltip="LR Rifle 50 Iron Division 1" display="D1" xr:uid="{4FBB0C3E-E370-41DB-8F6A-06CCBDC2D2CD}"/>
    <hyperlink ref="Q16" location="'LR Rifle 50 Iron'!$B$13" tooltip="LR Rifle 50 Iron Division 2" display="D2" xr:uid="{1E2D2F06-D849-4C99-BFCB-7F1F89D97DD0}"/>
    <hyperlink ref="R16" location="'LR Rifle 50 Iron'!$B$23" tooltip="LR Rifle 50 Iron Division 3" display="D3" xr:uid="{0AA62FDF-322E-4634-A5B6-FAAD3084116F}"/>
    <hyperlink ref="S16" location="'LR Rifle 50 Iron'!$B$33" tooltip="LR Rifle 50 Iron Division 4" display="D4" xr:uid="{92420C3D-3AE5-494F-BDB7-17641C9CCC68}"/>
    <hyperlink ref="O17" location="'LR Rifle 50 Iron Sen'!A2" tooltip="LR Rifle 50 Iron Sen" display="LR Rifle 50 Iron Sen" xr:uid="{B6316AD0-C245-49A6-A573-76A8BD3A0658}"/>
    <hyperlink ref="P17" location="'LR Rifle 50 Iron Sen'!$B$3" tooltip="LR Rifle 50 Iron Sen Division 1" display="D1" xr:uid="{699E24E2-F1BC-4D9D-8BAD-F66E3AE2BE0E}"/>
    <hyperlink ref="O18" location="'LR Rifle Dewar'!A2" tooltip="LR Rifle Dewar" display="LR Rifle Dewar" xr:uid="{D94C63D7-642C-4BB3-AFFF-9CA44BF3B059}"/>
    <hyperlink ref="P18" location="'LR Rifle Dewar'!$B$3" tooltip="LR Rifle Dewar Division 1" display="D1" xr:uid="{FF6380FA-3E55-4AD6-8C93-9FC0752C841F}"/>
    <hyperlink ref="Q18" location="'LR Rifle Dewar'!$B$17" tooltip="LR Rifle Dewar Division 2" display="D2" xr:uid="{1D30C2B1-0DA9-48DC-801C-AE8B8E7DF2A4}"/>
    <hyperlink ref="O19" location="'LR Rifle Dewar Sen'!A2" tooltip="LR Rifle Dewar Sen" display="LR Rifle Dewar Sen" xr:uid="{4289A98A-8FC9-4B0F-9DB6-22F28365463C}"/>
    <hyperlink ref="P19" location="'LR Rifle Dewar Sen'!$B$3" tooltip="LR Rifle Dewar Sen Division 1" display="D1" xr:uid="{E45206C0-5930-4241-84A6-B72B78CE6AF5}"/>
    <hyperlink ref="O20" location="'LR Rifle Dewar Team'!A2" tooltip="LR Rifle Dewar Team" display="LR Rifle Dewar Team" xr:uid="{01326711-E99E-45CA-B468-4916EE877273}"/>
    <hyperlink ref="P20" location="'LR Rifle Dewar Team'!$A$3" tooltip="LR Rifle Dewar Team Division 1" display="D1" xr:uid="{3342B6F8-75BE-47E3-B3ED-1B8BD4F2C446}"/>
    <hyperlink ref="O21" location="'Muzzle-loading Nitro'!A2" tooltip="Muzzle-loading Nitro" display="Muzzle-loading Nitro" xr:uid="{9214AC09-A771-4810-AE44-A1683C591F17}"/>
    <hyperlink ref="P21" location="'Muzzle-loading Nitro'!$B$3" tooltip="Muzzle-loading Nitro Division 1" display="D1" xr:uid="{05D78296-A656-42E9-9A6D-882881E9E76E}"/>
    <hyperlink ref="O22" location="'Muzzle-loading Pistol'!A2" tooltip="Muzzle-loading Pistol" display="Muzzle-loading Pistol" xr:uid="{788E0F7F-44E6-4229-9BA5-0629BA56C924}"/>
    <hyperlink ref="P22" location="'Muzzle-loading Pistol'!$B$3" tooltip="Muzzle-loading Pistol Division 1" display="D1" xr:uid="{74520036-C6A4-4A38-899C-76EAB45575E3}"/>
    <hyperlink ref="Q22" location="'Muzzle-loading Pistol'!$B$13" tooltip="Muzzle-loading Pistol Division 2" display="D2" xr:uid="{90E0F981-5528-4C8D-A326-DEA26CD69EE3}"/>
    <hyperlink ref="O23" location="'Muzzle-loading Pistol Sen'!A2" tooltip="Muzzle-loading Pistol Sen" display="Muzzle-loading Pistol Sen" xr:uid="{357938B6-E38D-4391-A7BC-61550BFB841E}"/>
    <hyperlink ref="P23" location="'Muzzle-loading Pistol Sen'!$B$3" tooltip="Muzzle-loading Pistol Sen Division 1" display="D1" xr:uid="{2081AA3F-C9B7-434E-87F7-72D17647BCBE}"/>
    <hyperlink ref="O24" location="'Muzzle-loading Revolver'!A2" tooltip="Muzzle-loading Revolver" display="Muzzle-loading Revolver" xr:uid="{2D1157F5-8E1E-49FC-89D6-2847C500F8E7}"/>
    <hyperlink ref="P24" location="'Muzzle-loading Revolver'!$B$3" tooltip="Muzzle-loading Revolver Division 1" display="D1" xr:uid="{2D23811B-F9A1-4B95-918F-3A4C3C38C430}"/>
    <hyperlink ref="Q24" location="'Muzzle-loading Revolver'!$B$12" tooltip="Muzzle-loading Revolver Division 2" display="D2" xr:uid="{80B42C48-0BFA-425F-BB3B-D1718C4457A0}"/>
    <hyperlink ref="O25" location="'Muzzle-loading Revolver Sen'!A2" tooltip="Muzzle-loading Revolver Sen" display="Muzzle-loading Revolver Sen" xr:uid="{67B1566B-A0E4-411C-B338-6CD3AF8598A3}"/>
    <hyperlink ref="P25" location="'Muzzle-loading Revolver Sen'!$B$3" tooltip="Muzzle-loading Revolver Sen Division 1" display="D1" xr:uid="{7B68F648-330A-43E2-9DDE-3E46A5880DF1}"/>
    <hyperlink ref="O26" location="'Rapid Fire Air Pistol'!A2" tooltip="Rapid Fire Air Pistol" display="Rapid Fire Air Pistol" xr:uid="{D1EC96E8-988D-45F3-B68A-1CB4AEED8A18}"/>
    <hyperlink ref="P26" location="'Rapid Fire Air Pistol'!$B$3" tooltip="Rapid Fire Air Pistol Division 1" display="D1" xr:uid="{325F890F-69C4-4B1F-B02C-06818CC81125}"/>
    <hyperlink ref="O27" location="'Rapid Fire Rifle'!A2" tooltip="Rapid Fire Rifle" display="Rapid Fire Rifle" xr:uid="{0D6BEE02-4592-48B4-B172-292FE8CA5B8B}"/>
    <hyperlink ref="P27" location="'Rapid Fire Rifle'!$B$3" tooltip="Rapid Fire Rifle Division 1" display="D1" xr:uid="{FA9CF397-7313-40AB-A1E3-7B7C93B4108A}"/>
    <hyperlink ref="Q27" location="'Rapid Fire Rifle'!$B$16" tooltip="Rapid Fire Rifle Division 2" display="D2" xr:uid="{1DDFCBDF-150D-4C07-B7FF-0207FA8124C8}"/>
    <hyperlink ref="R27" location="'Rapid Fire Rifle'!$B$29" tooltip="Rapid Fire Rifle Division 3" display="D3" xr:uid="{27632861-80AB-4544-9E9D-4BDD81B74495}"/>
    <hyperlink ref="O28" location="'Short Range Rifle'!A2" tooltip="Short Range Rifle" display="Short Range Rifle" xr:uid="{5B1C2AE7-3665-482F-9A4D-C1028CC65B72}"/>
    <hyperlink ref="P28" location="'Short Range Rifle'!$B$3" tooltip="Short Range Rifle Division 1" display="D1" xr:uid="{43A90AED-C074-45A3-89DE-4433E2EFB0EA}"/>
    <hyperlink ref="Q28" location="'Short Range Rifle'!$J$3" tooltip="Short Range Rifle Division 2" display="D2" xr:uid="{6DAB9CC8-CAC7-4471-8FCD-F8FC170AE53C}"/>
    <hyperlink ref="R28" location="'Short Range Rifle'!$B$16" tooltip="Short Range Rifle Division 3" display="D3" xr:uid="{B769FA8B-3387-4261-AA11-057F4C0ABC32}"/>
    <hyperlink ref="S28" location="'Short Range Rifle'!$J$16" tooltip="Short Range Rifle Division 4" display="D4" xr:uid="{ADCE969F-2328-403C-A577-3BA86AA105D9}"/>
    <hyperlink ref="T28" location="'Short Range Rifle'!$B$29" tooltip="Short Range Rifle Division 5" display="D5" xr:uid="{1B399495-E3B1-476B-8D75-241F0C845B5E}"/>
    <hyperlink ref="U28" location="'Short Range Rifle'!$J$29" tooltip="Short Range Rifle Division 6" display="D6" xr:uid="{203D86A1-860E-4DE4-B05C-510906E3007B}"/>
    <hyperlink ref="V28" location="'Short Range Rifle'!$B$42" tooltip="Short Range Rifle Division 7" display="D7" xr:uid="{D29FE081-F8E7-4C8E-93F5-3630869CD43D}"/>
    <hyperlink ref="W28" location="'Short Range Rifle'!$J$42" tooltip="Short Range Rifle Division 8" display="D8" xr:uid="{29ACE314-C246-4790-BA13-5AE19B25E2E6}"/>
    <hyperlink ref="X28" location="'Short Range Rifle'!$B$55" tooltip="Short Range Rifle Division 9" display="D9" xr:uid="{61F0C5A8-C917-447D-869F-193E9F29FCE2}"/>
    <hyperlink ref="Y28" location="'Short Range Rifle'!$J$55" tooltip="Short Range Rifle Division 10" display="D10" xr:uid="{392136E4-179C-4F83-8F3F-DB290064E079}"/>
    <hyperlink ref="O29" location="'Short Range Rifle Jun'!A2" tooltip="Short Range Rifle Jun" display="Short Range Rifle Jun" xr:uid="{0B06E378-3898-4BA2-A011-DB5AEA020EE7}"/>
    <hyperlink ref="P29" location="'Short Range Rifle Jun'!$B$3" tooltip="Short Range Rifle Jun Division 1" display="D1" xr:uid="{DCC66FE8-FD4E-4248-8AF1-B58AF727A56F}"/>
    <hyperlink ref="O30" location="'Short Range Rifle Sen'!A2" tooltip="Short Range Rifle Sen" display="Short Range Rifle Sen" xr:uid="{19A44419-2A79-422A-97DC-5FB000053411}"/>
    <hyperlink ref="P30" location="'Short Range Rifle Sen'!$B$3" tooltip="Short Range Rifle Sen Division 1" display="D1" xr:uid="{BAA0E2CF-9214-451F-BD73-D1E4E389A29D}"/>
    <hyperlink ref="Q30" location="'Short Range Rifle Sen'!$B$14" tooltip="Short Range Rifle Sen Division 2" display="D2" xr:uid="{CB687876-B80E-497A-B8AF-42FFB602CA01}"/>
    <hyperlink ref="O31" location="'Short Range Rifle Team 1'!A2" tooltip="Short Range Rifle Team" display="Short Range Rifle Team" xr:uid="{1DD2F52F-7CD6-4093-AD55-327C6FE756A1}"/>
    <hyperlink ref="P31" location="'Short Range Rifle Team 1'!$A$3" tooltip="Short Range Rifle Team Division 1" display="D1" xr:uid="{A589F6C0-C024-4CA2-85D3-CCC5A1B1D054}"/>
    <hyperlink ref="Q31" location="'Short Range Rifle Team 1'!$A$29" tooltip="Short Range Rifle Team Division 2" display="D2" xr:uid="{E24CB6FC-89A1-4300-8A79-AFC8C6ACD206}"/>
    <hyperlink ref="R31" location="'Short Range Rifle Team 2'!$A$3" tooltip="Short Range Rifle Team Division 3" display="D3" xr:uid="{B84BF298-290C-48A2-B533-91A58F6EEE60}"/>
    <hyperlink ref="O32" location="'Sport Rifle 1'!A2" tooltip="Sport Rifle" display="Sport Rifle" xr:uid="{156DDB4B-A595-4B0C-94C8-5D8C4E2F502B}"/>
    <hyperlink ref="P32" location="'Sport Rifle 1'!$B$3" tooltip="Sport Rifle Division 1" display="D1" xr:uid="{0A43AA93-D9CD-4F57-8E1A-7D16C61B04C4}"/>
    <hyperlink ref="Q32" location="'Sport Rifle 1'!$J$3" tooltip="Sport Rifle Division 2" display="D2" xr:uid="{D8A12540-EE19-45F6-8107-1A0884B56727}"/>
    <hyperlink ref="R32" location="'Sport Rifle 1'!$B$16" tooltip="Sport Rifle Division 3" display="D3" xr:uid="{42433EB5-2424-4EC2-BF71-70CF1B568F07}"/>
    <hyperlink ref="S32" location="'Sport Rifle 1'!$J$16" tooltip="Sport Rifle Division 4" display="D4" xr:uid="{A44C9BD9-DD7A-4A6A-AE3A-3C2C2FE2DB02}"/>
    <hyperlink ref="T32" location="'Sport Rifle 1'!$B$29" tooltip="Sport Rifle Division 5" display="D5" xr:uid="{F2700FB2-8B01-4086-B197-A47192B524AA}"/>
    <hyperlink ref="U32" location="'Sport Rifle 1'!$J$29" tooltip="Sport Rifle Division 6" display="D6" xr:uid="{8AC53BAB-C79C-4150-9AE7-F5323B433123}"/>
    <hyperlink ref="V32" location="'Sport Rifle 1'!$B$42" tooltip="Sport Rifle Division 7" display="D7" xr:uid="{B39096F9-148D-4229-8E7A-DC301836D028}"/>
    <hyperlink ref="W32" location="'Sport Rifle 1'!$J$42" tooltip="Sport Rifle Division 8" display="D8" xr:uid="{ED590983-1CC4-4EB6-AA7B-D28BA3F9B9EE}"/>
    <hyperlink ref="X32" location="'Sport Rifle 1'!$B$55" tooltip="Sport Rifle Division 9" display="D9" xr:uid="{B96DA059-12C0-42E2-884E-CBA25CC0CE9C}"/>
    <hyperlink ref="Y32" location="'Sport Rifle 1'!$J$55" tooltip="Sport Rifle Division 10" display="D10" xr:uid="{1FE1587B-65FC-46DE-AF0F-B6FB484CB6A5}"/>
    <hyperlink ref="P33" location="'Sport Rifle 2'!$B$3" tooltip="Sport Rifle Division 11" display="D11" xr:uid="{87B953E9-2200-4A2C-8ABC-44A7F1356192}"/>
    <hyperlink ref="Q33" location="'Sport Rifle 2'!$J$3" tooltip="Sport Rifle Division 12" display="D12" xr:uid="{526D084D-58DC-4DA9-A5B4-FF49DBA4C013}"/>
    <hyperlink ref="R33" location="'Sport Rifle 2'!$B$16" tooltip="Sport Rifle Division 13" display="D13" xr:uid="{59B78604-D72B-43FB-A21F-9896F5DF625E}"/>
    <hyperlink ref="S33" location="'Sport Rifle 2'!$J$16" tooltip="Sport Rifle Division 14" display="D14" xr:uid="{E3FC1B0C-5451-48CE-A4F0-D8DDCE1E2804}"/>
    <hyperlink ref="T33" location="'Sport Rifle 2'!$B$29" tooltip="Sport Rifle Division 15" display="D15" xr:uid="{68A1EDE3-3A7E-40D6-A1AF-958BBF5D5485}"/>
    <hyperlink ref="U33" location="'Sport Rifle 2'!$J$29" tooltip="Sport Rifle Division 16" display="D16" xr:uid="{88EE7BBF-9F2D-4746-ABD1-426984FBF02A}"/>
    <hyperlink ref="V33" location="'Sport Rifle 2'!$B$42" tooltip="Sport Rifle Division 17" display="D17" xr:uid="{1274670C-5BFF-4D38-A5B2-F0B9604CED1E}"/>
    <hyperlink ref="W33" location="'Sport Rifle 2'!$J$42" tooltip="Sport Rifle Division 18" display="D18" xr:uid="{8D87FA0A-E4E1-4D5C-9974-4381785ABD8F}"/>
    <hyperlink ref="O34" location="'Sport Rifle Sen'!A2" tooltip="Sport Rifle Sen" display="Sport Rifle Sen" xr:uid="{78B73F8A-2E1D-4EC3-8067-636895EB4784}"/>
    <hyperlink ref="P34" location="'Sport Rifle Sen'!$B$3" tooltip="Sport Rifle Sen Division 1" display="D1" xr:uid="{6ABF3025-E896-4B79-9A2B-696527C31A67}"/>
    <hyperlink ref="Q34" location="'Sport Rifle Sen'!$B$16" tooltip="Sport Rifle Sen Division 2" display="D2" xr:uid="{BB3E1FA8-AEC7-49AF-91B6-64F31446FEAE}"/>
    <hyperlink ref="R34" location="'Sport Rifle Sen'!$B$29" tooltip="Sport Rifle Sen Division 3" display="D3" xr:uid="{11CE63E2-1FAD-41A3-8CE0-71DC8A7AD42C}"/>
    <hyperlink ref="S34" location="'Sport Rifle Sen'!$B$42" tooltip="Sport Rifle Sen Division 4" display="D4" xr:uid="{7F22892D-4C77-4A54-AF2D-DDDA6E019030}"/>
    <hyperlink ref="T34" location="'Sport Rifle Sen'!$B$55" tooltip="Sport Rifle Sen Division 5" display="D5" xr:uid="{7B61CB80-FEAB-492D-A040-E42C9E793E16}"/>
    <hyperlink ref="O35" location="'Sport Rifle Team 1'!A2" tooltip="Sport Rifle Team" display="Sport Rifle Team" xr:uid="{7C9DAB6B-EDE2-4A86-91FA-6BD677BC6AFD}"/>
    <hyperlink ref="P35" location="'Sport Rifle Team 1'!$A$3" tooltip="Sport Rifle Team Division 1" display="D1" xr:uid="{9A915759-4004-49C9-A70F-14564A2E30F0}"/>
    <hyperlink ref="Q35" location="'Sport Rifle Team 1'!$A$29" tooltip="Sport Rifle Team Division 2" display="D2" xr:uid="{0FCC0E1C-FFE3-4B2E-A312-E7FAF2EFA0B3}"/>
    <hyperlink ref="R35" location="'Sport Rifle Team 2'!$A$3" tooltip="Sport Rifle Team Division 3" display="D3" xr:uid="{D9A03903-1EC1-46BE-B3DC-4E4408F7557C}"/>
    <hyperlink ref="S35" location="'Sport Rifle Team 2'!$A$29" tooltip="Sport Rifle Team Division 4" display="D4" xr:uid="{8BC04445-FEC0-4272-85FD-72FAF62767AE}"/>
    <hyperlink ref="O36" location="'SR Standard Pistol'!A2" tooltip="SR Standard Pistol" display="SR Standard Pistol" xr:uid="{3A99D4BF-C09F-4918-A1E6-124DE84A7672}"/>
    <hyperlink ref="P36" location="'SR Standard Pistol'!$B$3" tooltip="SR Standard Pistol Division 1" display="D1" xr:uid="{F7D4E573-E662-40A2-82B3-1D0783C1F873}"/>
    <hyperlink ref="Q36" location="'SR Standard Pistol'!$B$12" tooltip="SR Standard Pistol Division 2" display="D2" xr:uid="{0D0CA639-4993-4B42-B39E-B91A61D04260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0" verticalDpi="0" r:id="rId1"/>
  <headerFooter>
    <oddFooter>&amp;CWebsite: https://www.cntsa2.org.uk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6F659-A17E-4121-A800-416BA2E44359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8" customWidth="1"/>
    <col min="10" max="11" width="20.7109375" style="88" customWidth="1"/>
    <col min="12" max="15" width="5" style="88" customWidth="1"/>
    <col min="16" max="23" width="4.140625" style="88" customWidth="1"/>
    <col min="24" max="25" width="10.28515625" style="88"/>
  </cols>
  <sheetData>
    <row r="1" spans="1:25" ht="18" x14ac:dyDescent="0.35">
      <c r="A1" s="84"/>
      <c r="B1" s="85" t="s">
        <v>758</v>
      </c>
      <c r="C1" s="85"/>
      <c r="D1" s="86"/>
      <c r="E1" s="86"/>
      <c r="F1" s="86"/>
      <c r="G1" s="86"/>
      <c r="H1" s="86"/>
      <c r="I1" s="87" t="s">
        <v>574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">
      <c r="B2" s="90" t="s">
        <v>2</v>
      </c>
      <c r="C2" s="179" t="s">
        <v>1806</v>
      </c>
      <c r="D2" s="179"/>
      <c r="E2" s="179"/>
      <c r="F2" s="179"/>
      <c r="G2" s="179"/>
    </row>
    <row r="3" spans="1:25" ht="15.75" customHeight="1" x14ac:dyDescent="0.3">
      <c r="A3" s="94"/>
      <c r="B3" s="95" t="s">
        <v>3</v>
      </c>
      <c r="C3" s="96" t="s">
        <v>759</v>
      </c>
      <c r="D3" s="96"/>
      <c r="E3" s="96" t="s">
        <v>1517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5.75" customHeight="1" x14ac:dyDescent="0.3">
      <c r="A4" s="97">
        <v>1</v>
      </c>
      <c r="B4" s="98" t="s">
        <v>7</v>
      </c>
      <c r="C4" s="98" t="s">
        <v>8</v>
      </c>
      <c r="D4" s="102" t="s">
        <v>9</v>
      </c>
      <c r="E4" s="102" t="s">
        <v>10</v>
      </c>
      <c r="F4" s="102" t="s">
        <v>11</v>
      </c>
      <c r="G4" s="103" t="s">
        <v>12</v>
      </c>
    </row>
    <row r="5" spans="1:25" ht="15.75" customHeight="1" x14ac:dyDescent="0.3">
      <c r="A5" s="306">
        <v>6</v>
      </c>
      <c r="B5" s="307" t="s">
        <v>584</v>
      </c>
      <c r="C5" s="307" t="s">
        <v>585</v>
      </c>
      <c r="D5" s="308">
        <v>182</v>
      </c>
      <c r="E5" s="309">
        <v>9</v>
      </c>
      <c r="F5" s="309">
        <v>1477</v>
      </c>
      <c r="G5" s="440">
        <v>72</v>
      </c>
    </row>
    <row r="6" spans="1:25" ht="15.75" customHeight="1" x14ac:dyDescent="0.3">
      <c r="A6" s="107">
        <v>4</v>
      </c>
      <c r="B6" s="108" t="s">
        <v>226</v>
      </c>
      <c r="C6" s="108" t="s">
        <v>225</v>
      </c>
      <c r="D6" s="125">
        <v>169</v>
      </c>
      <c r="E6" s="104">
        <v>7</v>
      </c>
      <c r="F6" s="109">
        <v>1389</v>
      </c>
      <c r="G6" s="110">
        <v>57</v>
      </c>
    </row>
    <row r="7" spans="1:25" ht="15.75" customHeight="1" x14ac:dyDescent="0.3">
      <c r="A7" s="107">
        <v>7</v>
      </c>
      <c r="B7" s="108" t="s">
        <v>118</v>
      </c>
      <c r="C7" s="108" t="s">
        <v>586</v>
      </c>
      <c r="D7" s="125">
        <v>173</v>
      </c>
      <c r="E7" s="104">
        <v>8</v>
      </c>
      <c r="F7" s="109">
        <v>1371</v>
      </c>
      <c r="G7" s="110">
        <v>50</v>
      </c>
      <c r="J7" s="155"/>
    </row>
    <row r="8" spans="1:25" ht="15.75" customHeight="1" x14ac:dyDescent="0.3">
      <c r="A8" s="107">
        <v>9</v>
      </c>
      <c r="B8" s="108" t="s">
        <v>297</v>
      </c>
      <c r="C8" s="108" t="s">
        <v>254</v>
      </c>
      <c r="D8" s="125">
        <v>167</v>
      </c>
      <c r="E8" s="104">
        <v>6</v>
      </c>
      <c r="F8" s="109">
        <v>1350</v>
      </c>
      <c r="G8" s="110">
        <v>46</v>
      </c>
    </row>
    <row r="9" spans="1:25" ht="15.75" customHeight="1" x14ac:dyDescent="0.3">
      <c r="A9" s="107">
        <v>1</v>
      </c>
      <c r="B9" s="108" t="s">
        <v>659</v>
      </c>
      <c r="C9" s="108" t="s">
        <v>262</v>
      </c>
      <c r="D9" s="125">
        <v>164</v>
      </c>
      <c r="E9" s="104">
        <v>5</v>
      </c>
      <c r="F9" s="169">
        <v>1308</v>
      </c>
      <c r="G9" s="170">
        <v>40</v>
      </c>
    </row>
    <row r="10" spans="1:25" ht="15.75" customHeight="1" x14ac:dyDescent="0.3">
      <c r="A10" s="107">
        <v>2</v>
      </c>
      <c r="B10" s="108" t="s">
        <v>661</v>
      </c>
      <c r="C10" s="108" t="s">
        <v>262</v>
      </c>
      <c r="D10" s="125">
        <v>154</v>
      </c>
      <c r="E10" s="104">
        <v>3</v>
      </c>
      <c r="F10" s="109">
        <v>1315</v>
      </c>
      <c r="G10" s="110">
        <v>36</v>
      </c>
    </row>
    <row r="11" spans="1:25" ht="15.75" customHeight="1" x14ac:dyDescent="0.3">
      <c r="A11" s="107">
        <v>5</v>
      </c>
      <c r="B11" s="108" t="s">
        <v>664</v>
      </c>
      <c r="C11" s="108" t="s">
        <v>34</v>
      </c>
      <c r="D11" s="125" t="s">
        <v>28</v>
      </c>
      <c r="E11" s="104">
        <v>0</v>
      </c>
      <c r="F11" s="109">
        <v>1001</v>
      </c>
      <c r="G11" s="110">
        <v>33</v>
      </c>
    </row>
    <row r="12" spans="1:25" ht="15.75" customHeight="1" x14ac:dyDescent="0.3">
      <c r="A12" s="107">
        <v>3</v>
      </c>
      <c r="B12" s="108" t="s">
        <v>224</v>
      </c>
      <c r="C12" s="108" t="s">
        <v>225</v>
      </c>
      <c r="D12" s="125">
        <v>156</v>
      </c>
      <c r="E12" s="104">
        <v>4</v>
      </c>
      <c r="F12" s="109">
        <v>1166</v>
      </c>
      <c r="G12" s="110">
        <v>15</v>
      </c>
    </row>
    <row r="13" spans="1:25" ht="15.75" customHeight="1" x14ac:dyDescent="0.3">
      <c r="A13" s="312">
        <v>8</v>
      </c>
      <c r="B13" s="313" t="s">
        <v>760</v>
      </c>
      <c r="C13" s="313" t="s">
        <v>34</v>
      </c>
      <c r="D13" s="314" t="s">
        <v>28</v>
      </c>
      <c r="E13" s="315">
        <v>0</v>
      </c>
      <c r="F13" s="112">
        <v>620</v>
      </c>
      <c r="G13" s="113">
        <v>9</v>
      </c>
    </row>
    <row r="14" spans="1:25" ht="15.75" customHeight="1" x14ac:dyDescent="0.3"/>
    <row r="15" spans="1:25" ht="15.75" customHeight="1" x14ac:dyDescent="0.3">
      <c r="B15" s="88" t="s">
        <v>675</v>
      </c>
      <c r="F15" s="115" t="s">
        <v>1807</v>
      </c>
    </row>
    <row r="16" spans="1:25" ht="15.75" customHeight="1" x14ac:dyDescent="0.3">
      <c r="B16" s="88" t="s">
        <v>1808</v>
      </c>
    </row>
    <row r="17" spans="2:25" ht="15.75" customHeight="1" x14ac:dyDescent="0.3"/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</row>
    <row r="26" spans="2:25" ht="15.75" customHeight="1" x14ac:dyDescent="0.3"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</row>
    <row r="27" spans="2:25" ht="15.75" customHeight="1" x14ac:dyDescent="0.3"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</row>
    <row r="28" spans="2:25" ht="15.75" customHeight="1" x14ac:dyDescent="0.3"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</row>
    <row r="29" spans="2:25" ht="15.75" customHeight="1" x14ac:dyDescent="0.3"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</row>
    <row r="30" spans="2:25" ht="15.75" customHeight="1" x14ac:dyDescent="0.3"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</row>
    <row r="31" spans="2:25" ht="15.75" customHeight="1" x14ac:dyDescent="0.3"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</row>
    <row r="32" spans="2:25" ht="15.75" customHeight="1" x14ac:dyDescent="0.3"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</row>
    <row r="33" spans="2:25" ht="15.75" customHeight="1" x14ac:dyDescent="0.3"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</row>
    <row r="34" spans="2:25" ht="15.75" customHeight="1" x14ac:dyDescent="0.3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</row>
    <row r="35" spans="2:25" ht="15.75" customHeight="1" x14ac:dyDescent="0.3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</row>
    <row r="36" spans="2:25" ht="15.75" customHeight="1" x14ac:dyDescent="0.3"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</row>
    <row r="37" spans="2:25" ht="15.75" customHeight="1" x14ac:dyDescent="0.3"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</row>
    <row r="38" spans="2:25" ht="15.75" customHeight="1" x14ac:dyDescent="0.3"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</row>
    <row r="39" spans="2:25" ht="15.75" customHeight="1" x14ac:dyDescent="0.3"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</row>
    <row r="40" spans="2:25" ht="15.75" customHeight="1" x14ac:dyDescent="0.3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</row>
    <row r="41" spans="2:25" ht="15.75" customHeight="1" x14ac:dyDescent="0.3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</row>
    <row r="42" spans="2:25" ht="15.75" customHeight="1" x14ac:dyDescent="0.3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</row>
    <row r="43" spans="2:25" ht="15.75" customHeight="1" x14ac:dyDescent="0.3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</row>
    <row r="44" spans="2:25" ht="15.75" customHeight="1" x14ac:dyDescent="0.3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</row>
    <row r="45" spans="2:25" ht="15.75" customHeight="1" x14ac:dyDescent="0.3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</row>
    <row r="46" spans="2:25" ht="15.75" customHeight="1" x14ac:dyDescent="0.3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</row>
    <row r="47" spans="2:25" ht="15.75" customHeight="1" x14ac:dyDescent="0.3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</row>
    <row r="48" spans="2:25" ht="15.75" customHeight="1" x14ac:dyDescent="0.3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</row>
    <row r="49" spans="2:25" ht="15.75" customHeight="1" x14ac:dyDescent="0.3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</row>
    <row r="50" spans="2:25" ht="15.75" customHeight="1" x14ac:dyDescent="0.3"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</row>
    <row r="51" spans="2:25" ht="15.75" customHeight="1" x14ac:dyDescent="0.3"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</row>
    <row r="52" spans="2:25" ht="15.75" customHeight="1" x14ac:dyDescent="0.3"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</row>
    <row r="53" spans="2:25" ht="15.75" customHeight="1" x14ac:dyDescent="0.3"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</row>
    <row r="54" spans="2:25" ht="15.75" customHeight="1" x14ac:dyDescent="0.3"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</row>
    <row r="55" spans="2:25" ht="15.75" customHeight="1" x14ac:dyDescent="0.3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</row>
    <row r="56" spans="2:25" ht="15.75" customHeight="1" x14ac:dyDescent="0.3"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</row>
    <row r="57" spans="2:25" ht="15.75" customHeight="1" x14ac:dyDescent="0.3"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</row>
    <row r="58" spans="2:25" ht="15.75" customHeight="1" x14ac:dyDescent="0.3"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</row>
    <row r="59" spans="2:25" ht="15.75" customHeight="1" x14ac:dyDescent="0.3"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</row>
    <row r="60" spans="2:25" ht="15.75" customHeight="1" x14ac:dyDescent="0.3"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</row>
    <row r="61" spans="2:25" ht="15.75" customHeight="1" x14ac:dyDescent="0.3"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</row>
    <row r="62" spans="2:25" ht="15.75" customHeight="1" x14ac:dyDescent="0.3"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</row>
    <row r="63" spans="2:25" ht="15.75" customHeight="1" x14ac:dyDescent="0.3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</row>
    <row r="64" spans="2:25" ht="15.75" customHeight="1" x14ac:dyDescent="0.3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</row>
    <row r="65" spans="2:25" ht="15.75" customHeight="1" x14ac:dyDescent="0.3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</row>
    <row r="66" spans="2:25" ht="15.75" customHeight="1" x14ac:dyDescent="0.3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</row>
    <row r="67" spans="2:25" ht="15.75" customHeight="1" x14ac:dyDescent="0.3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</row>
  </sheetData>
  <sortState xmlns:xlrd2="http://schemas.microsoft.com/office/spreadsheetml/2017/richdata2" ref="A5:G13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8008C480-1013-4D4F-87B5-C943EE39136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9FEE-F2D1-4D58-A33F-8DA251C4611F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9" customWidth="1"/>
    <col min="10" max="11" width="20.7109375" style="88" customWidth="1"/>
    <col min="12" max="15" width="5" style="88" customWidth="1"/>
    <col min="16" max="17" width="3.42578125" style="88" customWidth="1"/>
    <col min="18" max="25" width="8.42578125" style="88"/>
  </cols>
  <sheetData>
    <row r="1" spans="1:25" ht="18" x14ac:dyDescent="0.35">
      <c r="A1" s="84"/>
      <c r="B1" s="85" t="s">
        <v>1421</v>
      </c>
      <c r="C1" s="85"/>
      <c r="D1" s="86"/>
      <c r="E1" s="86"/>
      <c r="F1" s="86"/>
      <c r="G1" s="86"/>
      <c r="H1" s="86"/>
      <c r="I1" s="87" t="s">
        <v>1422</v>
      </c>
      <c r="J1" s="85"/>
      <c r="K1" s="86"/>
      <c r="L1" s="87">
        <v>204</v>
      </c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91"/>
      <c r="J2" s="92" t="s">
        <v>1806</v>
      </c>
      <c r="K2" s="92"/>
      <c r="L2" s="92"/>
      <c r="M2" s="92"/>
      <c r="N2" s="92"/>
      <c r="O2" s="92"/>
    </row>
    <row r="3" spans="1:25" ht="15.75" customHeight="1" x14ac:dyDescent="0.3">
      <c r="A3" s="94"/>
      <c r="B3" s="95" t="s">
        <v>3</v>
      </c>
      <c r="C3" s="96" t="s">
        <v>1423</v>
      </c>
      <c r="D3" s="96"/>
      <c r="E3" s="96" t="s">
        <v>1546</v>
      </c>
      <c r="F3" s="95"/>
      <c r="G3" s="95"/>
      <c r="I3" s="94"/>
      <c r="J3" s="95" t="s">
        <v>5</v>
      </c>
      <c r="K3" s="96" t="s">
        <v>1424</v>
      </c>
      <c r="L3" s="96"/>
      <c r="M3" s="96" t="s">
        <v>1543</v>
      </c>
      <c r="N3" s="95"/>
      <c r="O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5.75" customHeight="1" x14ac:dyDescent="0.3">
      <c r="A4" s="198">
        <v>1</v>
      </c>
      <c r="B4" s="246" t="s">
        <v>7</v>
      </c>
      <c r="C4" s="246" t="s">
        <v>8</v>
      </c>
      <c r="D4" s="209" t="s">
        <v>9</v>
      </c>
      <c r="E4" s="209" t="s">
        <v>10</v>
      </c>
      <c r="F4" s="209" t="s">
        <v>11</v>
      </c>
      <c r="G4" s="210" t="s">
        <v>12</v>
      </c>
      <c r="I4" s="198">
        <v>1</v>
      </c>
      <c r="J4" s="246" t="s">
        <v>7</v>
      </c>
      <c r="K4" s="246" t="s">
        <v>8</v>
      </c>
      <c r="L4" s="209" t="s">
        <v>9</v>
      </c>
      <c r="M4" s="209" t="s">
        <v>10</v>
      </c>
      <c r="N4" s="209" t="s">
        <v>11</v>
      </c>
      <c r="O4" s="210" t="s">
        <v>12</v>
      </c>
    </row>
    <row r="5" spans="1:25" ht="15.75" customHeight="1" x14ac:dyDescent="0.3">
      <c r="A5" s="306">
        <v>2</v>
      </c>
      <c r="B5" s="307" t="s">
        <v>1427</v>
      </c>
      <c r="C5" s="307" t="s">
        <v>257</v>
      </c>
      <c r="D5" s="309">
        <v>193</v>
      </c>
      <c r="E5" s="309">
        <v>9</v>
      </c>
      <c r="F5" s="309">
        <v>1541</v>
      </c>
      <c r="G5" s="440">
        <v>66</v>
      </c>
      <c r="I5" s="306">
        <v>1</v>
      </c>
      <c r="J5" s="307" t="s">
        <v>1426</v>
      </c>
      <c r="K5" s="307" t="s">
        <v>257</v>
      </c>
      <c r="L5" s="309">
        <v>184</v>
      </c>
      <c r="M5" s="309">
        <v>10</v>
      </c>
      <c r="N5" s="310">
        <v>1470</v>
      </c>
      <c r="O5" s="311">
        <v>67</v>
      </c>
    </row>
    <row r="6" spans="1:25" ht="15.75" customHeight="1" x14ac:dyDescent="0.3">
      <c r="A6" s="107">
        <v>5</v>
      </c>
      <c r="B6" s="108" t="s">
        <v>1432</v>
      </c>
      <c r="C6" s="108" t="s">
        <v>184</v>
      </c>
      <c r="D6" s="109">
        <v>193</v>
      </c>
      <c r="E6" s="104">
        <v>9</v>
      </c>
      <c r="F6" s="109">
        <v>1535</v>
      </c>
      <c r="G6" s="110">
        <v>64</v>
      </c>
      <c r="I6" s="107">
        <v>4</v>
      </c>
      <c r="J6" s="108" t="s">
        <v>1431</v>
      </c>
      <c r="K6" s="108" t="s">
        <v>324</v>
      </c>
      <c r="L6" s="109">
        <v>174</v>
      </c>
      <c r="M6" s="104">
        <v>8</v>
      </c>
      <c r="N6" s="109">
        <v>1471</v>
      </c>
      <c r="O6" s="110">
        <v>66</v>
      </c>
    </row>
    <row r="7" spans="1:25" ht="15.75" customHeight="1" x14ac:dyDescent="0.3">
      <c r="A7" s="107">
        <v>4</v>
      </c>
      <c r="B7" s="108" t="s">
        <v>681</v>
      </c>
      <c r="C7" s="108" t="s">
        <v>57</v>
      </c>
      <c r="D7" s="109">
        <v>190</v>
      </c>
      <c r="E7" s="104">
        <v>6</v>
      </c>
      <c r="F7" s="109">
        <v>1535</v>
      </c>
      <c r="G7" s="110">
        <v>63</v>
      </c>
      <c r="I7" s="107">
        <v>5</v>
      </c>
      <c r="J7" s="108" t="s">
        <v>643</v>
      </c>
      <c r="K7" s="108" t="s">
        <v>41</v>
      </c>
      <c r="L7" s="109">
        <v>180</v>
      </c>
      <c r="M7" s="104">
        <v>9</v>
      </c>
      <c r="N7" s="109">
        <v>1442</v>
      </c>
      <c r="O7" s="110">
        <v>57</v>
      </c>
    </row>
    <row r="8" spans="1:25" ht="15.75" customHeight="1" x14ac:dyDescent="0.3">
      <c r="A8" s="107">
        <v>8</v>
      </c>
      <c r="B8" s="108" t="s">
        <v>1437</v>
      </c>
      <c r="C8" s="108" t="s">
        <v>57</v>
      </c>
      <c r="D8" s="109">
        <v>193</v>
      </c>
      <c r="E8" s="104">
        <v>9</v>
      </c>
      <c r="F8" s="109">
        <v>1518</v>
      </c>
      <c r="G8" s="110">
        <v>55</v>
      </c>
      <c r="I8" s="107">
        <v>7</v>
      </c>
      <c r="J8" s="108" t="s">
        <v>1436</v>
      </c>
      <c r="K8" s="108" t="s">
        <v>41</v>
      </c>
      <c r="L8" s="109">
        <v>170</v>
      </c>
      <c r="M8" s="104">
        <v>7</v>
      </c>
      <c r="N8" s="109">
        <v>1390</v>
      </c>
      <c r="O8" s="110">
        <v>48</v>
      </c>
    </row>
    <row r="9" spans="1:25" ht="15.75" customHeight="1" x14ac:dyDescent="0.3">
      <c r="A9" s="107">
        <v>7</v>
      </c>
      <c r="B9" s="108" t="s">
        <v>1435</v>
      </c>
      <c r="C9" s="108" t="s">
        <v>579</v>
      </c>
      <c r="D9" s="109">
        <v>194</v>
      </c>
      <c r="E9" s="104">
        <v>10</v>
      </c>
      <c r="F9" s="109">
        <v>1164</v>
      </c>
      <c r="G9" s="110">
        <v>51</v>
      </c>
      <c r="I9" s="107">
        <v>3</v>
      </c>
      <c r="J9" s="129" t="s">
        <v>1430</v>
      </c>
      <c r="K9" s="108" t="s">
        <v>586</v>
      </c>
      <c r="L9" s="109" t="s">
        <v>23</v>
      </c>
      <c r="M9" s="104">
        <v>0</v>
      </c>
      <c r="N9" s="109">
        <v>774</v>
      </c>
      <c r="O9" s="110">
        <v>40</v>
      </c>
    </row>
    <row r="10" spans="1:25" ht="15.75" customHeight="1" x14ac:dyDescent="0.3">
      <c r="A10" s="107">
        <v>3</v>
      </c>
      <c r="B10" s="108" t="s">
        <v>1429</v>
      </c>
      <c r="C10" s="108" t="s">
        <v>257</v>
      </c>
      <c r="D10" s="109">
        <v>189</v>
      </c>
      <c r="E10" s="104">
        <v>4</v>
      </c>
      <c r="F10" s="109">
        <v>1521</v>
      </c>
      <c r="G10" s="110">
        <v>50</v>
      </c>
      <c r="I10" s="107">
        <v>9</v>
      </c>
      <c r="J10" s="108" t="s">
        <v>40</v>
      </c>
      <c r="K10" s="108" t="s">
        <v>41</v>
      </c>
      <c r="L10" s="109">
        <v>155</v>
      </c>
      <c r="M10" s="104">
        <v>6</v>
      </c>
      <c r="N10" s="109">
        <v>1310</v>
      </c>
      <c r="O10" s="110">
        <v>37</v>
      </c>
    </row>
    <row r="11" spans="1:25" ht="15.75" customHeight="1" x14ac:dyDescent="0.3">
      <c r="A11" s="107">
        <v>10</v>
      </c>
      <c r="B11" s="108" t="s">
        <v>620</v>
      </c>
      <c r="C11" s="108" t="s">
        <v>614</v>
      </c>
      <c r="D11" s="109">
        <v>190</v>
      </c>
      <c r="E11" s="104">
        <v>6</v>
      </c>
      <c r="F11" s="109">
        <v>1136</v>
      </c>
      <c r="G11" s="110">
        <v>39</v>
      </c>
      <c r="I11" s="107">
        <v>10</v>
      </c>
      <c r="J11" s="108" t="s">
        <v>731</v>
      </c>
      <c r="K11" s="108" t="s">
        <v>234</v>
      </c>
      <c r="L11" s="109">
        <v>111</v>
      </c>
      <c r="M11" s="104">
        <v>5</v>
      </c>
      <c r="N11" s="109">
        <v>852</v>
      </c>
      <c r="O11" s="110">
        <v>29</v>
      </c>
    </row>
    <row r="12" spans="1:25" ht="15.75" customHeight="1" x14ac:dyDescent="0.3">
      <c r="A12" s="107">
        <v>6</v>
      </c>
      <c r="B12" s="108" t="s">
        <v>1433</v>
      </c>
      <c r="C12" s="108" t="s">
        <v>579</v>
      </c>
      <c r="D12" s="109">
        <v>189</v>
      </c>
      <c r="E12" s="104">
        <v>4</v>
      </c>
      <c r="F12" s="109">
        <v>1497</v>
      </c>
      <c r="G12" s="110">
        <v>38</v>
      </c>
      <c r="I12" s="107">
        <v>2</v>
      </c>
      <c r="J12" s="108" t="s">
        <v>1428</v>
      </c>
      <c r="K12" s="108" t="s">
        <v>244</v>
      </c>
      <c r="L12" s="109" t="s">
        <v>23</v>
      </c>
      <c r="M12" s="104">
        <v>0</v>
      </c>
      <c r="N12" s="109">
        <v>568</v>
      </c>
      <c r="O12" s="110">
        <v>25</v>
      </c>
    </row>
    <row r="13" spans="1:25" ht="15.75" customHeight="1" x14ac:dyDescent="0.3">
      <c r="A13" s="107">
        <v>1</v>
      </c>
      <c r="B13" s="108" t="s">
        <v>1425</v>
      </c>
      <c r="C13" s="108" t="s">
        <v>579</v>
      </c>
      <c r="D13" s="109" t="s">
        <v>28</v>
      </c>
      <c r="E13" s="104">
        <v>0</v>
      </c>
      <c r="F13" s="169">
        <v>0</v>
      </c>
      <c r="G13" s="170">
        <v>0</v>
      </c>
      <c r="I13" s="107">
        <v>6</v>
      </c>
      <c r="J13" s="108" t="s">
        <v>1434</v>
      </c>
      <c r="K13" s="108" t="s">
        <v>614</v>
      </c>
      <c r="L13" s="109" t="s">
        <v>23</v>
      </c>
      <c r="M13" s="104">
        <v>0</v>
      </c>
      <c r="N13" s="109">
        <v>360</v>
      </c>
      <c r="O13" s="110">
        <v>12</v>
      </c>
    </row>
    <row r="14" spans="1:25" ht="15.75" customHeight="1" x14ac:dyDescent="0.3">
      <c r="A14" s="312">
        <v>9</v>
      </c>
      <c r="B14" s="313" t="s">
        <v>1439</v>
      </c>
      <c r="C14" s="313" t="s">
        <v>283</v>
      </c>
      <c r="D14" s="316" t="s">
        <v>28</v>
      </c>
      <c r="E14" s="315">
        <v>0</v>
      </c>
      <c r="F14" s="112">
        <v>0</v>
      </c>
      <c r="G14" s="113">
        <v>0</v>
      </c>
      <c r="I14" s="312">
        <v>8</v>
      </c>
      <c r="J14" s="313" t="s">
        <v>1438</v>
      </c>
      <c r="K14" s="313" t="s">
        <v>453</v>
      </c>
      <c r="L14" s="316" t="s">
        <v>28</v>
      </c>
      <c r="M14" s="315">
        <v>0</v>
      </c>
      <c r="N14" s="112">
        <v>359</v>
      </c>
      <c r="O14" s="113">
        <v>10</v>
      </c>
    </row>
    <row r="15" spans="1:25" ht="15.75" customHeight="1" x14ac:dyDescent="0.3"/>
    <row r="16" spans="1:25" ht="15.75" customHeight="1" x14ac:dyDescent="0.3">
      <c r="A16" s="94"/>
      <c r="B16" s="95" t="s">
        <v>48</v>
      </c>
      <c r="C16" s="96" t="s">
        <v>638</v>
      </c>
      <c r="D16" s="96"/>
      <c r="E16" s="96" t="s">
        <v>1547</v>
      </c>
      <c r="F16" s="95"/>
      <c r="G16" s="95"/>
      <c r="I16" s="94"/>
      <c r="J16" s="95" t="s">
        <v>50</v>
      </c>
      <c r="K16" s="96" t="s">
        <v>1440</v>
      </c>
      <c r="L16" s="96"/>
      <c r="M16" s="96" t="s">
        <v>1548</v>
      </c>
      <c r="N16" s="95"/>
      <c r="O16" s="95"/>
    </row>
    <row r="17" spans="1:15" ht="15.75" customHeight="1" x14ac:dyDescent="0.3">
      <c r="A17" s="198">
        <v>1</v>
      </c>
      <c r="B17" s="246" t="s">
        <v>7</v>
      </c>
      <c r="C17" s="246" t="s">
        <v>8</v>
      </c>
      <c r="D17" s="209" t="s">
        <v>9</v>
      </c>
      <c r="E17" s="209" t="s">
        <v>10</v>
      </c>
      <c r="F17" s="209" t="s">
        <v>11</v>
      </c>
      <c r="G17" s="210" t="s">
        <v>12</v>
      </c>
      <c r="I17" s="198">
        <v>1</v>
      </c>
      <c r="J17" s="246" t="s">
        <v>7</v>
      </c>
      <c r="K17" s="246" t="s">
        <v>8</v>
      </c>
      <c r="L17" s="209" t="s">
        <v>9</v>
      </c>
      <c r="M17" s="209" t="s">
        <v>10</v>
      </c>
      <c r="N17" s="209" t="s">
        <v>11</v>
      </c>
      <c r="O17" s="210" t="s">
        <v>12</v>
      </c>
    </row>
    <row r="18" spans="1:15" ht="15.75" customHeight="1" x14ac:dyDescent="0.3">
      <c r="A18" s="306">
        <v>5</v>
      </c>
      <c r="B18" s="307" t="s">
        <v>1448</v>
      </c>
      <c r="C18" s="307" t="s">
        <v>614</v>
      </c>
      <c r="D18" s="309">
        <v>183</v>
      </c>
      <c r="E18" s="309">
        <v>9</v>
      </c>
      <c r="F18" s="309">
        <v>1448</v>
      </c>
      <c r="G18" s="440">
        <v>69</v>
      </c>
      <c r="I18" s="306">
        <v>4</v>
      </c>
      <c r="J18" s="307" t="s">
        <v>1447</v>
      </c>
      <c r="K18" s="307" t="s">
        <v>614</v>
      </c>
      <c r="L18" s="309">
        <v>187</v>
      </c>
      <c r="M18" s="309">
        <v>9</v>
      </c>
      <c r="N18" s="309">
        <v>1421</v>
      </c>
      <c r="O18" s="440">
        <v>68</v>
      </c>
    </row>
    <row r="19" spans="1:15" ht="15.75" customHeight="1" x14ac:dyDescent="0.3">
      <c r="A19" s="107">
        <v>7</v>
      </c>
      <c r="B19" s="108" t="s">
        <v>1451</v>
      </c>
      <c r="C19" s="108" t="s">
        <v>614</v>
      </c>
      <c r="D19" s="109">
        <v>179</v>
      </c>
      <c r="E19" s="104">
        <v>8</v>
      </c>
      <c r="F19" s="109">
        <v>1399</v>
      </c>
      <c r="G19" s="110">
        <v>61</v>
      </c>
      <c r="I19" s="107">
        <v>6</v>
      </c>
      <c r="J19" s="108" t="s">
        <v>704</v>
      </c>
      <c r="K19" s="108" t="s">
        <v>262</v>
      </c>
      <c r="L19" s="109">
        <v>176</v>
      </c>
      <c r="M19" s="104">
        <v>7</v>
      </c>
      <c r="N19" s="109">
        <v>1415</v>
      </c>
      <c r="O19" s="110">
        <v>64</v>
      </c>
    </row>
    <row r="20" spans="1:15" ht="15.75" customHeight="1" x14ac:dyDescent="0.3">
      <c r="A20" s="107">
        <v>1</v>
      </c>
      <c r="B20" s="108" t="s">
        <v>13</v>
      </c>
      <c r="C20" s="108" t="s">
        <v>14</v>
      </c>
      <c r="D20" s="109">
        <v>174</v>
      </c>
      <c r="E20" s="104">
        <v>7</v>
      </c>
      <c r="F20" s="169">
        <v>1395</v>
      </c>
      <c r="G20" s="170">
        <v>58</v>
      </c>
      <c r="I20" s="107">
        <v>8</v>
      </c>
      <c r="J20" s="108" t="s">
        <v>1454</v>
      </c>
      <c r="K20" s="108" t="s">
        <v>1252</v>
      </c>
      <c r="L20" s="109">
        <v>172</v>
      </c>
      <c r="M20" s="104">
        <v>6</v>
      </c>
      <c r="N20" s="109">
        <v>1369</v>
      </c>
      <c r="O20" s="110">
        <v>57</v>
      </c>
    </row>
    <row r="21" spans="1:15" ht="15.75" customHeight="1" x14ac:dyDescent="0.3">
      <c r="A21" s="107">
        <v>4</v>
      </c>
      <c r="B21" s="108" t="s">
        <v>1446</v>
      </c>
      <c r="C21" s="108" t="s">
        <v>614</v>
      </c>
      <c r="D21" s="109">
        <v>164</v>
      </c>
      <c r="E21" s="104">
        <v>6</v>
      </c>
      <c r="F21" s="109">
        <v>1175</v>
      </c>
      <c r="G21" s="110">
        <v>38</v>
      </c>
      <c r="I21" s="107">
        <v>7</v>
      </c>
      <c r="J21" s="108" t="s">
        <v>1452</v>
      </c>
      <c r="K21" s="108" t="s">
        <v>283</v>
      </c>
      <c r="L21" s="109">
        <v>177</v>
      </c>
      <c r="M21" s="104">
        <v>8</v>
      </c>
      <c r="N21" s="109">
        <v>1340</v>
      </c>
      <c r="O21" s="110">
        <v>47</v>
      </c>
    </row>
    <row r="22" spans="1:15" ht="15.75" customHeight="1" x14ac:dyDescent="0.3">
      <c r="A22" s="107">
        <v>2</v>
      </c>
      <c r="B22" s="108" t="s">
        <v>1442</v>
      </c>
      <c r="C22" s="108" t="s">
        <v>41</v>
      </c>
      <c r="D22" s="109">
        <v>158</v>
      </c>
      <c r="E22" s="104">
        <v>5</v>
      </c>
      <c r="F22" s="109">
        <v>1276</v>
      </c>
      <c r="G22" s="110">
        <v>35</v>
      </c>
      <c r="I22" s="107">
        <v>3</v>
      </c>
      <c r="J22" s="108" t="s">
        <v>1445</v>
      </c>
      <c r="K22" s="108" t="s">
        <v>283</v>
      </c>
      <c r="L22" s="109">
        <v>159</v>
      </c>
      <c r="M22" s="104">
        <v>5</v>
      </c>
      <c r="N22" s="109">
        <v>1306</v>
      </c>
      <c r="O22" s="110">
        <v>41</v>
      </c>
    </row>
    <row r="23" spans="1:15" ht="15.75" customHeight="1" x14ac:dyDescent="0.3">
      <c r="A23" s="107">
        <v>8</v>
      </c>
      <c r="B23" s="108" t="s">
        <v>1453</v>
      </c>
      <c r="C23" s="108" t="s">
        <v>41</v>
      </c>
      <c r="D23" s="109">
        <v>145</v>
      </c>
      <c r="E23" s="104">
        <v>3</v>
      </c>
      <c r="F23" s="109">
        <v>1266</v>
      </c>
      <c r="G23" s="110">
        <v>33</v>
      </c>
      <c r="I23" s="107">
        <v>1</v>
      </c>
      <c r="J23" s="108" t="s">
        <v>1441</v>
      </c>
      <c r="K23" s="108" t="s">
        <v>276</v>
      </c>
      <c r="L23" s="109">
        <v>151</v>
      </c>
      <c r="M23" s="104">
        <v>4</v>
      </c>
      <c r="N23" s="169">
        <v>1241</v>
      </c>
      <c r="O23" s="170">
        <v>30</v>
      </c>
    </row>
    <row r="24" spans="1:15" ht="15.75" customHeight="1" x14ac:dyDescent="0.3">
      <c r="A24" s="107">
        <v>9</v>
      </c>
      <c r="B24" s="108" t="s">
        <v>1455</v>
      </c>
      <c r="C24" s="108" t="s">
        <v>262</v>
      </c>
      <c r="D24" s="109">
        <v>154</v>
      </c>
      <c r="E24" s="104">
        <v>4</v>
      </c>
      <c r="F24" s="109">
        <v>1103</v>
      </c>
      <c r="G24" s="110">
        <v>32</v>
      </c>
      <c r="I24" s="107">
        <v>9</v>
      </c>
      <c r="J24" s="108" t="s">
        <v>1224</v>
      </c>
      <c r="K24" s="108" t="s">
        <v>41</v>
      </c>
      <c r="L24" s="109">
        <v>142</v>
      </c>
      <c r="M24" s="104">
        <v>3</v>
      </c>
      <c r="N24" s="109">
        <v>1204</v>
      </c>
      <c r="O24" s="110">
        <v>22</v>
      </c>
    </row>
    <row r="25" spans="1:15" ht="15.75" customHeight="1" x14ac:dyDescent="0.3">
      <c r="A25" s="107">
        <v>6</v>
      </c>
      <c r="B25" s="108" t="s">
        <v>1450</v>
      </c>
      <c r="C25" s="108" t="s">
        <v>257</v>
      </c>
      <c r="D25" s="109">
        <v>127</v>
      </c>
      <c r="E25" s="104">
        <v>2</v>
      </c>
      <c r="F25" s="109">
        <v>908</v>
      </c>
      <c r="G25" s="110">
        <v>22</v>
      </c>
      <c r="I25" s="107">
        <v>2</v>
      </c>
      <c r="J25" s="108" t="s">
        <v>1443</v>
      </c>
      <c r="K25" s="108" t="s">
        <v>41</v>
      </c>
      <c r="L25" s="109" t="s">
        <v>23</v>
      </c>
      <c r="M25" s="104">
        <v>0</v>
      </c>
      <c r="N25" s="109">
        <v>508</v>
      </c>
      <c r="O25" s="110">
        <v>18</v>
      </c>
    </row>
    <row r="26" spans="1:15" ht="15.75" customHeight="1" x14ac:dyDescent="0.3">
      <c r="A26" s="312">
        <v>3</v>
      </c>
      <c r="B26" s="313" t="s">
        <v>1444</v>
      </c>
      <c r="C26" s="313" t="s">
        <v>41</v>
      </c>
      <c r="D26" s="316" t="s">
        <v>23</v>
      </c>
      <c r="E26" s="315">
        <v>0</v>
      </c>
      <c r="F26" s="112">
        <v>323</v>
      </c>
      <c r="G26" s="113">
        <v>5</v>
      </c>
      <c r="I26" s="312">
        <v>5</v>
      </c>
      <c r="J26" s="313" t="s">
        <v>1449</v>
      </c>
      <c r="K26" s="313" t="s">
        <v>579</v>
      </c>
      <c r="L26" s="316" t="s">
        <v>23</v>
      </c>
      <c r="M26" s="315">
        <v>0</v>
      </c>
      <c r="N26" s="112">
        <v>275</v>
      </c>
      <c r="O26" s="113">
        <v>3</v>
      </c>
    </row>
    <row r="27" spans="1:15" ht="15.75" customHeight="1" x14ac:dyDescent="0.3"/>
    <row r="28" spans="1:15" ht="15.75" customHeight="1" x14ac:dyDescent="0.3">
      <c r="A28" s="94"/>
      <c r="B28" s="95" t="s">
        <v>79</v>
      </c>
      <c r="C28" s="96" t="s">
        <v>1456</v>
      </c>
      <c r="D28" s="96"/>
      <c r="E28" s="96" t="s">
        <v>1549</v>
      </c>
      <c r="F28" s="95"/>
      <c r="G28" s="95"/>
      <c r="I28" s="94"/>
      <c r="J28" s="95" t="s">
        <v>81</v>
      </c>
      <c r="K28" s="96" t="s">
        <v>1457</v>
      </c>
      <c r="L28" s="96"/>
      <c r="M28" s="96" t="s">
        <v>1550</v>
      </c>
      <c r="N28" s="95"/>
      <c r="O28" s="95"/>
    </row>
    <row r="29" spans="1:15" ht="15.75" customHeight="1" x14ac:dyDescent="0.3">
      <c r="A29" s="198">
        <v>1</v>
      </c>
      <c r="B29" s="246" t="s">
        <v>7</v>
      </c>
      <c r="C29" s="246" t="s">
        <v>8</v>
      </c>
      <c r="D29" s="209" t="s">
        <v>9</v>
      </c>
      <c r="E29" s="209" t="s">
        <v>10</v>
      </c>
      <c r="F29" s="209" t="s">
        <v>11</v>
      </c>
      <c r="G29" s="210" t="s">
        <v>12</v>
      </c>
      <c r="I29" s="198">
        <v>1</v>
      </c>
      <c r="J29" s="246" t="s">
        <v>7</v>
      </c>
      <c r="K29" s="246" t="s">
        <v>8</v>
      </c>
      <c r="L29" s="209" t="s">
        <v>9</v>
      </c>
      <c r="M29" s="209" t="s">
        <v>10</v>
      </c>
      <c r="N29" s="209" t="s">
        <v>11</v>
      </c>
      <c r="O29" s="210" t="s">
        <v>12</v>
      </c>
    </row>
    <row r="30" spans="1:15" ht="15.75" customHeight="1" x14ac:dyDescent="0.3">
      <c r="A30" s="306">
        <v>8</v>
      </c>
      <c r="B30" s="307" t="s">
        <v>1465</v>
      </c>
      <c r="C30" s="307" t="s">
        <v>283</v>
      </c>
      <c r="D30" s="309">
        <v>171</v>
      </c>
      <c r="E30" s="309">
        <v>8</v>
      </c>
      <c r="F30" s="309">
        <v>1357</v>
      </c>
      <c r="G30" s="440">
        <v>69</v>
      </c>
      <c r="I30" s="306">
        <v>8</v>
      </c>
      <c r="J30" s="307" t="s">
        <v>1466</v>
      </c>
      <c r="K30" s="307" t="s">
        <v>614</v>
      </c>
      <c r="L30" s="309">
        <v>159</v>
      </c>
      <c r="M30" s="309">
        <v>9</v>
      </c>
      <c r="N30" s="309">
        <v>1294</v>
      </c>
      <c r="O30" s="440">
        <v>70</v>
      </c>
    </row>
    <row r="31" spans="1:15" ht="15.75" customHeight="1" x14ac:dyDescent="0.3">
      <c r="A31" s="107">
        <v>9</v>
      </c>
      <c r="B31" s="108" t="s">
        <v>1467</v>
      </c>
      <c r="C31" s="108" t="s">
        <v>257</v>
      </c>
      <c r="D31" s="109">
        <v>180</v>
      </c>
      <c r="E31" s="104">
        <v>9</v>
      </c>
      <c r="F31" s="109">
        <v>1375</v>
      </c>
      <c r="G31" s="110">
        <v>67</v>
      </c>
      <c r="I31" s="107">
        <v>1</v>
      </c>
      <c r="J31" s="108" t="s">
        <v>1459</v>
      </c>
      <c r="K31" s="108" t="s">
        <v>262</v>
      </c>
      <c r="L31" s="109">
        <v>155</v>
      </c>
      <c r="M31" s="104">
        <v>8</v>
      </c>
      <c r="N31" s="169">
        <v>1215</v>
      </c>
      <c r="O31" s="170">
        <v>57</v>
      </c>
    </row>
    <row r="32" spans="1:15" ht="15.75" customHeight="1" x14ac:dyDescent="0.3">
      <c r="A32" s="107">
        <v>6</v>
      </c>
      <c r="B32" s="108" t="s">
        <v>1464</v>
      </c>
      <c r="C32" s="108" t="s">
        <v>57</v>
      </c>
      <c r="D32" s="109">
        <v>155</v>
      </c>
      <c r="E32" s="104">
        <v>5</v>
      </c>
      <c r="F32" s="109">
        <v>1216</v>
      </c>
      <c r="G32" s="110">
        <v>43</v>
      </c>
      <c r="I32" s="107">
        <v>2</v>
      </c>
      <c r="J32" s="108" t="s">
        <v>1461</v>
      </c>
      <c r="K32" s="108" t="s">
        <v>262</v>
      </c>
      <c r="L32" s="109">
        <v>149</v>
      </c>
      <c r="M32" s="104">
        <v>7</v>
      </c>
      <c r="N32" s="109">
        <v>1180</v>
      </c>
      <c r="O32" s="110">
        <v>55</v>
      </c>
    </row>
    <row r="33" spans="1:15" ht="15.75" customHeight="1" x14ac:dyDescent="0.3">
      <c r="A33" s="107">
        <v>3</v>
      </c>
      <c r="B33" s="108" t="s">
        <v>1462</v>
      </c>
      <c r="C33" s="108" t="s">
        <v>184</v>
      </c>
      <c r="D33" s="109">
        <v>151</v>
      </c>
      <c r="E33" s="104">
        <v>3</v>
      </c>
      <c r="F33" s="109">
        <v>1208</v>
      </c>
      <c r="G33" s="110">
        <v>40</v>
      </c>
      <c r="I33" s="107">
        <v>3</v>
      </c>
      <c r="J33" s="108" t="s">
        <v>1463</v>
      </c>
      <c r="K33" s="108" t="s">
        <v>78</v>
      </c>
      <c r="L33" s="109">
        <v>146</v>
      </c>
      <c r="M33" s="104">
        <v>6</v>
      </c>
      <c r="N33" s="109">
        <v>1172</v>
      </c>
      <c r="O33" s="110">
        <v>49</v>
      </c>
    </row>
    <row r="34" spans="1:15" ht="15.75" customHeight="1" x14ac:dyDescent="0.3">
      <c r="A34" s="107">
        <v>4</v>
      </c>
      <c r="B34" s="108" t="s">
        <v>611</v>
      </c>
      <c r="C34" s="108" t="s">
        <v>57</v>
      </c>
      <c r="D34" s="109">
        <v>168</v>
      </c>
      <c r="E34" s="104">
        <v>7</v>
      </c>
      <c r="F34" s="109">
        <v>1207</v>
      </c>
      <c r="G34" s="110">
        <v>39</v>
      </c>
      <c r="I34" s="107">
        <v>5</v>
      </c>
      <c r="J34" s="108" t="s">
        <v>261</v>
      </c>
      <c r="K34" s="108" t="s">
        <v>262</v>
      </c>
      <c r="L34" s="109">
        <v>143</v>
      </c>
      <c r="M34" s="104">
        <v>5</v>
      </c>
      <c r="N34" s="109">
        <v>1112</v>
      </c>
      <c r="O34" s="110">
        <v>42</v>
      </c>
    </row>
    <row r="35" spans="1:15" ht="15.75" customHeight="1" x14ac:dyDescent="0.3">
      <c r="A35" s="107">
        <v>2</v>
      </c>
      <c r="B35" s="108" t="s">
        <v>1460</v>
      </c>
      <c r="C35" s="108" t="s">
        <v>614</v>
      </c>
      <c r="D35" s="109">
        <v>155</v>
      </c>
      <c r="E35" s="104">
        <v>5</v>
      </c>
      <c r="F35" s="109">
        <v>1201</v>
      </c>
      <c r="G35" s="110">
        <v>39</v>
      </c>
      <c r="I35" s="107">
        <v>4</v>
      </c>
      <c r="J35" s="108" t="s">
        <v>121</v>
      </c>
      <c r="K35" s="108" t="s">
        <v>73</v>
      </c>
      <c r="L35" s="109">
        <v>137</v>
      </c>
      <c r="M35" s="104">
        <v>4</v>
      </c>
      <c r="N35" s="109">
        <v>919</v>
      </c>
      <c r="O35" s="110">
        <v>24</v>
      </c>
    </row>
    <row r="36" spans="1:15" ht="15.75" customHeight="1" x14ac:dyDescent="0.3">
      <c r="A36" s="107">
        <v>5</v>
      </c>
      <c r="B36" s="108" t="s">
        <v>1287</v>
      </c>
      <c r="C36" s="108" t="s">
        <v>94</v>
      </c>
      <c r="D36" s="109">
        <v>168</v>
      </c>
      <c r="E36" s="104">
        <v>7</v>
      </c>
      <c r="F36" s="109">
        <v>1163</v>
      </c>
      <c r="G36" s="110">
        <v>32</v>
      </c>
      <c r="I36" s="107">
        <v>9</v>
      </c>
      <c r="J36" s="108" t="s">
        <v>105</v>
      </c>
      <c r="K36" s="108" t="s">
        <v>41</v>
      </c>
      <c r="L36" s="109">
        <v>132</v>
      </c>
      <c r="M36" s="104">
        <v>3</v>
      </c>
      <c r="N36" s="109">
        <v>1011</v>
      </c>
      <c r="O36" s="110">
        <v>23</v>
      </c>
    </row>
    <row r="37" spans="1:15" ht="15.75" customHeight="1" x14ac:dyDescent="0.3">
      <c r="A37" s="107">
        <v>7</v>
      </c>
      <c r="B37" s="108" t="s">
        <v>102</v>
      </c>
      <c r="C37" s="108" t="s">
        <v>14</v>
      </c>
      <c r="D37" s="109">
        <v>141</v>
      </c>
      <c r="E37" s="104">
        <v>2</v>
      </c>
      <c r="F37" s="109">
        <v>1111</v>
      </c>
      <c r="G37" s="110">
        <v>29</v>
      </c>
      <c r="I37" s="107">
        <v>6</v>
      </c>
      <c r="J37" s="108" t="s">
        <v>703</v>
      </c>
      <c r="K37" s="108" t="s">
        <v>262</v>
      </c>
      <c r="L37" s="109">
        <v>93</v>
      </c>
      <c r="M37" s="104">
        <v>1</v>
      </c>
      <c r="N37" s="109">
        <v>956</v>
      </c>
      <c r="O37" s="110">
        <v>21</v>
      </c>
    </row>
    <row r="38" spans="1:15" ht="15.75" customHeight="1" x14ac:dyDescent="0.3">
      <c r="A38" s="312">
        <v>1</v>
      </c>
      <c r="B38" s="313" t="s">
        <v>1458</v>
      </c>
      <c r="C38" s="313" t="s">
        <v>41</v>
      </c>
      <c r="D38" s="316" t="s">
        <v>23</v>
      </c>
      <c r="E38" s="315">
        <v>0</v>
      </c>
      <c r="F38" s="448">
        <v>0</v>
      </c>
      <c r="G38" s="449">
        <v>0</v>
      </c>
      <c r="I38" s="312">
        <v>7</v>
      </c>
      <c r="J38" s="313" t="s">
        <v>673</v>
      </c>
      <c r="K38" s="313" t="s">
        <v>57</v>
      </c>
      <c r="L38" s="316">
        <v>128</v>
      </c>
      <c r="M38" s="315">
        <v>2</v>
      </c>
      <c r="N38" s="112">
        <v>990</v>
      </c>
      <c r="O38" s="113">
        <v>20</v>
      </c>
    </row>
    <row r="39" spans="1:15" ht="15.75" customHeight="1" x14ac:dyDescent="0.3"/>
    <row r="40" spans="1:15" ht="15.75" customHeight="1" x14ac:dyDescent="0.3">
      <c r="A40" s="94"/>
      <c r="B40" s="95" t="s">
        <v>106</v>
      </c>
      <c r="C40" s="96" t="s">
        <v>1468</v>
      </c>
      <c r="D40" s="96"/>
      <c r="E40" s="96" t="s">
        <v>1551</v>
      </c>
      <c r="F40" s="95"/>
      <c r="G40" s="95"/>
    </row>
    <row r="41" spans="1:15" ht="15.75" customHeight="1" x14ac:dyDescent="0.3">
      <c r="A41" s="198">
        <v>1</v>
      </c>
      <c r="B41" s="246" t="s">
        <v>7</v>
      </c>
      <c r="C41" s="246" t="s">
        <v>8</v>
      </c>
      <c r="D41" s="209" t="s">
        <v>9</v>
      </c>
      <c r="E41" s="209" t="s">
        <v>10</v>
      </c>
      <c r="F41" s="209" t="s">
        <v>11</v>
      </c>
      <c r="G41" s="210" t="s">
        <v>12</v>
      </c>
    </row>
    <row r="42" spans="1:15" ht="15.75" customHeight="1" x14ac:dyDescent="0.3">
      <c r="A42" s="306">
        <v>9</v>
      </c>
      <c r="B42" s="307" t="s">
        <v>620</v>
      </c>
      <c r="C42" s="307" t="s">
        <v>283</v>
      </c>
      <c r="D42" s="309">
        <v>154</v>
      </c>
      <c r="E42" s="309">
        <v>9</v>
      </c>
      <c r="F42" s="309">
        <v>1173</v>
      </c>
      <c r="G42" s="440">
        <v>61</v>
      </c>
    </row>
    <row r="43" spans="1:15" ht="15.75" customHeight="1" x14ac:dyDescent="0.3">
      <c r="A43" s="107">
        <v>7</v>
      </c>
      <c r="B43" s="108" t="s">
        <v>1471</v>
      </c>
      <c r="C43" s="108" t="s">
        <v>244</v>
      </c>
      <c r="D43" s="109">
        <v>135</v>
      </c>
      <c r="E43" s="104">
        <v>7</v>
      </c>
      <c r="F43" s="109">
        <v>1150</v>
      </c>
      <c r="G43" s="110">
        <v>60</v>
      </c>
    </row>
    <row r="44" spans="1:15" ht="15.75" customHeight="1" x14ac:dyDescent="0.3">
      <c r="A44" s="107">
        <v>1</v>
      </c>
      <c r="B44" s="108" t="s">
        <v>1469</v>
      </c>
      <c r="C44" s="108" t="s">
        <v>614</v>
      </c>
      <c r="D44" s="109">
        <v>145</v>
      </c>
      <c r="E44" s="104">
        <v>8</v>
      </c>
      <c r="F44" s="169">
        <v>1125</v>
      </c>
      <c r="G44" s="170">
        <v>56</v>
      </c>
    </row>
    <row r="45" spans="1:15" ht="15.75" customHeight="1" x14ac:dyDescent="0.3">
      <c r="A45" s="107">
        <v>2</v>
      </c>
      <c r="B45" s="108" t="s">
        <v>343</v>
      </c>
      <c r="C45" s="108" t="s">
        <v>309</v>
      </c>
      <c r="D45" s="109">
        <v>134</v>
      </c>
      <c r="E45" s="104">
        <v>6</v>
      </c>
      <c r="F45" s="109">
        <v>1055</v>
      </c>
      <c r="G45" s="110">
        <v>47</v>
      </c>
    </row>
    <row r="46" spans="1:15" ht="15.75" customHeight="1" x14ac:dyDescent="0.3">
      <c r="A46" s="107">
        <v>5</v>
      </c>
      <c r="B46" s="108" t="s">
        <v>605</v>
      </c>
      <c r="C46" s="108" t="s">
        <v>34</v>
      </c>
      <c r="D46" s="109">
        <v>119</v>
      </c>
      <c r="E46" s="104">
        <v>4</v>
      </c>
      <c r="F46" s="109">
        <v>1052</v>
      </c>
      <c r="G46" s="110">
        <v>44</v>
      </c>
    </row>
    <row r="47" spans="1:15" ht="15.75" customHeight="1" x14ac:dyDescent="0.3">
      <c r="A47" s="107">
        <v>8</v>
      </c>
      <c r="B47" s="108" t="s">
        <v>1472</v>
      </c>
      <c r="C47" s="108" t="s">
        <v>262</v>
      </c>
      <c r="D47" s="109">
        <v>131</v>
      </c>
      <c r="E47" s="104">
        <v>5</v>
      </c>
      <c r="F47" s="109">
        <v>1039</v>
      </c>
      <c r="G47" s="110">
        <v>44</v>
      </c>
    </row>
    <row r="48" spans="1:15" ht="15.75" customHeight="1" x14ac:dyDescent="0.3">
      <c r="A48" s="107">
        <v>4</v>
      </c>
      <c r="B48" s="108" t="s">
        <v>143</v>
      </c>
      <c r="C48" s="108" t="s">
        <v>57</v>
      </c>
      <c r="D48" s="109">
        <v>107</v>
      </c>
      <c r="E48" s="104">
        <v>3</v>
      </c>
      <c r="F48" s="109">
        <v>818</v>
      </c>
      <c r="G48" s="110">
        <v>22</v>
      </c>
    </row>
    <row r="49" spans="1:7" ht="15.75" customHeight="1" x14ac:dyDescent="0.3">
      <c r="A49" s="107">
        <v>3</v>
      </c>
      <c r="B49" s="108" t="s">
        <v>1470</v>
      </c>
      <c r="C49" s="108" t="s">
        <v>184</v>
      </c>
      <c r="D49" s="109" t="s">
        <v>23</v>
      </c>
      <c r="E49" s="104">
        <v>0</v>
      </c>
      <c r="F49" s="109">
        <v>306</v>
      </c>
      <c r="G49" s="110">
        <v>6</v>
      </c>
    </row>
    <row r="50" spans="1:7" ht="15.75" customHeight="1" x14ac:dyDescent="0.3">
      <c r="A50" s="312">
        <v>6</v>
      </c>
      <c r="B50" s="313" t="s">
        <v>543</v>
      </c>
      <c r="C50" s="313" t="s">
        <v>614</v>
      </c>
      <c r="D50" s="316" t="s">
        <v>23</v>
      </c>
      <c r="E50" s="315">
        <v>0</v>
      </c>
      <c r="F50" s="112">
        <v>125</v>
      </c>
      <c r="G50" s="113">
        <v>4</v>
      </c>
    </row>
    <row r="51" spans="1:7" ht="15.75" customHeight="1" x14ac:dyDescent="0.3"/>
    <row r="52" spans="1:7" ht="15.75" customHeight="1" x14ac:dyDescent="0.3">
      <c r="B52" s="88" t="s">
        <v>1473</v>
      </c>
      <c r="F52" s="115" t="s">
        <v>1807</v>
      </c>
    </row>
    <row r="53" spans="1:7" ht="15.75" customHeight="1" x14ac:dyDescent="0.3">
      <c r="B53" s="88" t="s">
        <v>1808</v>
      </c>
    </row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sortState xmlns:xlrd2="http://schemas.microsoft.com/office/spreadsheetml/2017/richdata2" ref="A42:G50">
    <sortCondition descending="1" ref="G42"/>
    <sortCondition descending="1" ref="F42"/>
  </sortState>
  <mergeCells count="1">
    <mergeCell ref="J2:O2"/>
  </mergeCells>
  <hyperlinks>
    <hyperlink ref="B2" location="'Index'!A3" tooltip="Go to the Index sheet" display="á" xr:uid="{40431E51-4F50-41A8-87E4-F6A2C08CC1A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DBD2-69D5-446A-A40E-48651123E2B4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9" customWidth="1"/>
    <col min="10" max="11" width="20.7109375" style="88" customWidth="1"/>
    <col min="12" max="15" width="5" style="88" customWidth="1"/>
    <col min="16" max="17" width="3.42578125" style="88" customWidth="1"/>
    <col min="18" max="25" width="8.42578125" style="88"/>
  </cols>
  <sheetData>
    <row r="1" spans="1:25" ht="18" x14ac:dyDescent="0.35">
      <c r="A1" s="84"/>
      <c r="B1" s="85" t="s">
        <v>1421</v>
      </c>
      <c r="C1" s="85"/>
      <c r="D1" s="86"/>
      <c r="E1" s="86"/>
      <c r="F1" s="86" t="s">
        <v>420</v>
      </c>
      <c r="G1" s="86"/>
      <c r="H1" s="86"/>
      <c r="I1" s="87" t="s">
        <v>1422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18" t="s">
        <v>1806</v>
      </c>
      <c r="D2" s="118"/>
      <c r="E2" s="118"/>
      <c r="F2" s="118"/>
      <c r="G2" s="118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3</v>
      </c>
      <c r="C3" s="96" t="s">
        <v>1490</v>
      </c>
      <c r="D3" s="96"/>
      <c r="E3" s="96" t="s">
        <v>1552</v>
      </c>
      <c r="F3" s="95"/>
      <c r="G3" s="95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1</v>
      </c>
      <c r="B4" s="246" t="s">
        <v>7</v>
      </c>
      <c r="C4" s="246" t="s">
        <v>8</v>
      </c>
      <c r="D4" s="209" t="s">
        <v>9</v>
      </c>
      <c r="E4" s="209" t="s">
        <v>10</v>
      </c>
      <c r="F4" s="209" t="s">
        <v>11</v>
      </c>
      <c r="G4" s="210" t="s">
        <v>12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20">
        <v>3</v>
      </c>
      <c r="B5" s="445" t="s">
        <v>1427</v>
      </c>
      <c r="C5" s="445" t="s">
        <v>257</v>
      </c>
      <c r="D5" s="405">
        <v>193</v>
      </c>
      <c r="E5" s="322">
        <v>9</v>
      </c>
      <c r="F5" s="308">
        <v>1541</v>
      </c>
      <c r="G5" s="443">
        <v>69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27">
        <v>5</v>
      </c>
      <c r="B6" s="324" t="s">
        <v>1429</v>
      </c>
      <c r="C6" s="324" t="s">
        <v>257</v>
      </c>
      <c r="D6" s="325">
        <v>189</v>
      </c>
      <c r="E6" s="326">
        <v>7</v>
      </c>
      <c r="F6" s="125">
        <v>1521</v>
      </c>
      <c r="G6" s="126">
        <v>62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7">
        <v>9</v>
      </c>
      <c r="B7" s="324" t="s">
        <v>1437</v>
      </c>
      <c r="C7" s="324" t="s">
        <v>57</v>
      </c>
      <c r="D7" s="325">
        <v>193</v>
      </c>
      <c r="E7" s="326">
        <v>9</v>
      </c>
      <c r="F7" s="125">
        <v>1518</v>
      </c>
      <c r="G7" s="126">
        <v>62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27">
        <v>1</v>
      </c>
      <c r="B8" s="334" t="s">
        <v>1426</v>
      </c>
      <c r="C8" s="334" t="s">
        <v>257</v>
      </c>
      <c r="D8" s="326">
        <v>184</v>
      </c>
      <c r="E8" s="326">
        <v>6</v>
      </c>
      <c r="F8" s="169">
        <v>1470</v>
      </c>
      <c r="G8" s="170">
        <v>46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23">
        <v>4</v>
      </c>
      <c r="B9" s="324" t="s">
        <v>1448</v>
      </c>
      <c r="C9" s="324" t="s">
        <v>614</v>
      </c>
      <c r="D9" s="325">
        <v>183</v>
      </c>
      <c r="E9" s="326">
        <v>5</v>
      </c>
      <c r="F9" s="125">
        <v>1448</v>
      </c>
      <c r="G9" s="126">
        <v>41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23">
        <v>8</v>
      </c>
      <c r="B10" s="324" t="s">
        <v>1451</v>
      </c>
      <c r="C10" s="324" t="s">
        <v>614</v>
      </c>
      <c r="D10" s="325">
        <v>179</v>
      </c>
      <c r="E10" s="326">
        <v>4</v>
      </c>
      <c r="F10" s="125">
        <v>1399</v>
      </c>
      <c r="G10" s="126">
        <v>32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23">
        <v>6</v>
      </c>
      <c r="B11" s="324" t="s">
        <v>1450</v>
      </c>
      <c r="C11" s="324" t="s">
        <v>257</v>
      </c>
      <c r="D11" s="325">
        <v>127</v>
      </c>
      <c r="E11" s="326">
        <v>3</v>
      </c>
      <c r="F11" s="125">
        <v>908</v>
      </c>
      <c r="G11" s="126">
        <v>24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27">
        <v>7</v>
      </c>
      <c r="B12" s="324" t="s">
        <v>1434</v>
      </c>
      <c r="C12" s="324" t="s">
        <v>614</v>
      </c>
      <c r="D12" s="325" t="s">
        <v>23</v>
      </c>
      <c r="E12" s="326">
        <v>0</v>
      </c>
      <c r="F12" s="125">
        <v>360</v>
      </c>
      <c r="G12" s="126">
        <v>10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28">
        <v>2</v>
      </c>
      <c r="B13" s="329" t="s">
        <v>1425</v>
      </c>
      <c r="C13" s="329" t="s">
        <v>579</v>
      </c>
      <c r="D13" s="330" t="s">
        <v>28</v>
      </c>
      <c r="E13" s="331">
        <v>0</v>
      </c>
      <c r="F13" s="127">
        <v>0</v>
      </c>
      <c r="G13" s="128">
        <v>0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94"/>
      <c r="B15" s="95" t="s">
        <v>5</v>
      </c>
      <c r="C15" s="96" t="s">
        <v>1491</v>
      </c>
      <c r="D15" s="96"/>
      <c r="E15" s="96" t="s">
        <v>1519</v>
      </c>
      <c r="F15" s="95"/>
      <c r="G15" s="95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98">
        <v>1</v>
      </c>
      <c r="B16" s="246" t="s">
        <v>7</v>
      </c>
      <c r="C16" s="246" t="s">
        <v>8</v>
      </c>
      <c r="D16" s="209" t="s">
        <v>9</v>
      </c>
      <c r="E16" s="209" t="s">
        <v>10</v>
      </c>
      <c r="F16" s="209" t="s">
        <v>11</v>
      </c>
      <c r="G16" s="210" t="s">
        <v>12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450">
        <v>2</v>
      </c>
      <c r="B17" s="445" t="s">
        <v>1447</v>
      </c>
      <c r="C17" s="445" t="s">
        <v>614</v>
      </c>
      <c r="D17" s="405">
        <v>187</v>
      </c>
      <c r="E17" s="322">
        <v>8</v>
      </c>
      <c r="F17" s="308">
        <v>1421</v>
      </c>
      <c r="G17" s="443">
        <v>61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323">
        <v>6</v>
      </c>
      <c r="B18" s="324" t="s">
        <v>704</v>
      </c>
      <c r="C18" s="324" t="s">
        <v>262</v>
      </c>
      <c r="D18" s="325">
        <v>176</v>
      </c>
      <c r="E18" s="326">
        <v>7</v>
      </c>
      <c r="F18" s="125">
        <v>1415</v>
      </c>
      <c r="G18" s="126">
        <v>58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323">
        <v>8</v>
      </c>
      <c r="B19" s="324" t="s">
        <v>1466</v>
      </c>
      <c r="C19" s="324" t="s">
        <v>614</v>
      </c>
      <c r="D19" s="325">
        <v>159</v>
      </c>
      <c r="E19" s="326">
        <v>6</v>
      </c>
      <c r="F19" s="125">
        <v>1294</v>
      </c>
      <c r="G19" s="126">
        <v>46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327">
        <v>3</v>
      </c>
      <c r="B20" s="324" t="s">
        <v>1460</v>
      </c>
      <c r="C20" s="324" t="s">
        <v>614</v>
      </c>
      <c r="D20" s="325">
        <v>155</v>
      </c>
      <c r="E20" s="326">
        <v>5</v>
      </c>
      <c r="F20" s="125">
        <v>1201</v>
      </c>
      <c r="G20" s="126">
        <v>35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327">
        <v>1</v>
      </c>
      <c r="B21" s="334" t="s">
        <v>1459</v>
      </c>
      <c r="C21" s="334" t="s">
        <v>262</v>
      </c>
      <c r="D21" s="326">
        <v>155</v>
      </c>
      <c r="E21" s="326">
        <v>5</v>
      </c>
      <c r="F21" s="169">
        <v>1215</v>
      </c>
      <c r="G21" s="170">
        <v>34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323">
        <v>4</v>
      </c>
      <c r="B22" s="324" t="s">
        <v>1461</v>
      </c>
      <c r="C22" s="324" t="s">
        <v>262</v>
      </c>
      <c r="D22" s="325">
        <v>149</v>
      </c>
      <c r="E22" s="326">
        <v>3</v>
      </c>
      <c r="F22" s="125">
        <v>1180</v>
      </c>
      <c r="G22" s="126">
        <v>31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327">
        <v>7</v>
      </c>
      <c r="B23" s="324" t="s">
        <v>1472</v>
      </c>
      <c r="C23" s="324" t="s">
        <v>262</v>
      </c>
      <c r="D23" s="325">
        <v>131</v>
      </c>
      <c r="E23" s="326">
        <v>2</v>
      </c>
      <c r="F23" s="125">
        <v>1039</v>
      </c>
      <c r="G23" s="126">
        <v>18</v>
      </c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332">
        <v>5</v>
      </c>
      <c r="B24" s="329" t="s">
        <v>543</v>
      </c>
      <c r="C24" s="329" t="s">
        <v>614</v>
      </c>
      <c r="D24" s="330" t="s">
        <v>23</v>
      </c>
      <c r="E24" s="331">
        <v>0</v>
      </c>
      <c r="F24" s="127">
        <v>125</v>
      </c>
      <c r="G24" s="128">
        <v>1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88" t="s">
        <v>196</v>
      </c>
      <c r="F26" s="115" t="s">
        <v>1807</v>
      </c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88" t="s">
        <v>1808</v>
      </c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</sheetData>
  <sheetProtection selectLockedCells="1" selectUnlockedCells="1"/>
  <sortState xmlns:xlrd2="http://schemas.microsoft.com/office/spreadsheetml/2017/richdata2" ref="A17:G24">
    <sortCondition descending="1" ref="G17"/>
    <sortCondition descending="1" ref="F17"/>
  </sortState>
  <mergeCells count="1">
    <mergeCell ref="C2:G2"/>
  </mergeCells>
  <hyperlinks>
    <hyperlink ref="B2" location="'Index'!A3" tooltip="Go to the Index sheet" display="á" xr:uid="{24035BFC-329B-45C7-AD2B-DD8F70F9F2D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02D4-4ED4-4593-BDA8-79FA3A2FD3C4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9" customWidth="1"/>
    <col min="10" max="11" width="20.7109375" style="88" customWidth="1"/>
    <col min="12" max="15" width="5" style="88" customWidth="1"/>
    <col min="16" max="17" width="3.42578125" style="88" customWidth="1"/>
    <col min="18" max="25" width="8.42578125" style="88"/>
  </cols>
  <sheetData>
    <row r="1" spans="1:25" ht="18" x14ac:dyDescent="0.35">
      <c r="A1" s="84"/>
      <c r="B1" s="85" t="s">
        <v>1421</v>
      </c>
      <c r="C1" s="85"/>
      <c r="D1" s="86"/>
      <c r="E1" s="86"/>
      <c r="F1" s="86" t="s">
        <v>159</v>
      </c>
      <c r="G1" s="86"/>
      <c r="H1" s="86"/>
      <c r="I1" s="87" t="s">
        <v>1422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18" t="s">
        <v>1806</v>
      </c>
      <c r="D2" s="118"/>
      <c r="E2" s="118"/>
      <c r="F2" s="118"/>
      <c r="G2" s="118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3</v>
      </c>
      <c r="C3" s="96" t="s">
        <v>1492</v>
      </c>
      <c r="D3" s="96"/>
      <c r="E3" s="96" t="s">
        <v>1553</v>
      </c>
      <c r="F3" s="95"/>
      <c r="G3" s="95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1</v>
      </c>
      <c r="B4" s="246" t="s">
        <v>7</v>
      </c>
      <c r="C4" s="246" t="s">
        <v>8</v>
      </c>
      <c r="D4" s="209" t="s">
        <v>9</v>
      </c>
      <c r="E4" s="209" t="s">
        <v>10</v>
      </c>
      <c r="F4" s="209" t="s">
        <v>11</v>
      </c>
      <c r="G4" s="210" t="s">
        <v>12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20">
        <v>5</v>
      </c>
      <c r="B5" s="445" t="s">
        <v>1433</v>
      </c>
      <c r="C5" s="445" t="s">
        <v>579</v>
      </c>
      <c r="D5" s="405">
        <v>189</v>
      </c>
      <c r="E5" s="322">
        <v>9</v>
      </c>
      <c r="F5" s="308">
        <v>1497</v>
      </c>
      <c r="G5" s="443">
        <v>72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27">
        <v>3</v>
      </c>
      <c r="B6" s="324" t="s">
        <v>643</v>
      </c>
      <c r="C6" s="324" t="s">
        <v>41</v>
      </c>
      <c r="D6" s="325">
        <v>180</v>
      </c>
      <c r="E6" s="326">
        <v>8</v>
      </c>
      <c r="F6" s="125">
        <v>1442</v>
      </c>
      <c r="G6" s="126">
        <v>66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7">
        <v>1</v>
      </c>
      <c r="B7" s="334" t="s">
        <v>13</v>
      </c>
      <c r="C7" s="334" t="s">
        <v>14</v>
      </c>
      <c r="D7" s="326">
        <v>174</v>
      </c>
      <c r="E7" s="326">
        <v>7</v>
      </c>
      <c r="F7" s="169">
        <v>1395</v>
      </c>
      <c r="G7" s="170">
        <v>54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23">
        <v>6</v>
      </c>
      <c r="B8" s="324" t="s">
        <v>1454</v>
      </c>
      <c r="C8" s="324" t="s">
        <v>1252</v>
      </c>
      <c r="D8" s="325">
        <v>172</v>
      </c>
      <c r="E8" s="326">
        <v>6</v>
      </c>
      <c r="F8" s="125">
        <v>1369</v>
      </c>
      <c r="G8" s="126">
        <v>51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23">
        <v>8</v>
      </c>
      <c r="B9" s="324" t="s">
        <v>40</v>
      </c>
      <c r="C9" s="324" t="s">
        <v>41</v>
      </c>
      <c r="D9" s="325">
        <v>155</v>
      </c>
      <c r="E9" s="326">
        <v>4</v>
      </c>
      <c r="F9" s="125">
        <v>1310</v>
      </c>
      <c r="G9" s="126">
        <v>41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23">
        <v>4</v>
      </c>
      <c r="B10" s="324" t="s">
        <v>611</v>
      </c>
      <c r="C10" s="324" t="s">
        <v>57</v>
      </c>
      <c r="D10" s="325">
        <v>168</v>
      </c>
      <c r="E10" s="326">
        <v>5</v>
      </c>
      <c r="F10" s="125">
        <v>1207</v>
      </c>
      <c r="G10" s="126">
        <v>31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27">
        <v>7</v>
      </c>
      <c r="B11" s="324" t="s">
        <v>1224</v>
      </c>
      <c r="C11" s="324" t="s">
        <v>41</v>
      </c>
      <c r="D11" s="325">
        <v>142</v>
      </c>
      <c r="E11" s="326">
        <v>3</v>
      </c>
      <c r="F11" s="125">
        <v>1204</v>
      </c>
      <c r="G11" s="126">
        <v>26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23">
        <v>2</v>
      </c>
      <c r="B12" s="324" t="s">
        <v>1458</v>
      </c>
      <c r="C12" s="324" t="s">
        <v>41</v>
      </c>
      <c r="D12" s="325" t="s">
        <v>23</v>
      </c>
      <c r="E12" s="326">
        <v>0</v>
      </c>
      <c r="F12" s="125">
        <v>0</v>
      </c>
      <c r="G12" s="126">
        <v>0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32">
        <v>9</v>
      </c>
      <c r="B13" s="329" t="s">
        <v>1439</v>
      </c>
      <c r="C13" s="329" t="s">
        <v>283</v>
      </c>
      <c r="D13" s="330" t="s">
        <v>28</v>
      </c>
      <c r="E13" s="331">
        <v>0</v>
      </c>
      <c r="F13" s="127">
        <v>0</v>
      </c>
      <c r="G13" s="128">
        <v>0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94"/>
      <c r="B15" s="95" t="s">
        <v>5</v>
      </c>
      <c r="C15" s="96" t="s">
        <v>1493</v>
      </c>
      <c r="D15" s="96"/>
      <c r="E15" s="96" t="s">
        <v>1554</v>
      </c>
      <c r="F15" s="95"/>
      <c r="G15" s="95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98">
        <v>1</v>
      </c>
      <c r="B16" s="246" t="s">
        <v>7</v>
      </c>
      <c r="C16" s="246" t="s">
        <v>8</v>
      </c>
      <c r="D16" s="209" t="s">
        <v>9</v>
      </c>
      <c r="E16" s="209" t="s">
        <v>10</v>
      </c>
      <c r="F16" s="209" t="s">
        <v>11</v>
      </c>
      <c r="G16" s="210" t="s">
        <v>12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450">
        <v>2</v>
      </c>
      <c r="B17" s="445" t="s">
        <v>1463</v>
      </c>
      <c r="C17" s="445" t="s">
        <v>78</v>
      </c>
      <c r="D17" s="405">
        <v>146</v>
      </c>
      <c r="E17" s="322">
        <v>8</v>
      </c>
      <c r="F17" s="308">
        <v>1172</v>
      </c>
      <c r="G17" s="443">
        <v>57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323">
        <v>4</v>
      </c>
      <c r="B18" s="324" t="s">
        <v>261</v>
      </c>
      <c r="C18" s="324" t="s">
        <v>262</v>
      </c>
      <c r="D18" s="325">
        <v>143</v>
      </c>
      <c r="E18" s="326">
        <v>7</v>
      </c>
      <c r="F18" s="125">
        <v>1112</v>
      </c>
      <c r="G18" s="126">
        <v>49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327">
        <v>7</v>
      </c>
      <c r="B19" s="324" t="s">
        <v>102</v>
      </c>
      <c r="C19" s="324" t="s">
        <v>14</v>
      </c>
      <c r="D19" s="325">
        <v>141</v>
      </c>
      <c r="E19" s="326">
        <v>6</v>
      </c>
      <c r="F19" s="125">
        <v>1111</v>
      </c>
      <c r="G19" s="126">
        <v>47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327">
        <v>1</v>
      </c>
      <c r="B20" s="334" t="s">
        <v>343</v>
      </c>
      <c r="C20" s="334" t="s">
        <v>309</v>
      </c>
      <c r="D20" s="326">
        <v>134</v>
      </c>
      <c r="E20" s="326">
        <v>4</v>
      </c>
      <c r="F20" s="169">
        <v>1055</v>
      </c>
      <c r="G20" s="170">
        <v>34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327">
        <v>3</v>
      </c>
      <c r="B21" s="324" t="s">
        <v>121</v>
      </c>
      <c r="C21" s="324" t="s">
        <v>73</v>
      </c>
      <c r="D21" s="325">
        <v>137</v>
      </c>
      <c r="E21" s="326">
        <v>5</v>
      </c>
      <c r="F21" s="125">
        <v>919</v>
      </c>
      <c r="G21" s="126">
        <v>29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323">
        <v>8</v>
      </c>
      <c r="B22" s="324" t="s">
        <v>105</v>
      </c>
      <c r="C22" s="324" t="s">
        <v>41</v>
      </c>
      <c r="D22" s="325">
        <v>132</v>
      </c>
      <c r="E22" s="326">
        <v>3</v>
      </c>
      <c r="F22" s="125">
        <v>1011</v>
      </c>
      <c r="G22" s="126">
        <v>27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323">
        <v>6</v>
      </c>
      <c r="B23" s="324" t="s">
        <v>673</v>
      </c>
      <c r="C23" s="324" t="s">
        <v>57</v>
      </c>
      <c r="D23" s="325">
        <v>128</v>
      </c>
      <c r="E23" s="326">
        <v>2</v>
      </c>
      <c r="F23" s="125">
        <v>990</v>
      </c>
      <c r="G23" s="126">
        <v>24</v>
      </c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332">
        <v>5</v>
      </c>
      <c r="B24" s="329" t="s">
        <v>703</v>
      </c>
      <c r="C24" s="329" t="s">
        <v>262</v>
      </c>
      <c r="D24" s="330">
        <v>93</v>
      </c>
      <c r="E24" s="331">
        <v>1</v>
      </c>
      <c r="F24" s="127">
        <v>956</v>
      </c>
      <c r="G24" s="128">
        <v>23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88" t="s">
        <v>196</v>
      </c>
      <c r="F26" s="115" t="s">
        <v>1807</v>
      </c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88" t="s">
        <v>1808</v>
      </c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</sheetData>
  <sheetProtection selectLockedCells="1" selectUnlockedCells="1"/>
  <sortState xmlns:xlrd2="http://schemas.microsoft.com/office/spreadsheetml/2017/richdata2" ref="A17:G24">
    <sortCondition descending="1" ref="G17"/>
    <sortCondition descending="1" ref="F17"/>
  </sortState>
  <mergeCells count="1">
    <mergeCell ref="C2:G2"/>
  </mergeCells>
  <hyperlinks>
    <hyperlink ref="B2" location="'Index'!A3" tooltip="Go to the Index sheet" display="á" xr:uid="{492B629F-DFB8-4BF3-8840-CA87CC0052B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505B3-3575-4673-89E1-6BD6F49273A5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88" customWidth="1"/>
    <col min="2" max="6" width="5" style="88" customWidth="1"/>
    <col min="7" max="7" width="4.7109375" style="89" customWidth="1"/>
    <col min="8" max="8" width="20.7109375" style="88" customWidth="1"/>
    <col min="9" max="14" width="5" style="88" customWidth="1"/>
    <col min="15" max="22" width="4.140625" style="88" customWidth="1"/>
    <col min="23" max="25" width="10.28515625" style="88"/>
  </cols>
  <sheetData>
    <row r="1" spans="1:25" ht="18" x14ac:dyDescent="0.35">
      <c r="A1" s="85" t="s">
        <v>1494</v>
      </c>
      <c r="B1" s="85"/>
      <c r="C1" s="85"/>
      <c r="D1" s="86"/>
      <c r="E1" s="86"/>
      <c r="F1" s="86"/>
      <c r="G1" s="133"/>
      <c r="H1" s="86"/>
      <c r="I1" s="87" t="s">
        <v>1422</v>
      </c>
      <c r="J1" s="134">
        <v>4</v>
      </c>
      <c r="K1" s="85"/>
      <c r="L1" s="87">
        <v>204</v>
      </c>
      <c r="M1" s="86"/>
      <c r="N1" s="85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A2" s="90" t="s">
        <v>2</v>
      </c>
      <c r="B2" s="175"/>
      <c r="C2" s="91"/>
      <c r="I2" s="92" t="s">
        <v>1806</v>
      </c>
      <c r="J2" s="92"/>
      <c r="K2" s="92"/>
      <c r="L2" s="92"/>
      <c r="M2" s="92"/>
      <c r="N2" s="92"/>
    </row>
    <row r="3" spans="1:25" ht="15.75" customHeight="1" x14ac:dyDescent="0.3">
      <c r="A3" s="95" t="s">
        <v>3</v>
      </c>
      <c r="B3" s="95"/>
      <c r="C3" s="95"/>
      <c r="D3" s="95"/>
      <c r="E3" s="95"/>
      <c r="F3" s="95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5.75" customHeight="1" x14ac:dyDescent="0.3">
      <c r="A4" s="201" t="s">
        <v>739</v>
      </c>
      <c r="B4" s="202"/>
      <c r="C4" s="203">
        <v>564</v>
      </c>
      <c r="D4" s="202"/>
      <c r="E4" s="204" t="s">
        <v>12</v>
      </c>
      <c r="F4" s="205">
        <f>SUM(F5:F7)</f>
        <v>383</v>
      </c>
      <c r="G4" s="139" t="s">
        <v>199</v>
      </c>
      <c r="H4" s="201" t="s">
        <v>1495</v>
      </c>
      <c r="I4" s="202"/>
      <c r="J4" s="203">
        <v>522</v>
      </c>
      <c r="K4" s="202"/>
      <c r="L4" s="204" t="s">
        <v>12</v>
      </c>
      <c r="M4" s="205">
        <f>SUM(M5:M7)</f>
        <v>505</v>
      </c>
      <c r="N4"/>
    </row>
    <row r="5" spans="1:25" ht="15.75" customHeight="1" x14ac:dyDescent="0.3">
      <c r="A5" s="151" t="s">
        <v>1425</v>
      </c>
      <c r="B5" s="104" t="s">
        <v>28</v>
      </c>
      <c r="C5" s="104"/>
      <c r="D5" s="104"/>
      <c r="E5" s="104"/>
      <c r="F5" s="143">
        <f>SUM(B5:E5)</f>
        <v>0</v>
      </c>
      <c r="G5"/>
      <c r="H5" s="151" t="s">
        <v>643</v>
      </c>
      <c r="I5" s="104">
        <v>47</v>
      </c>
      <c r="J5" s="104">
        <v>47</v>
      </c>
      <c r="K5" s="104">
        <v>43</v>
      </c>
      <c r="L5" s="104">
        <v>43</v>
      </c>
      <c r="M5" s="143">
        <f>SUM(I5:L5)</f>
        <v>180</v>
      </c>
      <c r="N5"/>
    </row>
    <row r="6" spans="1:25" ht="15.75" customHeight="1" x14ac:dyDescent="0.3">
      <c r="A6" s="152" t="s">
        <v>1433</v>
      </c>
      <c r="B6" s="109">
        <v>49</v>
      </c>
      <c r="C6" s="109">
        <v>48</v>
      </c>
      <c r="D6" s="109">
        <v>47</v>
      </c>
      <c r="E6" s="109">
        <v>45</v>
      </c>
      <c r="F6" s="110">
        <f>SUM(B6:E6)</f>
        <v>189</v>
      </c>
      <c r="G6"/>
      <c r="H6" s="152" t="s">
        <v>1436</v>
      </c>
      <c r="I6" s="109">
        <v>47</v>
      </c>
      <c r="J6" s="109">
        <v>46</v>
      </c>
      <c r="K6" s="109">
        <v>33</v>
      </c>
      <c r="L6" s="109">
        <v>44</v>
      </c>
      <c r="M6" s="110">
        <f>SUM(I6:L6)</f>
        <v>170</v>
      </c>
      <c r="N6"/>
    </row>
    <row r="7" spans="1:25" ht="15.75" customHeight="1" x14ac:dyDescent="0.3">
      <c r="A7" s="154" t="s">
        <v>1435</v>
      </c>
      <c r="B7" s="112">
        <v>48</v>
      </c>
      <c r="C7" s="112">
        <v>49</v>
      </c>
      <c r="D7" s="112">
        <v>49</v>
      </c>
      <c r="E7" s="112">
        <v>48</v>
      </c>
      <c r="F7" s="113">
        <f>SUM(B7:E7)</f>
        <v>194</v>
      </c>
      <c r="G7"/>
      <c r="H7" s="154" t="s">
        <v>40</v>
      </c>
      <c r="I7" s="112">
        <v>40</v>
      </c>
      <c r="J7" s="112">
        <v>41</v>
      </c>
      <c r="K7" s="112">
        <v>39</v>
      </c>
      <c r="L7" s="112">
        <v>35</v>
      </c>
      <c r="M7" s="113">
        <f>SUM(I7:L7)</f>
        <v>155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76"/>
    </row>
    <row r="9" spans="1:25" ht="15.75" customHeight="1" x14ac:dyDescent="0.3">
      <c r="A9" s="201" t="s">
        <v>741</v>
      </c>
      <c r="B9" s="202"/>
      <c r="C9" s="203">
        <v>523</v>
      </c>
      <c r="D9" s="202"/>
      <c r="E9" s="204" t="s">
        <v>12</v>
      </c>
      <c r="F9" s="205">
        <f>SUM(F10:F12)</f>
        <v>530</v>
      </c>
      <c r="G9" s="139" t="s">
        <v>199</v>
      </c>
      <c r="H9" s="201" t="s">
        <v>1496</v>
      </c>
      <c r="I9" s="202"/>
      <c r="J9" s="203">
        <v>560</v>
      </c>
      <c r="K9" s="202"/>
      <c r="L9" s="204" t="s">
        <v>12</v>
      </c>
      <c r="M9" s="205">
        <f>SUM(M10:M12)</f>
        <v>566</v>
      </c>
      <c r="N9"/>
    </row>
    <row r="10" spans="1:25" ht="15.75" customHeight="1" x14ac:dyDescent="0.3">
      <c r="A10" s="151" t="s">
        <v>427</v>
      </c>
      <c r="B10" s="104">
        <v>44</v>
      </c>
      <c r="C10" s="104">
        <v>43</v>
      </c>
      <c r="D10" s="104">
        <v>43</v>
      </c>
      <c r="E10" s="104">
        <v>43</v>
      </c>
      <c r="F10" s="143">
        <f>SUM(B10:E10)</f>
        <v>173</v>
      </c>
      <c r="G10"/>
      <c r="H10" s="151" t="s">
        <v>1426</v>
      </c>
      <c r="I10" s="104">
        <v>49</v>
      </c>
      <c r="J10" s="104">
        <v>45</v>
      </c>
      <c r="K10" s="104">
        <v>48</v>
      </c>
      <c r="L10" s="104">
        <v>42</v>
      </c>
      <c r="M10" s="143">
        <f>SUM(I10:L10)</f>
        <v>184</v>
      </c>
      <c r="N10"/>
    </row>
    <row r="11" spans="1:25" ht="15.75" customHeight="1" x14ac:dyDescent="0.3">
      <c r="A11" s="152" t="s">
        <v>1445</v>
      </c>
      <c r="B11" s="109">
        <v>42</v>
      </c>
      <c r="C11" s="109">
        <v>40</v>
      </c>
      <c r="D11" s="109">
        <v>39</v>
      </c>
      <c r="E11" s="109">
        <v>38</v>
      </c>
      <c r="F11" s="110">
        <f>SUM(B11:E11)</f>
        <v>159</v>
      </c>
      <c r="G11"/>
      <c r="H11" s="152" t="s">
        <v>1427</v>
      </c>
      <c r="I11" s="109">
        <v>47</v>
      </c>
      <c r="J11" s="109">
        <v>49</v>
      </c>
      <c r="K11" s="109">
        <v>50</v>
      </c>
      <c r="L11" s="109">
        <v>47</v>
      </c>
      <c r="M11" s="110">
        <f>SUM(I11:L11)</f>
        <v>193</v>
      </c>
      <c r="N11"/>
    </row>
    <row r="12" spans="1:25" ht="15.75" customHeight="1" x14ac:dyDescent="0.3">
      <c r="A12" s="154" t="s">
        <v>1497</v>
      </c>
      <c r="B12" s="112">
        <v>50</v>
      </c>
      <c r="C12" s="112">
        <v>49</v>
      </c>
      <c r="D12" s="112">
        <v>49</v>
      </c>
      <c r="E12" s="112">
        <v>50</v>
      </c>
      <c r="F12" s="113">
        <f>SUM(B12:E12)</f>
        <v>198</v>
      </c>
      <c r="G12"/>
      <c r="H12" s="154" t="s">
        <v>1429</v>
      </c>
      <c r="I12" s="112">
        <v>47</v>
      </c>
      <c r="J12" s="112">
        <v>48</v>
      </c>
      <c r="K12" s="112">
        <v>47</v>
      </c>
      <c r="L12" s="112">
        <v>47</v>
      </c>
      <c r="M12" s="113">
        <f>SUM(I12:L12)</f>
        <v>189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88" t="s">
        <v>1498</v>
      </c>
      <c r="C14" s="297">
        <v>524</v>
      </c>
      <c r="F14" s="406">
        <v>524</v>
      </c>
      <c r="G14" s="139" t="s">
        <v>199</v>
      </c>
      <c r="H14" s="88" t="s">
        <v>756</v>
      </c>
      <c r="N14"/>
    </row>
    <row r="15" spans="1:25" ht="15.75" customHeight="1" x14ac:dyDescent="0.3">
      <c r="G15"/>
      <c r="N15"/>
    </row>
    <row r="16" spans="1:25" ht="15.75" customHeight="1" x14ac:dyDescent="0.3">
      <c r="G16"/>
      <c r="N16"/>
    </row>
    <row r="17" spans="1:20" ht="15.75" customHeight="1" x14ac:dyDescent="0.3"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208" t="s">
        <v>3</v>
      </c>
      <c r="I19" s="209" t="s">
        <v>206</v>
      </c>
      <c r="J19" s="209" t="s">
        <v>207</v>
      </c>
      <c r="K19" s="209" t="s">
        <v>208</v>
      </c>
      <c r="L19" s="209" t="s">
        <v>209</v>
      </c>
      <c r="M19" s="209" t="s">
        <v>11</v>
      </c>
      <c r="N19" s="210" t="s">
        <v>210</v>
      </c>
    </row>
    <row r="20" spans="1:20" ht="15.75" customHeight="1" x14ac:dyDescent="0.3">
      <c r="B20" s="88" t="s">
        <v>1499</v>
      </c>
      <c r="H20" s="151" t="s">
        <v>1496</v>
      </c>
      <c r="I20" s="104">
        <v>8</v>
      </c>
      <c r="J20" s="104">
        <v>8</v>
      </c>
      <c r="K20" s="104"/>
      <c r="L20" s="104"/>
      <c r="M20" s="104">
        <v>4532</v>
      </c>
      <c r="N20" s="143">
        <v>16</v>
      </c>
    </row>
    <row r="21" spans="1:20" ht="15.75" customHeight="1" x14ac:dyDescent="0.3">
      <c r="B21" s="302" t="s">
        <v>1701</v>
      </c>
      <c r="H21" s="152" t="s">
        <v>741</v>
      </c>
      <c r="I21" s="109">
        <v>8</v>
      </c>
      <c r="J21" s="109">
        <v>6</v>
      </c>
      <c r="K21" s="109"/>
      <c r="L21" s="109">
        <v>2</v>
      </c>
      <c r="M21" s="109">
        <v>4287</v>
      </c>
      <c r="N21" s="110">
        <v>12</v>
      </c>
    </row>
    <row r="22" spans="1:20" ht="15.75" customHeight="1" x14ac:dyDescent="0.3">
      <c r="B22" s="96" t="s">
        <v>1698</v>
      </c>
      <c r="H22" s="152" t="s">
        <v>1498</v>
      </c>
      <c r="I22" s="109">
        <v>8</v>
      </c>
      <c r="J22" s="109">
        <v>4</v>
      </c>
      <c r="K22" s="109">
        <v>1</v>
      </c>
      <c r="L22" s="109">
        <v>3</v>
      </c>
      <c r="M22" s="109">
        <v>4192</v>
      </c>
      <c r="N22" s="110">
        <v>9</v>
      </c>
    </row>
    <row r="23" spans="1:20" ht="15.75" customHeight="1" x14ac:dyDescent="0.3">
      <c r="H23" s="152" t="s">
        <v>1495</v>
      </c>
      <c r="I23" s="109">
        <v>8</v>
      </c>
      <c r="J23" s="109">
        <v>3</v>
      </c>
      <c r="K23" s="109">
        <v>1</v>
      </c>
      <c r="L23" s="109">
        <v>4</v>
      </c>
      <c r="M23" s="109">
        <v>4142</v>
      </c>
      <c r="N23" s="110">
        <v>7</v>
      </c>
    </row>
    <row r="24" spans="1:20" ht="15.75" customHeight="1" x14ac:dyDescent="0.3">
      <c r="H24" s="153" t="s">
        <v>739</v>
      </c>
      <c r="I24" s="169">
        <v>8</v>
      </c>
      <c r="J24" s="169">
        <v>2</v>
      </c>
      <c r="K24" s="169"/>
      <c r="L24" s="169">
        <v>6</v>
      </c>
      <c r="M24" s="169">
        <v>2661</v>
      </c>
      <c r="N24" s="170">
        <v>4</v>
      </c>
    </row>
    <row r="25" spans="1:20" ht="15.75" customHeight="1" x14ac:dyDescent="0.3">
      <c r="H25" s="154" t="s">
        <v>756</v>
      </c>
      <c r="I25" s="112"/>
      <c r="J25" s="112"/>
      <c r="K25" s="112"/>
      <c r="L25" s="112"/>
      <c r="M25" s="112"/>
      <c r="N25" s="113"/>
    </row>
    <row r="26" spans="1:20" ht="15.75" customHeight="1" x14ac:dyDescent="0.3">
      <c r="H26" s="177"/>
    </row>
    <row r="27" spans="1:20" ht="15.75" customHeight="1" x14ac:dyDescent="0.3">
      <c r="A27" s="158"/>
      <c r="B27" s="158"/>
      <c r="C27" s="158"/>
      <c r="D27" s="158"/>
      <c r="E27" s="158"/>
      <c r="F27" s="158"/>
      <c r="G27" s="159"/>
      <c r="H27" s="158"/>
      <c r="I27" s="158"/>
      <c r="J27" s="158"/>
      <c r="K27" s="158"/>
      <c r="L27" s="158"/>
      <c r="M27" s="158"/>
      <c r="N27" s="158"/>
      <c r="P27" s="157"/>
    </row>
    <row r="28" spans="1:20" ht="15.75" customHeight="1" x14ac:dyDescent="0.3"/>
    <row r="29" spans="1:20" ht="15.75" customHeight="1" x14ac:dyDescent="0.3">
      <c r="A29" s="95" t="s">
        <v>5</v>
      </c>
      <c r="B29" s="95"/>
      <c r="C29" s="95"/>
      <c r="D29" s="95"/>
      <c r="E29" s="95"/>
      <c r="F29" s="95"/>
      <c r="G29" s="94"/>
      <c r="H29" s="95"/>
      <c r="I29" s="95"/>
      <c r="J29" s="95"/>
      <c r="K29" s="95"/>
      <c r="L29" s="95"/>
      <c r="M29" s="95"/>
      <c r="N29" s="95"/>
      <c r="O29" s="95"/>
    </row>
    <row r="30" spans="1:20" ht="15.75" customHeight="1" x14ac:dyDescent="0.3">
      <c r="A30" s="201" t="s">
        <v>746</v>
      </c>
      <c r="B30" s="202"/>
      <c r="C30" s="203">
        <v>428</v>
      </c>
      <c r="D30" s="202"/>
      <c r="E30" s="204" t="s">
        <v>12</v>
      </c>
      <c r="F30" s="205">
        <f>SUM(F31:F33)</f>
        <v>502</v>
      </c>
      <c r="G30" s="139" t="s">
        <v>199</v>
      </c>
      <c r="H30" s="201" t="s">
        <v>1500</v>
      </c>
      <c r="I30" s="202"/>
      <c r="J30" s="203">
        <v>463</v>
      </c>
      <c r="K30" s="202"/>
      <c r="L30" s="204" t="s">
        <v>12</v>
      </c>
      <c r="M30" s="205">
        <f>SUM(M31:M33)</f>
        <v>142</v>
      </c>
      <c r="N30"/>
      <c r="O30" s="122"/>
      <c r="P30" s="122"/>
      <c r="Q30" s="122"/>
      <c r="R30" s="122"/>
      <c r="S30" s="122"/>
      <c r="T30" s="122"/>
    </row>
    <row r="31" spans="1:20" ht="15.75" customHeight="1" x14ac:dyDescent="0.3">
      <c r="A31" s="151" t="s">
        <v>1452</v>
      </c>
      <c r="B31" s="104">
        <v>44</v>
      </c>
      <c r="C31" s="104">
        <v>43</v>
      </c>
      <c r="D31" s="104">
        <v>44</v>
      </c>
      <c r="E31" s="104">
        <v>46</v>
      </c>
      <c r="F31" s="143">
        <f>SUM(B31:E31)</f>
        <v>177</v>
      </c>
      <c r="G31"/>
      <c r="H31" s="151" t="s">
        <v>1443</v>
      </c>
      <c r="I31" s="104" t="s">
        <v>23</v>
      </c>
      <c r="J31" s="104"/>
      <c r="K31" s="104"/>
      <c r="L31" s="104"/>
      <c r="M31" s="143">
        <f>SUM(I31:L31)</f>
        <v>0</v>
      </c>
      <c r="N31"/>
      <c r="O31" s="122"/>
      <c r="P31" s="122"/>
      <c r="Q31" s="122"/>
      <c r="R31" s="122"/>
      <c r="S31" s="122"/>
      <c r="T31" s="122"/>
    </row>
    <row r="32" spans="1:20" ht="15.75" customHeight="1" x14ac:dyDescent="0.3">
      <c r="A32" s="152" t="s">
        <v>1465</v>
      </c>
      <c r="B32" s="109">
        <v>40</v>
      </c>
      <c r="C32" s="109">
        <v>40</v>
      </c>
      <c r="D32" s="109">
        <v>44</v>
      </c>
      <c r="E32" s="109">
        <v>47</v>
      </c>
      <c r="F32" s="110">
        <f>SUM(B32:E32)</f>
        <v>171</v>
      </c>
      <c r="G32"/>
      <c r="H32" s="152" t="s">
        <v>1458</v>
      </c>
      <c r="I32" s="109" t="s">
        <v>23</v>
      </c>
      <c r="J32" s="109"/>
      <c r="K32" s="109"/>
      <c r="L32" s="109"/>
      <c r="M32" s="110">
        <f>SUM(I32:L32)</f>
        <v>0</v>
      </c>
      <c r="N32"/>
      <c r="O32" s="122"/>
      <c r="P32" s="122"/>
      <c r="Q32" s="122"/>
      <c r="R32" s="122"/>
      <c r="S32" s="122"/>
      <c r="T32" s="122"/>
    </row>
    <row r="33" spans="1:20" ht="15.75" customHeight="1" x14ac:dyDescent="0.3">
      <c r="A33" s="154" t="s">
        <v>620</v>
      </c>
      <c r="B33" s="112">
        <v>39</v>
      </c>
      <c r="C33" s="112">
        <v>37</v>
      </c>
      <c r="D33" s="112">
        <v>35</v>
      </c>
      <c r="E33" s="112">
        <v>43</v>
      </c>
      <c r="F33" s="113">
        <f>SUM(B33:E33)</f>
        <v>154</v>
      </c>
      <c r="G33"/>
      <c r="H33" s="154" t="s">
        <v>1224</v>
      </c>
      <c r="I33" s="112">
        <v>39</v>
      </c>
      <c r="J33" s="112">
        <v>28</v>
      </c>
      <c r="K33" s="112">
        <v>40</v>
      </c>
      <c r="L33" s="112">
        <v>35</v>
      </c>
      <c r="M33" s="113">
        <f>SUM(I33:L33)</f>
        <v>142</v>
      </c>
      <c r="N33"/>
      <c r="O33" s="122"/>
      <c r="P33" s="122"/>
      <c r="Q33" s="122"/>
      <c r="R33" s="122"/>
      <c r="S33" s="122"/>
      <c r="T33" s="122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22"/>
      <c r="P34" s="122"/>
      <c r="Q34" s="122"/>
      <c r="R34" s="122"/>
      <c r="S34" s="122"/>
      <c r="T34" s="122"/>
    </row>
    <row r="35" spans="1:20" ht="15.75" customHeight="1" x14ac:dyDescent="0.3">
      <c r="A35" s="201" t="s">
        <v>1501</v>
      </c>
      <c r="B35" s="202"/>
      <c r="C35" s="203">
        <v>440</v>
      </c>
      <c r="D35" s="202"/>
      <c r="E35" s="204" t="s">
        <v>12</v>
      </c>
      <c r="F35" s="205">
        <f>SUM(F36:F38)</f>
        <v>480</v>
      </c>
      <c r="G35" s="139" t="s">
        <v>199</v>
      </c>
      <c r="H35" s="201" t="s">
        <v>1502</v>
      </c>
      <c r="I35" s="202"/>
      <c r="J35" s="203">
        <v>494</v>
      </c>
      <c r="K35" s="202"/>
      <c r="L35" s="204" t="s">
        <v>12</v>
      </c>
      <c r="M35" s="205">
        <f>SUM(M36:M38)</f>
        <v>303</v>
      </c>
      <c r="N35"/>
      <c r="O35" s="122"/>
      <c r="P35" s="122"/>
      <c r="Q35" s="122"/>
      <c r="R35" s="122"/>
      <c r="S35" s="122"/>
      <c r="T35" s="122"/>
    </row>
    <row r="36" spans="1:20" ht="15.75" customHeight="1" x14ac:dyDescent="0.3">
      <c r="A36" s="151" t="s">
        <v>1459</v>
      </c>
      <c r="B36" s="104">
        <v>38</v>
      </c>
      <c r="C36" s="104">
        <v>38</v>
      </c>
      <c r="D36" s="104">
        <v>41</v>
      </c>
      <c r="E36" s="104">
        <v>38</v>
      </c>
      <c r="F36" s="143">
        <f>SUM(B36:E36)</f>
        <v>155</v>
      </c>
      <c r="G36"/>
      <c r="H36" s="151" t="s">
        <v>1442</v>
      </c>
      <c r="I36" s="104">
        <v>40</v>
      </c>
      <c r="J36" s="104">
        <v>38</v>
      </c>
      <c r="K36" s="104">
        <v>41</v>
      </c>
      <c r="L36" s="104">
        <v>39</v>
      </c>
      <c r="M36" s="143">
        <f>SUM(I36:L36)</f>
        <v>158</v>
      </c>
      <c r="N36"/>
      <c r="O36" s="122"/>
      <c r="P36" s="122"/>
      <c r="Q36" s="122"/>
      <c r="R36" s="122"/>
      <c r="S36" s="122"/>
      <c r="T36" s="122"/>
    </row>
    <row r="37" spans="1:20" ht="15.75" customHeight="1" x14ac:dyDescent="0.3">
      <c r="A37" s="152" t="s">
        <v>1461</v>
      </c>
      <c r="B37" s="109">
        <v>40</v>
      </c>
      <c r="C37" s="109">
        <v>35</v>
      </c>
      <c r="D37" s="109">
        <v>38</v>
      </c>
      <c r="E37" s="109">
        <v>36</v>
      </c>
      <c r="F37" s="110">
        <f>SUM(B37:E37)</f>
        <v>149</v>
      </c>
      <c r="G37"/>
      <c r="H37" s="152" t="s">
        <v>1444</v>
      </c>
      <c r="I37" s="109" t="s">
        <v>23</v>
      </c>
      <c r="J37" s="109"/>
      <c r="K37" s="109"/>
      <c r="L37" s="109"/>
      <c r="M37" s="110">
        <f>SUM(I37:L37)</f>
        <v>0</v>
      </c>
      <c r="N37"/>
      <c r="O37" s="122"/>
      <c r="P37" s="122"/>
      <c r="Q37" s="122"/>
      <c r="R37" s="122"/>
      <c r="S37" s="122"/>
      <c r="T37" s="122"/>
    </row>
    <row r="38" spans="1:20" ht="15.75" customHeight="1" x14ac:dyDescent="0.3">
      <c r="A38" s="154" t="s">
        <v>704</v>
      </c>
      <c r="B38" s="112">
        <v>41</v>
      </c>
      <c r="C38" s="112">
        <v>46</v>
      </c>
      <c r="D38" s="112">
        <v>44</v>
      </c>
      <c r="E38" s="112">
        <v>45</v>
      </c>
      <c r="F38" s="113">
        <f>SUM(B38:E38)</f>
        <v>176</v>
      </c>
      <c r="G38"/>
      <c r="H38" s="154" t="s">
        <v>1453</v>
      </c>
      <c r="I38" s="112">
        <v>39</v>
      </c>
      <c r="J38" s="112">
        <v>36</v>
      </c>
      <c r="K38" s="112">
        <v>36</v>
      </c>
      <c r="L38" s="112">
        <v>34</v>
      </c>
      <c r="M38" s="113">
        <f>SUM(I38:L38)</f>
        <v>145</v>
      </c>
      <c r="N38"/>
      <c r="O38" s="122"/>
      <c r="P38" s="122"/>
      <c r="Q38" s="122"/>
      <c r="R38" s="122"/>
      <c r="S38" s="122"/>
      <c r="T38" s="122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22"/>
      <c r="P39" s="122"/>
      <c r="Q39" s="122"/>
      <c r="R39" s="122"/>
      <c r="S39" s="122"/>
      <c r="T39" s="122"/>
    </row>
    <row r="40" spans="1:20" ht="15.75" customHeight="1" x14ac:dyDescent="0.3">
      <c r="A40" s="122" t="s">
        <v>1503</v>
      </c>
      <c r="B40" s="122"/>
      <c r="C40" s="160">
        <v>430</v>
      </c>
      <c r="D40" s="122"/>
      <c r="E40" s="122"/>
      <c r="F40" s="407">
        <v>430</v>
      </c>
      <c r="G40" s="139" t="s">
        <v>199</v>
      </c>
      <c r="H40" s="122" t="s">
        <v>756</v>
      </c>
      <c r="I40" s="122"/>
      <c r="J40" s="122"/>
      <c r="K40" s="122"/>
      <c r="L40" s="122"/>
      <c r="M40" s="122"/>
      <c r="N40"/>
      <c r="O40" s="122"/>
      <c r="P40" s="122"/>
      <c r="Q40" s="122"/>
      <c r="R40" s="122"/>
      <c r="S40" s="122"/>
      <c r="T40" s="122"/>
    </row>
    <row r="41" spans="1:20" ht="15.75" customHeight="1" x14ac:dyDescent="0.3">
      <c r="A41" s="122"/>
      <c r="B41" s="122"/>
      <c r="C41" s="122"/>
      <c r="D41" s="122"/>
      <c r="E41" s="122"/>
      <c r="F41" s="122"/>
      <c r="G41"/>
      <c r="H41" s="122"/>
      <c r="I41" s="122"/>
      <c r="J41" s="122"/>
      <c r="K41" s="122"/>
      <c r="L41" s="122"/>
      <c r="M41" s="122"/>
      <c r="N41"/>
      <c r="O41" s="122"/>
      <c r="P41" s="122"/>
      <c r="Q41" s="122"/>
      <c r="R41" s="122"/>
      <c r="S41" s="122"/>
      <c r="T41" s="122"/>
    </row>
    <row r="42" spans="1:20" ht="15.75" customHeight="1" x14ac:dyDescent="0.3">
      <c r="A42" s="122"/>
      <c r="B42" s="122"/>
      <c r="C42" s="122"/>
      <c r="D42" s="122"/>
      <c r="E42" s="122"/>
      <c r="F42" s="122"/>
      <c r="G42"/>
      <c r="H42" s="122"/>
      <c r="I42" s="122"/>
      <c r="J42" s="122"/>
      <c r="K42" s="122"/>
      <c r="L42" s="122"/>
      <c r="M42" s="122"/>
      <c r="N42"/>
      <c r="O42" s="122"/>
      <c r="P42" s="122"/>
      <c r="Q42" s="122"/>
      <c r="R42" s="122"/>
      <c r="S42" s="122"/>
      <c r="T42" s="122"/>
    </row>
    <row r="43" spans="1:20" ht="15.75" customHeight="1" x14ac:dyDescent="0.3">
      <c r="A43" s="122"/>
      <c r="B43" s="122"/>
      <c r="C43" s="122"/>
      <c r="D43" s="122"/>
      <c r="E43" s="122"/>
      <c r="F43" s="122"/>
      <c r="G43"/>
      <c r="H43" s="122"/>
      <c r="I43" s="122"/>
      <c r="J43" s="122"/>
      <c r="K43" s="122"/>
      <c r="L43" s="122"/>
      <c r="M43" s="122"/>
      <c r="N43"/>
      <c r="O43" s="122"/>
      <c r="P43" s="122"/>
      <c r="Q43" s="122"/>
      <c r="R43" s="122"/>
      <c r="S43" s="122"/>
      <c r="T43" s="122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22"/>
      <c r="P44" s="122"/>
      <c r="Q44" s="122"/>
      <c r="R44" s="122"/>
      <c r="S44" s="122"/>
      <c r="T44" s="122"/>
    </row>
    <row r="45" spans="1:20" ht="15.75" customHeight="1" x14ac:dyDescent="0.3">
      <c r="H45" s="208" t="s">
        <v>5</v>
      </c>
      <c r="I45" s="209" t="s">
        <v>206</v>
      </c>
      <c r="J45" s="209" t="s">
        <v>207</v>
      </c>
      <c r="K45" s="209" t="s">
        <v>208</v>
      </c>
      <c r="L45" s="209" t="s">
        <v>209</v>
      </c>
      <c r="M45" s="209" t="s">
        <v>11</v>
      </c>
      <c r="N45" s="210" t="s">
        <v>210</v>
      </c>
    </row>
    <row r="46" spans="1:20" ht="15.75" customHeight="1" x14ac:dyDescent="0.3">
      <c r="B46" s="96" t="s">
        <v>1504</v>
      </c>
      <c r="H46" s="161" t="s">
        <v>746</v>
      </c>
      <c r="I46" s="162">
        <v>8</v>
      </c>
      <c r="J46" s="162">
        <v>8</v>
      </c>
      <c r="K46" s="162"/>
      <c r="L46" s="162"/>
      <c r="M46" s="162">
        <v>3870</v>
      </c>
      <c r="N46" s="163">
        <v>16</v>
      </c>
      <c r="O46" s="122"/>
      <c r="P46" s="122"/>
    </row>
    <row r="47" spans="1:20" ht="15.75" customHeight="1" x14ac:dyDescent="0.3">
      <c r="B47" s="303" t="s">
        <v>1702</v>
      </c>
      <c r="H47" s="164" t="s">
        <v>1501</v>
      </c>
      <c r="I47" s="125">
        <v>8</v>
      </c>
      <c r="J47" s="125">
        <v>7</v>
      </c>
      <c r="K47" s="125"/>
      <c r="L47" s="125">
        <v>1</v>
      </c>
      <c r="M47" s="125">
        <v>3810</v>
      </c>
      <c r="N47" s="126">
        <v>14</v>
      </c>
      <c r="O47" s="122"/>
      <c r="P47" s="122"/>
    </row>
    <row r="48" spans="1:20" ht="15.75" customHeight="1" x14ac:dyDescent="0.3">
      <c r="B48" s="96" t="s">
        <v>1698</v>
      </c>
      <c r="H48" s="164" t="s">
        <v>1502</v>
      </c>
      <c r="I48" s="125">
        <v>8</v>
      </c>
      <c r="J48" s="125">
        <v>5</v>
      </c>
      <c r="K48" s="125"/>
      <c r="L48" s="125">
        <v>3</v>
      </c>
      <c r="M48" s="125">
        <v>2997</v>
      </c>
      <c r="N48" s="126">
        <v>10</v>
      </c>
      <c r="O48" s="122"/>
      <c r="P48" s="122"/>
    </row>
    <row r="49" spans="1:16" ht="15.75" customHeight="1" x14ac:dyDescent="0.3">
      <c r="H49" s="164" t="s">
        <v>1503</v>
      </c>
      <c r="I49" s="125">
        <v>8</v>
      </c>
      <c r="J49" s="125">
        <v>3</v>
      </c>
      <c r="K49" s="125"/>
      <c r="L49" s="125">
        <v>5</v>
      </c>
      <c r="M49" s="125">
        <v>3440</v>
      </c>
      <c r="N49" s="126">
        <v>6</v>
      </c>
      <c r="O49" s="122"/>
      <c r="P49" s="122"/>
    </row>
    <row r="50" spans="1:16" ht="15.75" customHeight="1" x14ac:dyDescent="0.3">
      <c r="H50" s="164" t="s">
        <v>1500</v>
      </c>
      <c r="I50" s="125">
        <v>8</v>
      </c>
      <c r="J50" s="125">
        <v>1</v>
      </c>
      <c r="K50" s="125"/>
      <c r="L50" s="125">
        <v>7</v>
      </c>
      <c r="M50" s="125">
        <v>1535</v>
      </c>
      <c r="N50" s="126">
        <v>2</v>
      </c>
      <c r="O50" s="122"/>
      <c r="P50" s="122"/>
    </row>
    <row r="51" spans="1:16" ht="15.75" customHeight="1" x14ac:dyDescent="0.3">
      <c r="H51" s="165" t="s">
        <v>756</v>
      </c>
      <c r="I51" s="127"/>
      <c r="J51" s="127"/>
      <c r="K51" s="127"/>
      <c r="L51" s="127"/>
      <c r="M51" s="127"/>
      <c r="N51" s="128"/>
      <c r="O51" s="122"/>
      <c r="P51" s="122"/>
    </row>
    <row r="52" spans="1:16" ht="15.75" customHeight="1" x14ac:dyDescent="0.3"/>
    <row r="53" spans="1:16" ht="15.75" customHeight="1" x14ac:dyDescent="0.3">
      <c r="A53" s="88" t="s">
        <v>1473</v>
      </c>
      <c r="E53" s="89"/>
      <c r="G53" s="166" t="s">
        <v>1807</v>
      </c>
    </row>
    <row r="54" spans="1:16" ht="15.75" customHeight="1" x14ac:dyDescent="0.3">
      <c r="A54" s="88" t="s">
        <v>1808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EBBEE220-5867-475E-BA9C-5A1CC022161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4336F-12A8-4173-A48D-F6AAF61B69CD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9" customWidth="1"/>
    <col min="10" max="11" width="20.7109375" style="88" customWidth="1"/>
    <col min="12" max="15" width="5" style="88" customWidth="1"/>
    <col min="16" max="17" width="3.42578125" style="88" customWidth="1"/>
    <col min="18" max="25" width="8.42578125" style="88"/>
  </cols>
  <sheetData>
    <row r="1" spans="1:25" ht="18" x14ac:dyDescent="0.35">
      <c r="A1" s="84"/>
      <c r="B1" s="85" t="s">
        <v>1474</v>
      </c>
      <c r="C1" s="85"/>
      <c r="D1" s="86"/>
      <c r="E1" s="86"/>
      <c r="F1" s="86"/>
      <c r="G1" s="86"/>
      <c r="H1" s="86"/>
      <c r="I1" s="87" t="s">
        <v>1422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18" t="s">
        <v>1806</v>
      </c>
      <c r="D2" s="118"/>
      <c r="E2" s="118"/>
      <c r="F2" s="118"/>
      <c r="G2" s="118"/>
    </row>
    <row r="3" spans="1:25" ht="15.75" customHeight="1" x14ac:dyDescent="0.3">
      <c r="A3" s="94"/>
      <c r="B3" s="95" t="s">
        <v>3</v>
      </c>
      <c r="C3" s="96" t="s">
        <v>1475</v>
      </c>
      <c r="D3" s="96"/>
      <c r="E3" s="96" t="s">
        <v>1555</v>
      </c>
      <c r="F3" s="95"/>
      <c r="G3" s="95"/>
      <c r="I3" s="88"/>
      <c r="Q3" s="95"/>
      <c r="R3" s="95"/>
      <c r="S3" s="95"/>
      <c r="T3" s="95"/>
      <c r="U3" s="95"/>
      <c r="V3" s="95"/>
      <c r="W3" s="95"/>
      <c r="X3" s="95"/>
      <c r="Y3" s="95"/>
    </row>
    <row r="4" spans="1:25" ht="15.75" customHeight="1" x14ac:dyDescent="0.3">
      <c r="A4" s="198">
        <v>1</v>
      </c>
      <c r="B4" s="246" t="s">
        <v>7</v>
      </c>
      <c r="C4" s="246" t="s">
        <v>8</v>
      </c>
      <c r="D4" s="209" t="s">
        <v>9</v>
      </c>
      <c r="E4" s="209" t="s">
        <v>10</v>
      </c>
      <c r="F4" s="209" t="s">
        <v>11</v>
      </c>
      <c r="G4" s="210" t="s">
        <v>12</v>
      </c>
      <c r="I4" s="88"/>
    </row>
    <row r="5" spans="1:25" ht="15.75" customHeight="1" x14ac:dyDescent="0.3">
      <c r="A5" s="306">
        <v>5</v>
      </c>
      <c r="B5" s="307" t="s">
        <v>979</v>
      </c>
      <c r="C5" s="307" t="s">
        <v>262</v>
      </c>
      <c r="D5" s="309">
        <v>195</v>
      </c>
      <c r="E5" s="309">
        <v>9</v>
      </c>
      <c r="F5" s="309">
        <v>1529</v>
      </c>
      <c r="G5" s="440">
        <v>67</v>
      </c>
      <c r="I5" s="88"/>
    </row>
    <row r="6" spans="1:25" ht="15.75" customHeight="1" x14ac:dyDescent="0.3">
      <c r="A6" s="107">
        <v>4</v>
      </c>
      <c r="B6" s="108" t="s">
        <v>261</v>
      </c>
      <c r="C6" s="108" t="s">
        <v>262</v>
      </c>
      <c r="D6" s="109">
        <v>191</v>
      </c>
      <c r="E6" s="104">
        <v>8</v>
      </c>
      <c r="F6" s="109">
        <v>1525</v>
      </c>
      <c r="G6" s="110">
        <v>66</v>
      </c>
      <c r="I6" s="88"/>
    </row>
    <row r="7" spans="1:25" ht="15.75" customHeight="1" x14ac:dyDescent="0.3">
      <c r="A7" s="107">
        <v>7</v>
      </c>
      <c r="B7" s="108" t="s">
        <v>33</v>
      </c>
      <c r="C7" s="108" t="s">
        <v>254</v>
      </c>
      <c r="D7" s="109">
        <v>190</v>
      </c>
      <c r="E7" s="104">
        <v>7</v>
      </c>
      <c r="F7" s="109">
        <v>1505</v>
      </c>
      <c r="G7" s="110">
        <v>56</v>
      </c>
      <c r="J7" s="155"/>
    </row>
    <row r="8" spans="1:25" ht="15.75" customHeight="1" x14ac:dyDescent="0.3">
      <c r="A8" s="107">
        <v>6</v>
      </c>
      <c r="B8" s="108" t="s">
        <v>1455</v>
      </c>
      <c r="C8" s="108" t="s">
        <v>262</v>
      </c>
      <c r="D8" s="109">
        <v>185</v>
      </c>
      <c r="E8" s="104">
        <v>5</v>
      </c>
      <c r="F8" s="109">
        <v>1481</v>
      </c>
      <c r="G8" s="110">
        <v>48</v>
      </c>
    </row>
    <row r="9" spans="1:25" ht="15.75" customHeight="1" x14ac:dyDescent="0.3">
      <c r="A9" s="107">
        <v>1</v>
      </c>
      <c r="B9" s="108" t="s">
        <v>280</v>
      </c>
      <c r="C9" s="108" t="s">
        <v>254</v>
      </c>
      <c r="D9" s="109">
        <v>184</v>
      </c>
      <c r="E9" s="104">
        <v>4</v>
      </c>
      <c r="F9" s="169">
        <v>1458</v>
      </c>
      <c r="G9" s="170">
        <v>37</v>
      </c>
      <c r="I9" s="88"/>
    </row>
    <row r="10" spans="1:25" ht="15.75" customHeight="1" x14ac:dyDescent="0.3">
      <c r="A10" s="107">
        <v>9</v>
      </c>
      <c r="B10" s="108" t="s">
        <v>289</v>
      </c>
      <c r="C10" s="108" t="s">
        <v>262</v>
      </c>
      <c r="D10" s="109">
        <v>182</v>
      </c>
      <c r="E10" s="104">
        <v>3</v>
      </c>
      <c r="F10" s="109">
        <v>1458</v>
      </c>
      <c r="G10" s="110">
        <v>37</v>
      </c>
      <c r="I10" s="88"/>
    </row>
    <row r="11" spans="1:25" ht="15.75" customHeight="1" x14ac:dyDescent="0.3">
      <c r="A11" s="107">
        <v>3</v>
      </c>
      <c r="B11" s="108" t="s">
        <v>1476</v>
      </c>
      <c r="C11" s="108" t="s">
        <v>257</v>
      </c>
      <c r="D11" s="109">
        <v>186</v>
      </c>
      <c r="E11" s="104">
        <v>6</v>
      </c>
      <c r="F11" s="109">
        <v>1447</v>
      </c>
      <c r="G11" s="110">
        <v>34</v>
      </c>
      <c r="I11" s="88"/>
    </row>
    <row r="12" spans="1:25" ht="15.75" customHeight="1" x14ac:dyDescent="0.3">
      <c r="A12" s="107">
        <v>2</v>
      </c>
      <c r="B12" s="108" t="s">
        <v>1264</v>
      </c>
      <c r="C12" s="108" t="s">
        <v>254</v>
      </c>
      <c r="D12" s="109" t="s">
        <v>23</v>
      </c>
      <c r="E12" s="104">
        <v>0</v>
      </c>
      <c r="F12" s="109">
        <v>0</v>
      </c>
      <c r="G12" s="110">
        <v>0</v>
      </c>
      <c r="I12" s="88"/>
    </row>
    <row r="13" spans="1:25" ht="15.75" customHeight="1" x14ac:dyDescent="0.3">
      <c r="A13" s="312">
        <v>8</v>
      </c>
      <c r="B13" s="313" t="s">
        <v>1477</v>
      </c>
      <c r="C13" s="313" t="s">
        <v>1252</v>
      </c>
      <c r="D13" s="316" t="s">
        <v>23</v>
      </c>
      <c r="E13" s="315">
        <v>0</v>
      </c>
      <c r="F13" s="112">
        <v>0</v>
      </c>
      <c r="G13" s="113">
        <v>0</v>
      </c>
    </row>
    <row r="14" spans="1:25" ht="15.75" customHeight="1" x14ac:dyDescent="0.3"/>
    <row r="15" spans="1:25" ht="15.75" customHeight="1" x14ac:dyDescent="0.3">
      <c r="A15" s="94"/>
      <c r="B15" s="95" t="s">
        <v>5</v>
      </c>
      <c r="C15" s="96" t="s">
        <v>1478</v>
      </c>
      <c r="D15" s="96"/>
      <c r="E15" s="96" t="s">
        <v>1556</v>
      </c>
      <c r="F15" s="95"/>
      <c r="G15" s="95"/>
    </row>
    <row r="16" spans="1:25" ht="15.75" customHeight="1" x14ac:dyDescent="0.3">
      <c r="A16" s="198">
        <v>1</v>
      </c>
      <c r="B16" s="246" t="s">
        <v>7</v>
      </c>
      <c r="C16" s="246" t="s">
        <v>8</v>
      </c>
      <c r="D16" s="209" t="s">
        <v>9</v>
      </c>
      <c r="E16" s="209" t="s">
        <v>10</v>
      </c>
      <c r="F16" s="209" t="s">
        <v>11</v>
      </c>
      <c r="G16" s="210" t="s">
        <v>12</v>
      </c>
    </row>
    <row r="17" spans="1:7" ht="15.75" customHeight="1" x14ac:dyDescent="0.3">
      <c r="A17" s="306">
        <v>1</v>
      </c>
      <c r="B17" s="307" t="s">
        <v>270</v>
      </c>
      <c r="C17" s="307" t="s">
        <v>257</v>
      </c>
      <c r="D17" s="309">
        <v>180</v>
      </c>
      <c r="E17" s="309">
        <v>8</v>
      </c>
      <c r="F17" s="310">
        <v>1464</v>
      </c>
      <c r="G17" s="311">
        <v>63</v>
      </c>
    </row>
    <row r="18" spans="1:7" ht="15.75" customHeight="1" x14ac:dyDescent="0.3">
      <c r="A18" s="107">
        <v>4</v>
      </c>
      <c r="B18" s="108" t="s">
        <v>1479</v>
      </c>
      <c r="C18" s="108" t="s">
        <v>57</v>
      </c>
      <c r="D18" s="109">
        <v>177</v>
      </c>
      <c r="E18" s="104">
        <v>6</v>
      </c>
      <c r="F18" s="109">
        <v>1397</v>
      </c>
      <c r="G18" s="110">
        <v>49</v>
      </c>
    </row>
    <row r="19" spans="1:7" ht="15.75" customHeight="1" x14ac:dyDescent="0.3">
      <c r="A19" s="107">
        <v>3</v>
      </c>
      <c r="B19" s="108" t="s">
        <v>271</v>
      </c>
      <c r="C19" s="108" t="s">
        <v>272</v>
      </c>
      <c r="D19" s="109">
        <v>182</v>
      </c>
      <c r="E19" s="104">
        <v>9</v>
      </c>
      <c r="F19" s="109">
        <v>1252</v>
      </c>
      <c r="G19" s="110">
        <v>49</v>
      </c>
    </row>
    <row r="20" spans="1:7" ht="15.75" customHeight="1" x14ac:dyDescent="0.3">
      <c r="A20" s="107">
        <v>5</v>
      </c>
      <c r="B20" s="108" t="s">
        <v>1480</v>
      </c>
      <c r="C20" s="108" t="s">
        <v>262</v>
      </c>
      <c r="D20" s="109">
        <v>179</v>
      </c>
      <c r="E20" s="104">
        <v>7</v>
      </c>
      <c r="F20" s="109">
        <v>1396</v>
      </c>
      <c r="G20" s="110">
        <v>47</v>
      </c>
    </row>
    <row r="21" spans="1:7" ht="15.75" customHeight="1" x14ac:dyDescent="0.3">
      <c r="A21" s="107">
        <v>8</v>
      </c>
      <c r="B21" s="108" t="s">
        <v>1483</v>
      </c>
      <c r="C21" s="108" t="s">
        <v>594</v>
      </c>
      <c r="D21" s="109" t="s">
        <v>23</v>
      </c>
      <c r="E21" s="104">
        <v>0</v>
      </c>
      <c r="F21" s="109">
        <v>1228</v>
      </c>
      <c r="G21" s="110">
        <v>45</v>
      </c>
    </row>
    <row r="22" spans="1:7" ht="15.75" customHeight="1" x14ac:dyDescent="0.3">
      <c r="A22" s="107">
        <v>9</v>
      </c>
      <c r="B22" s="108" t="s">
        <v>277</v>
      </c>
      <c r="C22" s="108" t="s">
        <v>71</v>
      </c>
      <c r="D22" s="109">
        <v>171</v>
      </c>
      <c r="E22" s="104">
        <v>5</v>
      </c>
      <c r="F22" s="109">
        <v>1345</v>
      </c>
      <c r="G22" s="110">
        <v>38</v>
      </c>
    </row>
    <row r="23" spans="1:7" ht="15.75" customHeight="1" x14ac:dyDescent="0.3">
      <c r="A23" s="107">
        <v>6</v>
      </c>
      <c r="B23" s="108" t="s">
        <v>1481</v>
      </c>
      <c r="C23" s="108" t="s">
        <v>262</v>
      </c>
      <c r="D23" s="109">
        <v>170</v>
      </c>
      <c r="E23" s="104">
        <v>4</v>
      </c>
      <c r="F23" s="109">
        <v>1314</v>
      </c>
      <c r="G23" s="110">
        <v>27</v>
      </c>
    </row>
    <row r="24" spans="1:7" ht="15.75" customHeight="1" x14ac:dyDescent="0.3">
      <c r="A24" s="107">
        <v>2</v>
      </c>
      <c r="B24" s="108" t="s">
        <v>243</v>
      </c>
      <c r="C24" s="108" t="s">
        <v>244</v>
      </c>
      <c r="D24" s="109">
        <v>169</v>
      </c>
      <c r="E24" s="104">
        <v>3</v>
      </c>
      <c r="F24" s="109">
        <v>1326</v>
      </c>
      <c r="G24" s="110">
        <v>24</v>
      </c>
    </row>
    <row r="25" spans="1:7" ht="15.75" customHeight="1" x14ac:dyDescent="0.3">
      <c r="A25" s="312">
        <v>7</v>
      </c>
      <c r="B25" s="313" t="s">
        <v>1482</v>
      </c>
      <c r="C25" s="313" t="s">
        <v>262</v>
      </c>
      <c r="D25" s="316">
        <v>164</v>
      </c>
      <c r="E25" s="315">
        <v>2</v>
      </c>
      <c r="F25" s="112">
        <v>1148</v>
      </c>
      <c r="G25" s="113">
        <v>21</v>
      </c>
    </row>
    <row r="26" spans="1:7" ht="15.75" customHeight="1" x14ac:dyDescent="0.3"/>
    <row r="27" spans="1:7" ht="15.75" customHeight="1" x14ac:dyDescent="0.3">
      <c r="A27" s="94"/>
      <c r="B27" s="95" t="s">
        <v>48</v>
      </c>
      <c r="C27" s="96" t="s">
        <v>1484</v>
      </c>
      <c r="D27" s="96"/>
      <c r="E27" s="96" t="s">
        <v>1557</v>
      </c>
      <c r="F27" s="95"/>
      <c r="G27" s="95"/>
    </row>
    <row r="28" spans="1:7" ht="15.75" customHeight="1" x14ac:dyDescent="0.3">
      <c r="A28" s="198">
        <v>1</v>
      </c>
      <c r="B28" s="246" t="s">
        <v>7</v>
      </c>
      <c r="C28" s="246" t="s">
        <v>8</v>
      </c>
      <c r="D28" s="209" t="s">
        <v>9</v>
      </c>
      <c r="E28" s="209" t="s">
        <v>10</v>
      </c>
      <c r="F28" s="209" t="s">
        <v>11</v>
      </c>
      <c r="G28" s="210" t="s">
        <v>12</v>
      </c>
    </row>
    <row r="29" spans="1:7" ht="15.75" customHeight="1" x14ac:dyDescent="0.3">
      <c r="A29" s="306">
        <v>7</v>
      </c>
      <c r="B29" s="307" t="s">
        <v>263</v>
      </c>
      <c r="C29" s="307" t="s">
        <v>254</v>
      </c>
      <c r="D29" s="309">
        <v>174</v>
      </c>
      <c r="E29" s="309">
        <v>8</v>
      </c>
      <c r="F29" s="309">
        <v>1347</v>
      </c>
      <c r="G29" s="440">
        <v>66</v>
      </c>
    </row>
    <row r="30" spans="1:7" ht="15.75" customHeight="1" x14ac:dyDescent="0.3">
      <c r="A30" s="107">
        <v>8</v>
      </c>
      <c r="B30" s="108" t="s">
        <v>297</v>
      </c>
      <c r="C30" s="108" t="s">
        <v>254</v>
      </c>
      <c r="D30" s="109">
        <v>166</v>
      </c>
      <c r="E30" s="104">
        <v>7</v>
      </c>
      <c r="F30" s="109">
        <v>1303</v>
      </c>
      <c r="G30" s="110">
        <v>58</v>
      </c>
    </row>
    <row r="31" spans="1:7" ht="15.75" customHeight="1" x14ac:dyDescent="0.3">
      <c r="A31" s="107">
        <v>3</v>
      </c>
      <c r="B31" s="108" t="s">
        <v>294</v>
      </c>
      <c r="C31" s="108" t="s">
        <v>254</v>
      </c>
      <c r="D31" s="109">
        <v>145</v>
      </c>
      <c r="E31" s="104">
        <v>6</v>
      </c>
      <c r="F31" s="109">
        <v>1103</v>
      </c>
      <c r="G31" s="110">
        <v>47</v>
      </c>
    </row>
    <row r="32" spans="1:7" ht="15.75" customHeight="1" x14ac:dyDescent="0.3">
      <c r="A32" s="107">
        <v>2</v>
      </c>
      <c r="B32" s="108" t="s">
        <v>1486</v>
      </c>
      <c r="C32" s="108" t="s">
        <v>262</v>
      </c>
      <c r="D32" s="109" t="s">
        <v>23</v>
      </c>
      <c r="E32" s="104">
        <v>0</v>
      </c>
      <c r="F32" s="109">
        <v>993</v>
      </c>
      <c r="G32" s="110">
        <v>44</v>
      </c>
    </row>
    <row r="33" spans="1:7" ht="15.75" customHeight="1" x14ac:dyDescent="0.3">
      <c r="A33" s="107">
        <v>5</v>
      </c>
      <c r="B33" s="108" t="s">
        <v>286</v>
      </c>
      <c r="C33" s="108" t="s">
        <v>254</v>
      </c>
      <c r="D33" s="109">
        <v>178</v>
      </c>
      <c r="E33" s="104">
        <v>9</v>
      </c>
      <c r="F33" s="109">
        <v>828</v>
      </c>
      <c r="G33" s="110">
        <v>37</v>
      </c>
    </row>
    <row r="34" spans="1:7" ht="15.75" customHeight="1" x14ac:dyDescent="0.3">
      <c r="A34" s="107">
        <v>9</v>
      </c>
      <c r="B34" s="108" t="s">
        <v>1488</v>
      </c>
      <c r="C34" s="108" t="s">
        <v>262</v>
      </c>
      <c r="D34" s="109">
        <v>105</v>
      </c>
      <c r="E34" s="104">
        <v>4</v>
      </c>
      <c r="F34" s="109">
        <v>1054</v>
      </c>
      <c r="G34" s="110">
        <v>31</v>
      </c>
    </row>
    <row r="35" spans="1:7" ht="15.75" customHeight="1" x14ac:dyDescent="0.3">
      <c r="A35" s="107">
        <v>4</v>
      </c>
      <c r="B35" s="108" t="s">
        <v>1487</v>
      </c>
      <c r="C35" s="108" t="s">
        <v>41</v>
      </c>
      <c r="D35" s="109">
        <v>120</v>
      </c>
      <c r="E35" s="104">
        <v>5</v>
      </c>
      <c r="F35" s="109">
        <v>996</v>
      </c>
      <c r="G35" s="110">
        <v>27</v>
      </c>
    </row>
    <row r="36" spans="1:7" ht="15.75" customHeight="1" x14ac:dyDescent="0.3">
      <c r="A36" s="107">
        <v>6</v>
      </c>
      <c r="B36" s="108" t="s">
        <v>649</v>
      </c>
      <c r="C36" s="108" t="s">
        <v>276</v>
      </c>
      <c r="D36" s="109" t="s">
        <v>23</v>
      </c>
      <c r="E36" s="104">
        <v>0</v>
      </c>
      <c r="F36" s="109">
        <v>888</v>
      </c>
      <c r="G36" s="110">
        <v>25</v>
      </c>
    </row>
    <row r="37" spans="1:7" ht="15.75" customHeight="1" x14ac:dyDescent="0.3">
      <c r="A37" s="312">
        <v>1</v>
      </c>
      <c r="B37" s="313" t="s">
        <v>1485</v>
      </c>
      <c r="C37" s="313" t="s">
        <v>272</v>
      </c>
      <c r="D37" s="316" t="s">
        <v>23</v>
      </c>
      <c r="E37" s="315">
        <v>0</v>
      </c>
      <c r="F37" s="448">
        <v>497</v>
      </c>
      <c r="G37" s="449">
        <v>11</v>
      </c>
    </row>
    <row r="38" spans="1:7" ht="15.75" customHeight="1" x14ac:dyDescent="0.3"/>
    <row r="39" spans="1:7" ht="15.75" customHeight="1" x14ac:dyDescent="0.3">
      <c r="B39" s="88" t="s">
        <v>1473</v>
      </c>
      <c r="F39" s="115" t="s">
        <v>1807</v>
      </c>
    </row>
    <row r="40" spans="1:7" ht="15.75" customHeight="1" x14ac:dyDescent="0.3">
      <c r="B40" s="88" t="s">
        <v>1808</v>
      </c>
    </row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29:G37">
    <sortCondition descending="1" ref="G29"/>
    <sortCondition descending="1" ref="F29"/>
  </sortState>
  <mergeCells count="1">
    <mergeCell ref="C2:G2"/>
  </mergeCells>
  <hyperlinks>
    <hyperlink ref="B2" location="'Index'!A3" tooltip="Go to the Index sheet" display="á" xr:uid="{20D8168F-EFB0-47C5-9FA7-7F43318C03B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1ABB5-1401-4450-AA3B-045C3E23C9E6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9" customWidth="1"/>
    <col min="10" max="11" width="20.7109375" style="88" customWidth="1"/>
    <col min="12" max="15" width="5" style="88" customWidth="1"/>
    <col min="16" max="17" width="3.42578125" style="88" customWidth="1"/>
    <col min="18" max="25" width="8.42578125" style="88"/>
  </cols>
  <sheetData>
    <row r="1" spans="1:25" ht="18" x14ac:dyDescent="0.35">
      <c r="A1" s="84"/>
      <c r="B1" s="85" t="s">
        <v>1474</v>
      </c>
      <c r="C1" s="85"/>
      <c r="D1" s="86"/>
      <c r="E1" s="86"/>
      <c r="F1" s="86" t="s">
        <v>159</v>
      </c>
      <c r="G1" s="86"/>
      <c r="H1" s="86"/>
      <c r="I1" s="87" t="s">
        <v>1422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18" t="s">
        <v>1806</v>
      </c>
      <c r="D2" s="118"/>
      <c r="E2" s="118"/>
      <c r="F2" s="118"/>
      <c r="G2" s="118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3</v>
      </c>
      <c r="C3" s="96" t="s">
        <v>1489</v>
      </c>
      <c r="D3" s="96"/>
      <c r="E3" s="96" t="s">
        <v>1558</v>
      </c>
      <c r="F3" s="95"/>
      <c r="G3" s="95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1</v>
      </c>
      <c r="B4" s="246" t="s">
        <v>7</v>
      </c>
      <c r="C4" s="246" t="s">
        <v>8</v>
      </c>
      <c r="D4" s="209" t="s">
        <v>9</v>
      </c>
      <c r="E4" s="209" t="s">
        <v>10</v>
      </c>
      <c r="F4" s="209" t="s">
        <v>11</v>
      </c>
      <c r="G4" s="210" t="s">
        <v>12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20">
        <v>7</v>
      </c>
      <c r="B5" s="445" t="s">
        <v>979</v>
      </c>
      <c r="C5" s="445" t="s">
        <v>262</v>
      </c>
      <c r="D5" s="405">
        <v>195</v>
      </c>
      <c r="E5" s="322">
        <v>10</v>
      </c>
      <c r="F5" s="308">
        <v>1529</v>
      </c>
      <c r="G5" s="443">
        <v>76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23">
        <v>6</v>
      </c>
      <c r="B6" s="324" t="s">
        <v>261</v>
      </c>
      <c r="C6" s="324" t="s">
        <v>262</v>
      </c>
      <c r="D6" s="325">
        <v>191</v>
      </c>
      <c r="E6" s="326">
        <v>9</v>
      </c>
      <c r="F6" s="125">
        <v>1525</v>
      </c>
      <c r="G6" s="126">
        <v>75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3">
        <v>8</v>
      </c>
      <c r="B7" s="324" t="s">
        <v>33</v>
      </c>
      <c r="C7" s="324" t="s">
        <v>254</v>
      </c>
      <c r="D7" s="325">
        <v>190</v>
      </c>
      <c r="E7" s="326">
        <v>8</v>
      </c>
      <c r="F7" s="125">
        <v>1505</v>
      </c>
      <c r="G7" s="126">
        <v>65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23">
        <v>2</v>
      </c>
      <c r="B8" s="324" t="s">
        <v>280</v>
      </c>
      <c r="C8" s="324" t="s">
        <v>254</v>
      </c>
      <c r="D8" s="325">
        <v>184</v>
      </c>
      <c r="E8" s="326">
        <v>7</v>
      </c>
      <c r="F8" s="125">
        <v>1458</v>
      </c>
      <c r="G8" s="126">
        <v>50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23">
        <v>10</v>
      </c>
      <c r="B9" s="324" t="s">
        <v>289</v>
      </c>
      <c r="C9" s="324" t="s">
        <v>262</v>
      </c>
      <c r="D9" s="325">
        <v>182</v>
      </c>
      <c r="E9" s="326">
        <v>6</v>
      </c>
      <c r="F9" s="125">
        <v>1458</v>
      </c>
      <c r="G9" s="126">
        <v>49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27">
        <v>3</v>
      </c>
      <c r="B10" s="324" t="s">
        <v>271</v>
      </c>
      <c r="C10" s="324" t="s">
        <v>272</v>
      </c>
      <c r="D10" s="325">
        <v>182</v>
      </c>
      <c r="E10" s="326">
        <v>6</v>
      </c>
      <c r="F10" s="125">
        <v>1252</v>
      </c>
      <c r="G10" s="126">
        <v>37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23">
        <v>4</v>
      </c>
      <c r="B11" s="324" t="s">
        <v>1479</v>
      </c>
      <c r="C11" s="324" t="s">
        <v>57</v>
      </c>
      <c r="D11" s="325">
        <v>177</v>
      </c>
      <c r="E11" s="326">
        <v>3</v>
      </c>
      <c r="F11" s="125">
        <v>1397</v>
      </c>
      <c r="G11" s="126">
        <v>34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27">
        <v>5</v>
      </c>
      <c r="B12" s="324" t="s">
        <v>1480</v>
      </c>
      <c r="C12" s="324" t="s">
        <v>262</v>
      </c>
      <c r="D12" s="325">
        <v>179</v>
      </c>
      <c r="E12" s="326">
        <v>4</v>
      </c>
      <c r="F12" s="125">
        <v>1396</v>
      </c>
      <c r="G12" s="126">
        <v>33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27">
        <v>1</v>
      </c>
      <c r="B13" s="334" t="s">
        <v>1485</v>
      </c>
      <c r="C13" s="334" t="s">
        <v>272</v>
      </c>
      <c r="D13" s="326" t="s">
        <v>23</v>
      </c>
      <c r="E13" s="326">
        <v>0</v>
      </c>
      <c r="F13" s="169">
        <v>497</v>
      </c>
      <c r="G13" s="170">
        <v>8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332">
        <v>9</v>
      </c>
      <c r="B14" s="329" t="s">
        <v>1477</v>
      </c>
      <c r="C14" s="329" t="s">
        <v>1252</v>
      </c>
      <c r="D14" s="330" t="s">
        <v>23</v>
      </c>
      <c r="E14" s="331">
        <v>0</v>
      </c>
      <c r="F14" s="127">
        <v>0</v>
      </c>
      <c r="G14" s="128">
        <v>0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22"/>
      <c r="B16" s="88" t="s">
        <v>196</v>
      </c>
      <c r="F16" s="115" t="s">
        <v>1807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22"/>
      <c r="B17" s="88" t="s">
        <v>1808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sortState xmlns:xlrd2="http://schemas.microsoft.com/office/spreadsheetml/2017/richdata2" ref="A5:G14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E3CF737E-8D04-4FD2-968A-9E5EBDCD5D2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9C49-7548-4169-81B5-61562F272139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9" width="5" style="88" customWidth="1"/>
    <col min="10" max="10" width="1.7109375" style="88" customWidth="1"/>
    <col min="11" max="11" width="2.7109375" style="89" customWidth="1"/>
    <col min="12" max="13" width="18.7109375" style="88" customWidth="1"/>
    <col min="14" max="19" width="5" style="88" customWidth="1"/>
    <col min="20" max="25" width="4.140625" style="88" customWidth="1"/>
    <col min="26" max="27" width="4.140625" customWidth="1"/>
  </cols>
  <sheetData>
    <row r="1" spans="1:25" ht="18" x14ac:dyDescent="0.35">
      <c r="A1" s="84"/>
      <c r="B1" s="85" t="s">
        <v>1391</v>
      </c>
      <c r="C1" s="85"/>
      <c r="D1" s="86"/>
      <c r="E1" s="86"/>
      <c r="F1" s="86"/>
      <c r="G1" s="86"/>
      <c r="H1" s="86"/>
      <c r="I1" s="87" t="s">
        <v>1392</v>
      </c>
      <c r="J1" s="85"/>
      <c r="K1" s="86"/>
      <c r="L1" s="87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261"/>
      <c r="D2" s="92" t="s">
        <v>1806</v>
      </c>
      <c r="E2" s="92"/>
      <c r="F2" s="92"/>
      <c r="G2" s="92"/>
      <c r="H2" s="92"/>
      <c r="I2" s="92"/>
    </row>
    <row r="3" spans="1:25" ht="15.75" customHeight="1" x14ac:dyDescent="0.3">
      <c r="A3" s="94"/>
      <c r="B3" s="95" t="s">
        <v>3</v>
      </c>
      <c r="C3" s="96" t="s">
        <v>1393</v>
      </c>
      <c r="D3" s="96"/>
      <c r="E3" s="96" t="s">
        <v>1620</v>
      </c>
      <c r="F3" s="95"/>
      <c r="G3" s="95"/>
      <c r="H3" s="95"/>
      <c r="I3" s="95"/>
      <c r="J3" s="94"/>
      <c r="K3" s="88"/>
      <c r="T3" s="95"/>
      <c r="U3" s="95"/>
      <c r="V3" s="95"/>
      <c r="W3" s="95"/>
      <c r="X3" s="95"/>
      <c r="Y3" s="95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K4" s="88"/>
    </row>
    <row r="5" spans="1:25" ht="15.75" customHeight="1" x14ac:dyDescent="0.3">
      <c r="A5" s="306">
        <v>6</v>
      </c>
      <c r="B5" s="307" t="s">
        <v>1372</v>
      </c>
      <c r="C5" s="307" t="s">
        <v>529</v>
      </c>
      <c r="D5" s="309">
        <v>86</v>
      </c>
      <c r="E5" s="309">
        <v>89</v>
      </c>
      <c r="F5" s="309">
        <f>SUM(D5:E5)</f>
        <v>175</v>
      </c>
      <c r="G5" s="309">
        <v>6</v>
      </c>
      <c r="H5" s="309">
        <v>1415</v>
      </c>
      <c r="I5" s="440">
        <v>63</v>
      </c>
      <c r="K5" s="88"/>
      <c r="V5" s="89"/>
      <c r="W5" s="89"/>
    </row>
    <row r="6" spans="1:25" ht="15.75" customHeight="1" x14ac:dyDescent="0.3">
      <c r="A6" s="107">
        <v>7</v>
      </c>
      <c r="B6" s="108" t="s">
        <v>40</v>
      </c>
      <c r="C6" s="108" t="s">
        <v>41</v>
      </c>
      <c r="D6" s="109">
        <v>90</v>
      </c>
      <c r="E6" s="109">
        <v>95</v>
      </c>
      <c r="F6" s="109">
        <f>SUM(D6:E6)</f>
        <v>185</v>
      </c>
      <c r="G6" s="104">
        <v>10</v>
      </c>
      <c r="H6" s="109">
        <v>1405</v>
      </c>
      <c r="I6" s="110">
        <v>59</v>
      </c>
      <c r="K6" s="88"/>
      <c r="V6" s="89"/>
      <c r="W6" s="89"/>
    </row>
    <row r="7" spans="1:25" ht="15.75" customHeight="1" x14ac:dyDescent="0.3">
      <c r="A7" s="107">
        <v>9</v>
      </c>
      <c r="B7" s="108" t="s">
        <v>617</v>
      </c>
      <c r="C7" s="108" t="s">
        <v>618</v>
      </c>
      <c r="D7" s="109">
        <v>85</v>
      </c>
      <c r="E7" s="109">
        <v>83</v>
      </c>
      <c r="F7" s="109">
        <f>SUM(D7:E7)</f>
        <v>168</v>
      </c>
      <c r="G7" s="104">
        <v>5</v>
      </c>
      <c r="H7" s="109">
        <v>1390</v>
      </c>
      <c r="I7" s="110">
        <v>57</v>
      </c>
      <c r="J7" s="155"/>
      <c r="K7" s="88"/>
    </row>
    <row r="8" spans="1:25" ht="15.75" customHeight="1" x14ac:dyDescent="0.3">
      <c r="A8" s="107">
        <v>10</v>
      </c>
      <c r="B8" s="108" t="s">
        <v>1141</v>
      </c>
      <c r="C8" s="108" t="s">
        <v>248</v>
      </c>
      <c r="D8" s="109">
        <v>83</v>
      </c>
      <c r="E8" s="109">
        <v>95</v>
      </c>
      <c r="F8" s="109">
        <f>SUM(D8:E8)</f>
        <v>178</v>
      </c>
      <c r="G8" s="104">
        <v>9</v>
      </c>
      <c r="H8" s="109">
        <v>1396</v>
      </c>
      <c r="I8" s="110">
        <v>56</v>
      </c>
      <c r="K8" s="88"/>
      <c r="V8" s="89"/>
      <c r="W8" s="89"/>
    </row>
    <row r="9" spans="1:25" ht="15.75" customHeight="1" x14ac:dyDescent="0.3">
      <c r="A9" s="107">
        <v>1</v>
      </c>
      <c r="B9" s="173" t="s">
        <v>624</v>
      </c>
      <c r="C9" s="173" t="s">
        <v>529</v>
      </c>
      <c r="D9" s="109">
        <v>90</v>
      </c>
      <c r="E9" s="109">
        <v>87</v>
      </c>
      <c r="F9" s="109">
        <f>SUM(D9:E9)</f>
        <v>177</v>
      </c>
      <c r="G9" s="104">
        <v>8</v>
      </c>
      <c r="H9" s="169">
        <v>1379</v>
      </c>
      <c r="I9" s="170">
        <v>53</v>
      </c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</row>
    <row r="10" spans="1:25" ht="15.75" customHeight="1" x14ac:dyDescent="0.3">
      <c r="A10" s="107">
        <v>3</v>
      </c>
      <c r="B10" s="108" t="s">
        <v>608</v>
      </c>
      <c r="C10" s="108" t="s">
        <v>262</v>
      </c>
      <c r="D10" s="109">
        <v>88</v>
      </c>
      <c r="E10" s="109">
        <v>79</v>
      </c>
      <c r="F10" s="109">
        <f>SUM(D10:E10)</f>
        <v>167</v>
      </c>
      <c r="G10" s="104">
        <v>4</v>
      </c>
      <c r="H10" s="109">
        <v>1383</v>
      </c>
      <c r="I10" s="110">
        <v>51</v>
      </c>
      <c r="L10" s="89"/>
      <c r="M10" s="89"/>
      <c r="N10" s="89"/>
      <c r="O10" s="89"/>
      <c r="P10" s="89"/>
      <c r="Q10" s="89"/>
      <c r="R10" s="89"/>
      <c r="S10" s="89"/>
      <c r="T10" s="89"/>
      <c r="U10" s="89"/>
      <c r="X10" s="89"/>
      <c r="Y10" s="89"/>
    </row>
    <row r="11" spans="1:25" ht="15.75" customHeight="1" x14ac:dyDescent="0.3">
      <c r="A11" s="107">
        <v>8</v>
      </c>
      <c r="B11" s="108" t="s">
        <v>105</v>
      </c>
      <c r="C11" s="108" t="s">
        <v>41</v>
      </c>
      <c r="D11" s="109">
        <v>89</v>
      </c>
      <c r="E11" s="109">
        <v>88</v>
      </c>
      <c r="F11" s="109">
        <f>SUM(D11:E11)</f>
        <v>177</v>
      </c>
      <c r="G11" s="104">
        <v>8</v>
      </c>
      <c r="H11" s="109">
        <v>1354</v>
      </c>
      <c r="I11" s="110">
        <v>40</v>
      </c>
      <c r="L11" s="89"/>
      <c r="M11" s="89"/>
      <c r="N11" s="89"/>
      <c r="O11" s="89"/>
      <c r="P11" s="89"/>
      <c r="Q11" s="89"/>
      <c r="R11" s="89"/>
      <c r="S11" s="89"/>
      <c r="T11" s="89"/>
      <c r="U11" s="89"/>
      <c r="X11" s="89"/>
      <c r="Y11" s="89"/>
    </row>
    <row r="12" spans="1:25" ht="15.75" customHeight="1" x14ac:dyDescent="0.3">
      <c r="A12" s="107">
        <v>4</v>
      </c>
      <c r="B12" s="108" t="s">
        <v>247</v>
      </c>
      <c r="C12" s="108" t="s">
        <v>248</v>
      </c>
      <c r="D12" s="109">
        <v>82</v>
      </c>
      <c r="E12" s="109">
        <v>83</v>
      </c>
      <c r="F12" s="109">
        <f>SUM(D12:E12)</f>
        <v>165</v>
      </c>
      <c r="G12" s="104">
        <v>3</v>
      </c>
      <c r="H12" s="109">
        <v>1336</v>
      </c>
      <c r="I12" s="110">
        <v>35</v>
      </c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</row>
    <row r="13" spans="1:25" ht="15.75" customHeight="1" x14ac:dyDescent="0.3">
      <c r="A13" s="107">
        <v>2</v>
      </c>
      <c r="B13" s="173" t="s">
        <v>605</v>
      </c>
      <c r="C13" s="173" t="s">
        <v>34</v>
      </c>
      <c r="D13" s="109">
        <v>85</v>
      </c>
      <c r="E13" s="109">
        <v>75</v>
      </c>
      <c r="F13" s="109">
        <f>SUM(D13:E13)</f>
        <v>160</v>
      </c>
      <c r="G13" s="104">
        <v>2</v>
      </c>
      <c r="H13" s="109">
        <v>1304</v>
      </c>
      <c r="I13" s="110">
        <v>23</v>
      </c>
      <c r="L13" s="89"/>
      <c r="M13" s="89"/>
      <c r="N13" s="89"/>
      <c r="O13" s="89"/>
      <c r="P13" s="89"/>
      <c r="Q13" s="89"/>
      <c r="R13" s="89"/>
      <c r="S13" s="89"/>
      <c r="T13" s="89"/>
      <c r="U13" s="89"/>
      <c r="X13" s="89"/>
      <c r="Y13" s="89"/>
    </row>
    <row r="14" spans="1:25" ht="15.75" customHeight="1" x14ac:dyDescent="0.3">
      <c r="A14" s="312">
        <v>5</v>
      </c>
      <c r="B14" s="313" t="s">
        <v>97</v>
      </c>
      <c r="C14" s="313" t="s">
        <v>71</v>
      </c>
      <c r="D14" s="316">
        <v>64</v>
      </c>
      <c r="E14" s="316">
        <v>75</v>
      </c>
      <c r="F14" s="316">
        <f>SUM(D14:E14)</f>
        <v>139</v>
      </c>
      <c r="G14" s="315">
        <v>1</v>
      </c>
      <c r="H14" s="112">
        <v>988</v>
      </c>
      <c r="I14" s="113">
        <v>8</v>
      </c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</row>
    <row r="15" spans="1:25" ht="15.75" customHeight="1" x14ac:dyDescent="0.3"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</row>
    <row r="16" spans="1:25" ht="15.75" customHeight="1" x14ac:dyDescent="0.3">
      <c r="A16" s="94"/>
      <c r="B16" s="95" t="s">
        <v>5</v>
      </c>
      <c r="C16" s="96" t="s">
        <v>1394</v>
      </c>
      <c r="D16" s="96"/>
      <c r="E16" s="96" t="s">
        <v>1621</v>
      </c>
      <c r="F16" s="95"/>
      <c r="G16" s="95"/>
      <c r="H16" s="95"/>
      <c r="I16" s="95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</row>
    <row r="17" spans="1:25" ht="15.75" customHeight="1" x14ac:dyDescent="0.3">
      <c r="A17" s="198">
        <v>2</v>
      </c>
      <c r="B17" s="246" t="s">
        <v>7</v>
      </c>
      <c r="C17" s="247" t="s">
        <v>8</v>
      </c>
      <c r="D17" s="202"/>
      <c r="E17" s="248"/>
      <c r="F17" s="209" t="s">
        <v>9</v>
      </c>
      <c r="G17" s="209" t="s">
        <v>10</v>
      </c>
      <c r="H17" s="209" t="s">
        <v>11</v>
      </c>
      <c r="I17" s="210" t="s">
        <v>12</v>
      </c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</row>
    <row r="18" spans="1:25" x14ac:dyDescent="0.3">
      <c r="A18" s="306">
        <v>10</v>
      </c>
      <c r="B18" s="307" t="s">
        <v>616</v>
      </c>
      <c r="C18" s="307" t="s">
        <v>27</v>
      </c>
      <c r="D18" s="309">
        <v>89</v>
      </c>
      <c r="E18" s="309">
        <v>88</v>
      </c>
      <c r="F18" s="309">
        <f>SUM(D18:E18)</f>
        <v>177</v>
      </c>
      <c r="G18" s="309">
        <v>10</v>
      </c>
      <c r="H18" s="309">
        <v>1365</v>
      </c>
      <c r="I18" s="440">
        <v>70</v>
      </c>
    </row>
    <row r="19" spans="1:25" ht="15.75" customHeight="1" x14ac:dyDescent="0.3">
      <c r="A19" s="107">
        <v>6</v>
      </c>
      <c r="B19" s="108" t="s">
        <v>925</v>
      </c>
      <c r="C19" s="108" t="s">
        <v>41</v>
      </c>
      <c r="D19" s="109">
        <v>82</v>
      </c>
      <c r="E19" s="109">
        <v>84</v>
      </c>
      <c r="F19" s="109">
        <f>SUM(D19:E19)</f>
        <v>166</v>
      </c>
      <c r="G19" s="104">
        <v>8</v>
      </c>
      <c r="H19" s="109">
        <v>1329</v>
      </c>
      <c r="I19" s="110">
        <v>68</v>
      </c>
    </row>
    <row r="20" spans="1:25" ht="15.75" customHeight="1" x14ac:dyDescent="0.3">
      <c r="A20" s="107">
        <v>1</v>
      </c>
      <c r="B20" s="173" t="s">
        <v>15</v>
      </c>
      <c r="C20" s="173" t="s">
        <v>16</v>
      </c>
      <c r="D20" s="109">
        <v>78</v>
      </c>
      <c r="E20" s="109">
        <v>74</v>
      </c>
      <c r="F20" s="109">
        <f>SUM(D20:E20)</f>
        <v>152</v>
      </c>
      <c r="G20" s="104">
        <v>6</v>
      </c>
      <c r="H20" s="169">
        <v>1279</v>
      </c>
      <c r="I20" s="170">
        <v>58</v>
      </c>
    </row>
    <row r="21" spans="1:25" ht="15.75" customHeight="1" x14ac:dyDescent="0.3">
      <c r="A21" s="107">
        <v>7</v>
      </c>
      <c r="B21" s="108" t="s">
        <v>632</v>
      </c>
      <c r="C21" s="108" t="s">
        <v>529</v>
      </c>
      <c r="D21" s="109">
        <v>77</v>
      </c>
      <c r="E21" s="109">
        <v>87</v>
      </c>
      <c r="F21" s="109">
        <f>SUM(D21:E21)</f>
        <v>164</v>
      </c>
      <c r="G21" s="104">
        <v>7</v>
      </c>
      <c r="H21" s="109">
        <v>1255</v>
      </c>
      <c r="I21" s="110">
        <v>49</v>
      </c>
    </row>
    <row r="22" spans="1:25" ht="15.75" customHeight="1" x14ac:dyDescent="0.3">
      <c r="A22" s="107">
        <v>2</v>
      </c>
      <c r="B22" s="108" t="s">
        <v>623</v>
      </c>
      <c r="C22" s="108" t="s">
        <v>338</v>
      </c>
      <c r="D22" s="109">
        <v>87</v>
      </c>
      <c r="E22" s="109">
        <v>80</v>
      </c>
      <c r="F22" s="109">
        <f>SUM(D22:E22)</f>
        <v>167</v>
      </c>
      <c r="G22" s="104">
        <v>9</v>
      </c>
      <c r="H22" s="109">
        <v>1248</v>
      </c>
      <c r="I22" s="110">
        <v>45</v>
      </c>
    </row>
    <row r="23" spans="1:25" ht="15.75" customHeight="1" x14ac:dyDescent="0.3">
      <c r="A23" s="107">
        <v>3</v>
      </c>
      <c r="B23" s="108" t="s">
        <v>457</v>
      </c>
      <c r="C23" s="108" t="s">
        <v>529</v>
      </c>
      <c r="D23" s="109">
        <v>78</v>
      </c>
      <c r="E23" s="109">
        <v>73</v>
      </c>
      <c r="F23" s="109">
        <f>SUM(D23:E23)</f>
        <v>151</v>
      </c>
      <c r="G23" s="104">
        <v>4</v>
      </c>
      <c r="H23" s="109">
        <v>1201</v>
      </c>
      <c r="I23" s="110">
        <v>43</v>
      </c>
    </row>
    <row r="24" spans="1:25" ht="15.75" customHeight="1" x14ac:dyDescent="0.3">
      <c r="A24" s="107">
        <v>5</v>
      </c>
      <c r="B24" s="108" t="s">
        <v>1395</v>
      </c>
      <c r="C24" s="108" t="s">
        <v>248</v>
      </c>
      <c r="D24" s="109">
        <v>76</v>
      </c>
      <c r="E24" s="109">
        <v>76</v>
      </c>
      <c r="F24" s="109">
        <f>SUM(D24:E24)</f>
        <v>152</v>
      </c>
      <c r="G24" s="104">
        <v>6</v>
      </c>
      <c r="H24" s="109">
        <v>1089</v>
      </c>
      <c r="I24" s="110">
        <v>38</v>
      </c>
    </row>
    <row r="25" spans="1:25" ht="15.75" customHeight="1" x14ac:dyDescent="0.3">
      <c r="A25" s="107">
        <v>9</v>
      </c>
      <c r="B25" s="108" t="s">
        <v>633</v>
      </c>
      <c r="C25" s="108" t="s">
        <v>27</v>
      </c>
      <c r="D25" s="109">
        <v>66</v>
      </c>
      <c r="E25" s="109">
        <v>65</v>
      </c>
      <c r="F25" s="109">
        <f>SUM(D25:E25)</f>
        <v>131</v>
      </c>
      <c r="G25" s="104">
        <v>3</v>
      </c>
      <c r="H25" s="109">
        <v>1169</v>
      </c>
      <c r="I25" s="110">
        <v>37</v>
      </c>
    </row>
    <row r="26" spans="1:25" ht="15.75" customHeight="1" x14ac:dyDescent="0.3">
      <c r="A26" s="107">
        <v>8</v>
      </c>
      <c r="B26" s="108" t="s">
        <v>595</v>
      </c>
      <c r="C26" s="108" t="s">
        <v>27</v>
      </c>
      <c r="D26" s="109" t="s">
        <v>28</v>
      </c>
      <c r="E26" s="109"/>
      <c r="F26" s="109">
        <f>SUM(D26:E26)</f>
        <v>0</v>
      </c>
      <c r="G26" s="104">
        <v>0</v>
      </c>
      <c r="H26" s="109">
        <v>355</v>
      </c>
      <c r="I26" s="110">
        <v>19</v>
      </c>
    </row>
    <row r="27" spans="1:25" ht="15.75" customHeight="1" x14ac:dyDescent="0.3">
      <c r="A27" s="312">
        <v>4</v>
      </c>
      <c r="B27" s="313" t="s">
        <v>721</v>
      </c>
      <c r="C27" s="313" t="s">
        <v>61</v>
      </c>
      <c r="D27" s="316" t="s">
        <v>23</v>
      </c>
      <c r="E27" s="316"/>
      <c r="F27" s="316">
        <f>SUM(D27:E27)</f>
        <v>0</v>
      </c>
      <c r="G27" s="315">
        <v>0</v>
      </c>
      <c r="H27" s="112">
        <v>0</v>
      </c>
      <c r="I27" s="113">
        <v>0</v>
      </c>
    </row>
    <row r="28" spans="1:25" ht="15.75" customHeight="1" x14ac:dyDescent="0.3"/>
    <row r="29" spans="1:25" ht="15.75" customHeight="1" x14ac:dyDescent="0.3">
      <c r="A29" s="94"/>
      <c r="B29" s="95" t="s">
        <v>48</v>
      </c>
      <c r="C29" s="96" t="s">
        <v>1396</v>
      </c>
      <c r="D29" s="96"/>
      <c r="E29" s="96" t="s">
        <v>1622</v>
      </c>
      <c r="F29" s="95"/>
      <c r="G29" s="95"/>
      <c r="H29" s="95"/>
      <c r="I29" s="95"/>
    </row>
    <row r="30" spans="1:25" ht="15.75" customHeight="1" x14ac:dyDescent="0.3">
      <c r="A30" s="198">
        <v>2</v>
      </c>
      <c r="B30" s="246" t="s">
        <v>7</v>
      </c>
      <c r="C30" s="247" t="s">
        <v>8</v>
      </c>
      <c r="D30" s="202"/>
      <c r="E30" s="248"/>
      <c r="F30" s="209" t="s">
        <v>9</v>
      </c>
      <c r="G30" s="209" t="s">
        <v>10</v>
      </c>
      <c r="H30" s="209" t="s">
        <v>11</v>
      </c>
      <c r="I30" s="210" t="s">
        <v>12</v>
      </c>
    </row>
    <row r="31" spans="1:25" ht="15.75" customHeight="1" x14ac:dyDescent="0.3">
      <c r="A31" s="306">
        <v>2</v>
      </c>
      <c r="B31" s="307" t="s">
        <v>1397</v>
      </c>
      <c r="C31" s="307" t="s">
        <v>248</v>
      </c>
      <c r="D31" s="309">
        <v>77</v>
      </c>
      <c r="E31" s="309">
        <v>74</v>
      </c>
      <c r="F31" s="309">
        <f>SUM(D31:E31)</f>
        <v>151</v>
      </c>
      <c r="G31" s="309">
        <v>6</v>
      </c>
      <c r="H31" s="309">
        <v>1186</v>
      </c>
      <c r="I31" s="440">
        <v>56</v>
      </c>
    </row>
    <row r="32" spans="1:25" ht="15.75" customHeight="1" x14ac:dyDescent="0.3">
      <c r="A32" s="107">
        <v>4</v>
      </c>
      <c r="B32" s="108" t="s">
        <v>1398</v>
      </c>
      <c r="C32" s="108" t="s">
        <v>248</v>
      </c>
      <c r="D32" s="109">
        <v>80</v>
      </c>
      <c r="E32" s="109">
        <v>76</v>
      </c>
      <c r="F32" s="109">
        <f>SUM(D32:E32)</f>
        <v>156</v>
      </c>
      <c r="G32" s="104">
        <v>7</v>
      </c>
      <c r="H32" s="109">
        <v>1179</v>
      </c>
      <c r="I32" s="110">
        <v>55</v>
      </c>
    </row>
    <row r="33" spans="1:9" ht="15.75" customHeight="1" x14ac:dyDescent="0.3">
      <c r="A33" s="107">
        <v>7</v>
      </c>
      <c r="B33" s="108" t="s">
        <v>654</v>
      </c>
      <c r="C33" s="108" t="s">
        <v>283</v>
      </c>
      <c r="D33" s="109">
        <v>79</v>
      </c>
      <c r="E33" s="109">
        <v>82</v>
      </c>
      <c r="F33" s="109">
        <f>SUM(D33:E33)</f>
        <v>161</v>
      </c>
      <c r="G33" s="104">
        <v>8</v>
      </c>
      <c r="H33" s="109">
        <v>1163</v>
      </c>
      <c r="I33" s="110">
        <v>53</v>
      </c>
    </row>
    <row r="34" spans="1:9" ht="15.75" customHeight="1" x14ac:dyDescent="0.3">
      <c r="A34" s="107">
        <v>5</v>
      </c>
      <c r="B34" s="108" t="s">
        <v>250</v>
      </c>
      <c r="C34" s="108" t="s">
        <v>248</v>
      </c>
      <c r="D34" s="109">
        <v>61</v>
      </c>
      <c r="E34" s="109">
        <v>78</v>
      </c>
      <c r="F34" s="109">
        <f>SUM(D34:E34)</f>
        <v>139</v>
      </c>
      <c r="G34" s="104">
        <v>4</v>
      </c>
      <c r="H34" s="109">
        <v>1114</v>
      </c>
      <c r="I34" s="110">
        <v>47</v>
      </c>
    </row>
    <row r="35" spans="1:9" ht="15.75" customHeight="1" x14ac:dyDescent="0.3">
      <c r="A35" s="107">
        <v>9</v>
      </c>
      <c r="B35" s="108" t="s">
        <v>267</v>
      </c>
      <c r="C35" s="108" t="s">
        <v>248</v>
      </c>
      <c r="D35" s="109">
        <v>81</v>
      </c>
      <c r="E35" s="109">
        <v>82</v>
      </c>
      <c r="F35" s="109">
        <f>SUM(D35:E35)</f>
        <v>163</v>
      </c>
      <c r="G35" s="104">
        <v>9</v>
      </c>
      <c r="H35" s="109">
        <v>1130</v>
      </c>
      <c r="I35" s="110">
        <v>41</v>
      </c>
    </row>
    <row r="36" spans="1:9" ht="15.75" customHeight="1" x14ac:dyDescent="0.3">
      <c r="A36" s="107">
        <v>3</v>
      </c>
      <c r="B36" s="108" t="s">
        <v>606</v>
      </c>
      <c r="C36" s="108" t="s">
        <v>607</v>
      </c>
      <c r="D36" s="109">
        <v>80</v>
      </c>
      <c r="E36" s="109">
        <v>67</v>
      </c>
      <c r="F36" s="109">
        <f>SUM(D36:E36)</f>
        <v>147</v>
      </c>
      <c r="G36" s="104">
        <v>5</v>
      </c>
      <c r="H36" s="109">
        <v>1140</v>
      </c>
      <c r="I36" s="110">
        <v>40</v>
      </c>
    </row>
    <row r="37" spans="1:9" ht="15.75" customHeight="1" x14ac:dyDescent="0.3">
      <c r="A37" s="107">
        <v>1</v>
      </c>
      <c r="B37" s="173" t="s">
        <v>497</v>
      </c>
      <c r="C37" s="173" t="s">
        <v>71</v>
      </c>
      <c r="D37" s="109">
        <v>63</v>
      </c>
      <c r="E37" s="109">
        <v>74</v>
      </c>
      <c r="F37" s="109">
        <f>SUM(D37:E37)</f>
        <v>137</v>
      </c>
      <c r="G37" s="104">
        <v>3</v>
      </c>
      <c r="H37" s="169">
        <v>1091</v>
      </c>
      <c r="I37" s="170">
        <v>34</v>
      </c>
    </row>
    <row r="38" spans="1:9" ht="15.75" customHeight="1" x14ac:dyDescent="0.3">
      <c r="A38" s="107">
        <v>8</v>
      </c>
      <c r="B38" s="108" t="s">
        <v>534</v>
      </c>
      <c r="C38" s="108" t="s">
        <v>71</v>
      </c>
      <c r="D38" s="109" t="s">
        <v>23</v>
      </c>
      <c r="E38" s="109"/>
      <c r="F38" s="109">
        <f>SUM(D38:E38)</f>
        <v>0</v>
      </c>
      <c r="G38" s="104">
        <v>0</v>
      </c>
      <c r="H38" s="109">
        <v>803</v>
      </c>
      <c r="I38" s="110">
        <v>29</v>
      </c>
    </row>
    <row r="39" spans="1:9" ht="15.75" customHeight="1" x14ac:dyDescent="0.3">
      <c r="A39" s="312">
        <v>6</v>
      </c>
      <c r="B39" s="313" t="s">
        <v>726</v>
      </c>
      <c r="C39" s="313" t="s">
        <v>61</v>
      </c>
      <c r="D39" s="316">
        <v>45</v>
      </c>
      <c r="E39" s="316">
        <v>43</v>
      </c>
      <c r="F39" s="316">
        <f>SUM(D39:E39)</f>
        <v>88</v>
      </c>
      <c r="G39" s="315">
        <v>2</v>
      </c>
      <c r="H39" s="112">
        <v>837</v>
      </c>
      <c r="I39" s="113">
        <v>11</v>
      </c>
    </row>
    <row r="40" spans="1:9" ht="15.75" customHeight="1" x14ac:dyDescent="0.3"/>
    <row r="41" spans="1:9" ht="15.75" customHeight="1" x14ac:dyDescent="0.3">
      <c r="A41" s="94"/>
      <c r="B41" s="95" t="s">
        <v>50</v>
      </c>
      <c r="C41" s="96" t="s">
        <v>1399</v>
      </c>
      <c r="D41" s="96"/>
      <c r="E41" s="96" t="s">
        <v>1623</v>
      </c>
      <c r="F41" s="95"/>
      <c r="G41" s="95"/>
      <c r="H41" s="95"/>
      <c r="I41" s="95"/>
    </row>
    <row r="42" spans="1:9" ht="15.75" customHeight="1" x14ac:dyDescent="0.3">
      <c r="A42" s="198">
        <v>2</v>
      </c>
      <c r="B42" s="246" t="s">
        <v>7</v>
      </c>
      <c r="C42" s="247" t="s">
        <v>8</v>
      </c>
      <c r="D42" s="202"/>
      <c r="E42" s="248"/>
      <c r="F42" s="209" t="s">
        <v>9</v>
      </c>
      <c r="G42" s="209" t="s">
        <v>10</v>
      </c>
      <c r="H42" s="209" t="s">
        <v>11</v>
      </c>
      <c r="I42" s="210" t="s">
        <v>12</v>
      </c>
    </row>
    <row r="43" spans="1:9" ht="15.75" customHeight="1" x14ac:dyDescent="0.3">
      <c r="A43" s="306">
        <v>4</v>
      </c>
      <c r="B43" s="307" t="s">
        <v>249</v>
      </c>
      <c r="C43" s="307" t="s">
        <v>248</v>
      </c>
      <c r="D43" s="309">
        <v>59</v>
      </c>
      <c r="E43" s="309">
        <v>71</v>
      </c>
      <c r="F43" s="309">
        <f>SUM(D43:E43)</f>
        <v>130</v>
      </c>
      <c r="G43" s="309">
        <v>7</v>
      </c>
      <c r="H43" s="309">
        <v>1079</v>
      </c>
      <c r="I43" s="440">
        <v>62</v>
      </c>
    </row>
    <row r="44" spans="1:9" ht="15.75" customHeight="1" x14ac:dyDescent="0.3">
      <c r="A44" s="107">
        <v>6</v>
      </c>
      <c r="B44" s="108" t="s">
        <v>686</v>
      </c>
      <c r="C44" s="108" t="s">
        <v>338</v>
      </c>
      <c r="D44" s="109">
        <v>75</v>
      </c>
      <c r="E44" s="109">
        <v>57</v>
      </c>
      <c r="F44" s="109">
        <f>SUM(D44:E44)</f>
        <v>132</v>
      </c>
      <c r="G44" s="104">
        <v>8</v>
      </c>
      <c r="H44" s="109">
        <v>1087</v>
      </c>
      <c r="I44" s="110">
        <v>61</v>
      </c>
    </row>
    <row r="45" spans="1:9" ht="15.75" customHeight="1" x14ac:dyDescent="0.3">
      <c r="A45" s="107">
        <v>8</v>
      </c>
      <c r="B45" s="108" t="s">
        <v>252</v>
      </c>
      <c r="C45" s="108" t="s">
        <v>248</v>
      </c>
      <c r="D45" s="109">
        <v>67</v>
      </c>
      <c r="E45" s="109">
        <v>57</v>
      </c>
      <c r="F45" s="109">
        <f>SUM(D45:E45)</f>
        <v>124</v>
      </c>
      <c r="G45" s="104">
        <v>6</v>
      </c>
      <c r="H45" s="109">
        <v>1079</v>
      </c>
      <c r="I45" s="110">
        <v>58</v>
      </c>
    </row>
    <row r="46" spans="1:9" ht="15.75" customHeight="1" x14ac:dyDescent="0.3">
      <c r="A46" s="107">
        <v>9</v>
      </c>
      <c r="B46" s="108" t="s">
        <v>266</v>
      </c>
      <c r="C46" s="108" t="s">
        <v>248</v>
      </c>
      <c r="D46" s="109">
        <v>54</v>
      </c>
      <c r="E46" s="109">
        <v>68</v>
      </c>
      <c r="F46" s="109">
        <f>SUM(D46:E46)</f>
        <v>122</v>
      </c>
      <c r="G46" s="104">
        <v>5</v>
      </c>
      <c r="H46" s="109">
        <v>961</v>
      </c>
      <c r="I46" s="110">
        <v>45</v>
      </c>
    </row>
    <row r="47" spans="1:9" ht="15.75" customHeight="1" x14ac:dyDescent="0.3">
      <c r="A47" s="107">
        <v>2</v>
      </c>
      <c r="B47" s="108" t="s">
        <v>784</v>
      </c>
      <c r="C47" s="108" t="s">
        <v>73</v>
      </c>
      <c r="D47" s="109">
        <v>75</v>
      </c>
      <c r="E47" s="109">
        <v>59</v>
      </c>
      <c r="F47" s="109">
        <f>SUM(D47:E47)</f>
        <v>134</v>
      </c>
      <c r="G47" s="104">
        <v>9</v>
      </c>
      <c r="H47" s="109">
        <v>890</v>
      </c>
      <c r="I47" s="110">
        <v>40</v>
      </c>
    </row>
    <row r="48" spans="1:9" ht="15.75" customHeight="1" x14ac:dyDescent="0.3">
      <c r="A48" s="107">
        <v>3</v>
      </c>
      <c r="B48" s="108" t="s">
        <v>259</v>
      </c>
      <c r="C48" s="108" t="s">
        <v>248</v>
      </c>
      <c r="D48" s="109">
        <v>50</v>
      </c>
      <c r="E48" s="109">
        <v>56</v>
      </c>
      <c r="F48" s="109">
        <f>SUM(D48:E48)</f>
        <v>106</v>
      </c>
      <c r="G48" s="104">
        <v>4</v>
      </c>
      <c r="H48" s="109">
        <v>929</v>
      </c>
      <c r="I48" s="110">
        <v>39</v>
      </c>
    </row>
    <row r="49" spans="1:9" ht="15.75" customHeight="1" x14ac:dyDescent="0.3">
      <c r="A49" s="107">
        <v>1</v>
      </c>
      <c r="B49" s="173" t="s">
        <v>765</v>
      </c>
      <c r="C49" s="173" t="s">
        <v>27</v>
      </c>
      <c r="D49" s="109">
        <v>64</v>
      </c>
      <c r="E49" s="109">
        <v>28</v>
      </c>
      <c r="F49" s="109">
        <f>SUM(D49:E49)</f>
        <v>92</v>
      </c>
      <c r="G49" s="104">
        <v>3</v>
      </c>
      <c r="H49" s="169">
        <v>812</v>
      </c>
      <c r="I49" s="170">
        <v>27</v>
      </c>
    </row>
    <row r="50" spans="1:9" ht="15.75" customHeight="1" x14ac:dyDescent="0.3">
      <c r="A50" s="107">
        <v>5</v>
      </c>
      <c r="B50" s="108" t="s">
        <v>59</v>
      </c>
      <c r="C50" s="108" t="s">
        <v>25</v>
      </c>
      <c r="D50" s="109" t="s">
        <v>23</v>
      </c>
      <c r="E50" s="109"/>
      <c r="F50" s="109">
        <f>SUM(D50:E50)</f>
        <v>0</v>
      </c>
      <c r="G50" s="104">
        <v>0</v>
      </c>
      <c r="H50" s="109">
        <v>485</v>
      </c>
      <c r="I50" s="110">
        <v>18</v>
      </c>
    </row>
    <row r="51" spans="1:9" ht="15.75" customHeight="1" x14ac:dyDescent="0.3">
      <c r="A51" s="312">
        <v>7</v>
      </c>
      <c r="B51" s="313" t="s">
        <v>1400</v>
      </c>
      <c r="C51" s="313" t="s">
        <v>248</v>
      </c>
      <c r="D51" s="316" t="s">
        <v>23</v>
      </c>
      <c r="E51" s="316"/>
      <c r="F51" s="316">
        <f>SUM(D51:E51)</f>
        <v>0</v>
      </c>
      <c r="G51" s="315">
        <v>0</v>
      </c>
      <c r="H51" s="112">
        <v>0</v>
      </c>
      <c r="I51" s="113">
        <v>0</v>
      </c>
    </row>
    <row r="52" spans="1:9" ht="15.75" customHeight="1" x14ac:dyDescent="0.3"/>
    <row r="53" spans="1:9" ht="15.75" customHeight="1" x14ac:dyDescent="0.3">
      <c r="B53" s="88" t="s">
        <v>1401</v>
      </c>
      <c r="F53" s="115" t="s">
        <v>1807</v>
      </c>
    </row>
    <row r="54" spans="1:9" ht="15.75" customHeight="1" x14ac:dyDescent="0.3">
      <c r="B54" s="88" t="s">
        <v>1808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sortState xmlns:xlrd2="http://schemas.microsoft.com/office/spreadsheetml/2017/richdata2" ref="A43:I51">
    <sortCondition descending="1" ref="I43"/>
    <sortCondition descending="1" ref="H43"/>
  </sortState>
  <mergeCells count="1">
    <mergeCell ref="D2:I2"/>
  </mergeCells>
  <hyperlinks>
    <hyperlink ref="B2" location="'Index'!A3" tooltip="Go to the Index sheet" display="á" xr:uid="{25AC04BD-7E31-4A40-8DBF-13321A427B5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74A85-F954-41F5-8981-DFC8A0089833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9" width="5" style="88" customWidth="1"/>
    <col min="10" max="10" width="1.7109375" style="88" customWidth="1"/>
    <col min="11" max="11" width="2.7109375" style="89" customWidth="1"/>
    <col min="12" max="13" width="18.7109375" style="88" customWidth="1"/>
    <col min="14" max="19" width="5" style="88" customWidth="1"/>
    <col min="20" max="25" width="4.140625" style="88" customWidth="1"/>
    <col min="26" max="27" width="4.140625" customWidth="1"/>
  </cols>
  <sheetData>
    <row r="1" spans="1:25" ht="18" x14ac:dyDescent="0.35">
      <c r="A1" s="84"/>
      <c r="B1" s="85" t="s">
        <v>1391</v>
      </c>
      <c r="C1" s="85"/>
      <c r="D1" s="86"/>
      <c r="E1" s="86"/>
      <c r="F1" s="86" t="s">
        <v>159</v>
      </c>
      <c r="G1" s="86"/>
      <c r="H1" s="86"/>
      <c r="I1" s="87" t="s">
        <v>1392</v>
      </c>
      <c r="J1" s="85"/>
      <c r="K1" s="86"/>
      <c r="L1" s="87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21"/>
      <c r="D2" s="118" t="s">
        <v>1806</v>
      </c>
      <c r="E2" s="118"/>
      <c r="F2" s="118"/>
      <c r="G2" s="118"/>
      <c r="H2" s="118"/>
      <c r="I2" s="118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3</v>
      </c>
      <c r="C3" s="96" t="s">
        <v>1402</v>
      </c>
      <c r="D3" s="96"/>
      <c r="E3" s="96" t="s">
        <v>1548</v>
      </c>
      <c r="F3" s="95"/>
      <c r="G3" s="95"/>
      <c r="H3" s="95"/>
      <c r="I3" s="95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20">
        <v>5</v>
      </c>
      <c r="B5" s="445" t="s">
        <v>40</v>
      </c>
      <c r="C5" s="445" t="s">
        <v>41</v>
      </c>
      <c r="D5" s="405">
        <v>90</v>
      </c>
      <c r="E5" s="405">
        <v>95</v>
      </c>
      <c r="F5" s="322">
        <v>185</v>
      </c>
      <c r="G5" s="322">
        <v>7</v>
      </c>
      <c r="H5" s="308">
        <v>1405</v>
      </c>
      <c r="I5" s="443">
        <v>48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27">
        <v>1</v>
      </c>
      <c r="B6" s="446" t="s">
        <v>608</v>
      </c>
      <c r="C6" s="446" t="s">
        <v>262</v>
      </c>
      <c r="D6" s="326">
        <v>88</v>
      </c>
      <c r="E6" s="326">
        <v>79</v>
      </c>
      <c r="F6" s="326">
        <v>167</v>
      </c>
      <c r="G6" s="326">
        <v>4</v>
      </c>
      <c r="H6" s="169">
        <v>1383</v>
      </c>
      <c r="I6" s="170">
        <v>42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3">
        <v>4</v>
      </c>
      <c r="B7" s="324" t="s">
        <v>616</v>
      </c>
      <c r="C7" s="324" t="s">
        <v>27</v>
      </c>
      <c r="D7" s="325">
        <v>89</v>
      </c>
      <c r="E7" s="325">
        <v>88</v>
      </c>
      <c r="F7" s="326">
        <v>177</v>
      </c>
      <c r="G7" s="326">
        <v>6</v>
      </c>
      <c r="H7" s="125">
        <v>1365</v>
      </c>
      <c r="I7" s="126">
        <v>42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23">
        <v>6</v>
      </c>
      <c r="B8" s="324" t="s">
        <v>105</v>
      </c>
      <c r="C8" s="324" t="s">
        <v>41</v>
      </c>
      <c r="D8" s="325">
        <v>89</v>
      </c>
      <c r="E8" s="325">
        <v>88</v>
      </c>
      <c r="F8" s="326">
        <v>177</v>
      </c>
      <c r="G8" s="326">
        <v>6</v>
      </c>
      <c r="H8" s="125">
        <v>1354</v>
      </c>
      <c r="I8" s="126">
        <v>39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23">
        <v>2</v>
      </c>
      <c r="B9" s="324" t="s">
        <v>925</v>
      </c>
      <c r="C9" s="324" t="s">
        <v>41</v>
      </c>
      <c r="D9" s="325">
        <v>82</v>
      </c>
      <c r="E9" s="325">
        <v>84</v>
      </c>
      <c r="F9" s="326">
        <v>166</v>
      </c>
      <c r="G9" s="326">
        <v>3</v>
      </c>
      <c r="H9" s="125">
        <v>1329</v>
      </c>
      <c r="I9" s="126">
        <v>31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27">
        <v>3</v>
      </c>
      <c r="B10" s="324" t="s">
        <v>633</v>
      </c>
      <c r="C10" s="324" t="s">
        <v>27</v>
      </c>
      <c r="D10" s="325">
        <v>66</v>
      </c>
      <c r="E10" s="325">
        <v>65</v>
      </c>
      <c r="F10" s="326">
        <v>131</v>
      </c>
      <c r="G10" s="326">
        <v>1</v>
      </c>
      <c r="H10" s="125">
        <v>1169</v>
      </c>
      <c r="I10" s="126">
        <v>13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32">
        <v>7</v>
      </c>
      <c r="B11" s="329" t="s">
        <v>654</v>
      </c>
      <c r="C11" s="329" t="s">
        <v>283</v>
      </c>
      <c r="D11" s="330">
        <v>79</v>
      </c>
      <c r="E11" s="330">
        <v>82</v>
      </c>
      <c r="F11" s="331">
        <v>161</v>
      </c>
      <c r="G11" s="331">
        <v>2</v>
      </c>
      <c r="H11" s="127">
        <v>1163</v>
      </c>
      <c r="I11" s="128">
        <v>13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122"/>
      <c r="B13" s="88" t="s">
        <v>196</v>
      </c>
      <c r="F13" s="115" t="s">
        <v>1807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88" t="s">
        <v>1808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x14ac:dyDescent="0.3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/>
    <row r="63" spans="1:25" ht="15.75" customHeight="1" x14ac:dyDescent="0.3"/>
  </sheetData>
  <sheetProtection selectLockedCells="1" selectUnlockedCells="1"/>
  <sortState xmlns:xlrd2="http://schemas.microsoft.com/office/spreadsheetml/2017/richdata2" ref="A5:I11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DB1D1D29-3D24-40C1-AFC4-67D03F677CA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95B09-E7E9-47B0-BBDF-BCED9594EA3A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8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25" width="10.28515625" style="88"/>
  </cols>
  <sheetData>
    <row r="1" spans="1:25" ht="18" x14ac:dyDescent="0.35">
      <c r="A1" s="84"/>
      <c r="B1" s="85" t="s">
        <v>1077</v>
      </c>
      <c r="C1" s="85"/>
      <c r="D1" s="86"/>
      <c r="E1" s="86"/>
      <c r="F1" s="86"/>
      <c r="G1" s="86"/>
      <c r="H1" s="86"/>
      <c r="I1" s="87" t="s">
        <v>1078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A2" s="121"/>
      <c r="B2" s="90" t="s">
        <v>2</v>
      </c>
      <c r="C2" s="261"/>
      <c r="D2" s="92" t="s">
        <v>1806</v>
      </c>
      <c r="E2" s="92"/>
      <c r="F2" s="92"/>
      <c r="G2" s="92"/>
      <c r="H2" s="92"/>
      <c r="I2" s="92"/>
    </row>
    <row r="3" spans="1:25" ht="15.75" customHeight="1" x14ac:dyDescent="0.3">
      <c r="A3" s="94"/>
      <c r="B3" s="95" t="s">
        <v>3</v>
      </c>
      <c r="C3" s="96" t="s">
        <v>1079</v>
      </c>
      <c r="D3" s="96"/>
      <c r="E3" s="96" t="s">
        <v>1559</v>
      </c>
      <c r="F3" s="95"/>
      <c r="G3" s="95"/>
      <c r="H3" s="95"/>
      <c r="I3" s="95"/>
      <c r="J3" s="95"/>
      <c r="K3" s="88"/>
      <c r="U3" s="95"/>
      <c r="V3" s="95"/>
      <c r="W3" s="95"/>
      <c r="X3" s="95"/>
      <c r="Y3" s="95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K4" s="88"/>
    </row>
    <row r="5" spans="1:25" ht="15.75" customHeight="1" x14ac:dyDescent="0.3">
      <c r="A5" s="306">
        <v>10</v>
      </c>
      <c r="B5" s="307" t="s">
        <v>1085</v>
      </c>
      <c r="C5" s="307" t="s">
        <v>38</v>
      </c>
      <c r="D5" s="264">
        <v>100.001</v>
      </c>
      <c r="E5" s="264">
        <v>97.001000000000005</v>
      </c>
      <c r="F5" s="337">
        <f>SUM(D5:E5)</f>
        <v>197.00200000000001</v>
      </c>
      <c r="G5" s="309">
        <v>7</v>
      </c>
      <c r="H5" s="337">
        <v>1589.0309999999999</v>
      </c>
      <c r="I5" s="440">
        <v>72</v>
      </c>
      <c r="K5" s="88"/>
    </row>
    <row r="6" spans="1:25" ht="15.75" customHeight="1" x14ac:dyDescent="0.3">
      <c r="A6" s="107">
        <v>7</v>
      </c>
      <c r="B6" s="108" t="s">
        <v>44</v>
      </c>
      <c r="C6" s="108" t="s">
        <v>38</v>
      </c>
      <c r="D6" s="250">
        <v>100.003</v>
      </c>
      <c r="E6" s="250">
        <v>100.002</v>
      </c>
      <c r="F6" s="251">
        <f>SUM(D6:E6)</f>
        <v>200.005</v>
      </c>
      <c r="G6" s="104">
        <v>10</v>
      </c>
      <c r="H6" s="251">
        <v>1584.0360000000001</v>
      </c>
      <c r="I6" s="110">
        <v>68</v>
      </c>
      <c r="K6" s="88"/>
    </row>
    <row r="7" spans="1:25" ht="15.75" customHeight="1" x14ac:dyDescent="0.3">
      <c r="A7" s="107">
        <v>9</v>
      </c>
      <c r="B7" s="108" t="s">
        <v>1084</v>
      </c>
      <c r="C7" s="108" t="s">
        <v>38</v>
      </c>
      <c r="D7" s="250">
        <v>97.001999999999995</v>
      </c>
      <c r="E7" s="250">
        <v>96</v>
      </c>
      <c r="F7" s="251">
        <f>SUM(D7:E7)</f>
        <v>193.00200000000001</v>
      </c>
      <c r="G7" s="104">
        <v>3</v>
      </c>
      <c r="H7" s="251">
        <v>1571.0279999999998</v>
      </c>
      <c r="I7" s="110">
        <v>57</v>
      </c>
      <c r="J7" s="155"/>
      <c r="K7" s="88"/>
    </row>
    <row r="8" spans="1:25" ht="15.75" customHeight="1" x14ac:dyDescent="0.3">
      <c r="A8" s="107">
        <v>6</v>
      </c>
      <c r="B8" s="108" t="s">
        <v>1083</v>
      </c>
      <c r="C8" s="108" t="s">
        <v>38</v>
      </c>
      <c r="D8" s="250">
        <v>99.003</v>
      </c>
      <c r="E8" s="250">
        <v>97.001999999999995</v>
      </c>
      <c r="F8" s="251">
        <f>SUM(D8:E8)</f>
        <v>196.005</v>
      </c>
      <c r="G8" s="104">
        <v>6</v>
      </c>
      <c r="H8" s="251">
        <v>1554.0320000000002</v>
      </c>
      <c r="I8" s="110">
        <v>40</v>
      </c>
    </row>
    <row r="9" spans="1:25" ht="15.75" customHeight="1" x14ac:dyDescent="0.3">
      <c r="A9" s="107">
        <v>8</v>
      </c>
      <c r="B9" s="108" t="s">
        <v>490</v>
      </c>
      <c r="C9" s="108" t="s">
        <v>491</v>
      </c>
      <c r="D9" s="250">
        <v>100.004</v>
      </c>
      <c r="E9" s="250">
        <v>99.006</v>
      </c>
      <c r="F9" s="251">
        <f>SUM(D9:E9)</f>
        <v>199.01</v>
      </c>
      <c r="G9" s="104">
        <v>8</v>
      </c>
      <c r="H9" s="251">
        <v>1552.037</v>
      </c>
      <c r="I9" s="110">
        <v>40</v>
      </c>
    </row>
    <row r="10" spans="1:25" x14ac:dyDescent="0.3">
      <c r="A10" s="107">
        <v>1</v>
      </c>
      <c r="B10" s="108" t="s">
        <v>52</v>
      </c>
      <c r="C10" s="108" t="s">
        <v>38</v>
      </c>
      <c r="D10" s="250">
        <v>99.001000000000005</v>
      </c>
      <c r="E10" s="250">
        <v>97.001000000000005</v>
      </c>
      <c r="F10" s="251">
        <f>SUM(D10:E10)</f>
        <v>196.00200000000001</v>
      </c>
      <c r="G10" s="104">
        <v>4</v>
      </c>
      <c r="H10" s="251">
        <v>1560.0219999999997</v>
      </c>
      <c r="I10" s="170">
        <v>39</v>
      </c>
    </row>
    <row r="11" spans="1:25" x14ac:dyDescent="0.3">
      <c r="A11" s="107">
        <v>4</v>
      </c>
      <c r="B11" s="108" t="s">
        <v>539</v>
      </c>
      <c r="C11" s="108" t="s">
        <v>491</v>
      </c>
      <c r="D11" s="250">
        <v>100.002</v>
      </c>
      <c r="E11" s="250">
        <v>100.001</v>
      </c>
      <c r="F11" s="251">
        <f>SUM(D11:E11)</f>
        <v>200.00299999999999</v>
      </c>
      <c r="G11" s="104">
        <v>9</v>
      </c>
      <c r="H11" s="251">
        <v>1369.0239999999999</v>
      </c>
      <c r="I11" s="110">
        <v>38</v>
      </c>
    </row>
    <row r="12" spans="1:25" x14ac:dyDescent="0.3">
      <c r="A12" s="107">
        <v>5</v>
      </c>
      <c r="B12" s="108" t="s">
        <v>1082</v>
      </c>
      <c r="C12" s="108" t="s">
        <v>71</v>
      </c>
      <c r="D12" s="250">
        <v>99</v>
      </c>
      <c r="E12" s="250">
        <v>92.001000000000005</v>
      </c>
      <c r="F12" s="251">
        <f>SUM(D12:E12)</f>
        <v>191.001</v>
      </c>
      <c r="G12" s="104">
        <v>1</v>
      </c>
      <c r="H12" s="251">
        <v>1546.0239999999999</v>
      </c>
      <c r="I12" s="110">
        <v>34</v>
      </c>
    </row>
    <row r="13" spans="1:25" x14ac:dyDescent="0.3">
      <c r="A13" s="107">
        <v>3</v>
      </c>
      <c r="B13" s="108" t="s">
        <v>1081</v>
      </c>
      <c r="C13" s="108" t="s">
        <v>491</v>
      </c>
      <c r="D13" s="250">
        <v>99.001000000000005</v>
      </c>
      <c r="E13" s="250">
        <v>97.001999999999995</v>
      </c>
      <c r="F13" s="251">
        <f>SUM(D13:E13)</f>
        <v>196.00299999999999</v>
      </c>
      <c r="G13" s="104">
        <v>5</v>
      </c>
      <c r="H13" s="251">
        <v>1546.0219999999999</v>
      </c>
      <c r="I13" s="110">
        <v>34</v>
      </c>
    </row>
    <row r="14" spans="1:25" x14ac:dyDescent="0.3">
      <c r="A14" s="312">
        <v>2</v>
      </c>
      <c r="B14" s="313" t="s">
        <v>1080</v>
      </c>
      <c r="C14" s="313" t="s">
        <v>491</v>
      </c>
      <c r="D14" s="338">
        <v>97.001000000000005</v>
      </c>
      <c r="E14" s="338">
        <v>95</v>
      </c>
      <c r="F14" s="339">
        <f>SUM(D14:E14)</f>
        <v>192.001</v>
      </c>
      <c r="G14" s="315">
        <v>2</v>
      </c>
      <c r="H14" s="451">
        <v>1549.0199999999998</v>
      </c>
      <c r="I14" s="449">
        <v>29</v>
      </c>
    </row>
    <row r="16" spans="1:25" x14ac:dyDescent="0.3">
      <c r="A16" s="94"/>
      <c r="B16" s="95" t="s">
        <v>5</v>
      </c>
      <c r="C16" s="96" t="s">
        <v>1086</v>
      </c>
      <c r="D16" s="96"/>
      <c r="E16" s="96" t="s">
        <v>1560</v>
      </c>
      <c r="F16" s="95"/>
      <c r="G16" s="95"/>
      <c r="H16" s="95"/>
      <c r="I16" s="95"/>
    </row>
    <row r="17" spans="1:9" x14ac:dyDescent="0.3">
      <c r="A17" s="198">
        <v>2</v>
      </c>
      <c r="B17" s="246" t="s">
        <v>7</v>
      </c>
      <c r="C17" s="247" t="s">
        <v>8</v>
      </c>
      <c r="D17" s="202"/>
      <c r="E17" s="248"/>
      <c r="F17" s="209" t="s">
        <v>9</v>
      </c>
      <c r="G17" s="209" t="s">
        <v>10</v>
      </c>
      <c r="H17" s="209" t="s">
        <v>11</v>
      </c>
      <c r="I17" s="210" t="s">
        <v>12</v>
      </c>
    </row>
    <row r="18" spans="1:9" x14ac:dyDescent="0.3">
      <c r="A18" s="306">
        <v>8</v>
      </c>
      <c r="B18" s="307" t="s">
        <v>1093</v>
      </c>
      <c r="C18" s="307" t="s">
        <v>607</v>
      </c>
      <c r="D18" s="264">
        <v>100.002</v>
      </c>
      <c r="E18" s="264">
        <v>98.001000000000005</v>
      </c>
      <c r="F18" s="337">
        <f>SUM(D18:E18)</f>
        <v>198.00299999999999</v>
      </c>
      <c r="G18" s="309">
        <v>9</v>
      </c>
      <c r="H18" s="337">
        <v>1591.0549999999998</v>
      </c>
      <c r="I18" s="440">
        <v>78</v>
      </c>
    </row>
    <row r="19" spans="1:9" x14ac:dyDescent="0.3">
      <c r="A19" s="107">
        <v>5</v>
      </c>
      <c r="B19" s="108" t="s">
        <v>606</v>
      </c>
      <c r="C19" s="108" t="s">
        <v>607</v>
      </c>
      <c r="D19" s="250">
        <v>100.001</v>
      </c>
      <c r="E19" s="250">
        <v>97</v>
      </c>
      <c r="F19" s="251">
        <f>SUM(D19:E19)</f>
        <v>197.001</v>
      </c>
      <c r="G19" s="104">
        <v>8</v>
      </c>
      <c r="H19" s="251">
        <v>1583.0399999999997</v>
      </c>
      <c r="I19" s="110">
        <v>67</v>
      </c>
    </row>
    <row r="20" spans="1:9" x14ac:dyDescent="0.3">
      <c r="A20" s="107">
        <v>2</v>
      </c>
      <c r="B20" s="108" t="s">
        <v>1088</v>
      </c>
      <c r="C20" s="108" t="s">
        <v>234</v>
      </c>
      <c r="D20" s="250">
        <v>100.002</v>
      </c>
      <c r="E20" s="250">
        <v>99.001999999999995</v>
      </c>
      <c r="F20" s="251">
        <f>SUM(D20:E20)</f>
        <v>199.00399999999999</v>
      </c>
      <c r="G20" s="104">
        <v>10</v>
      </c>
      <c r="H20" s="251">
        <v>1570.0329999999999</v>
      </c>
      <c r="I20" s="110">
        <v>54</v>
      </c>
    </row>
    <row r="21" spans="1:9" x14ac:dyDescent="0.3">
      <c r="A21" s="107">
        <v>1</v>
      </c>
      <c r="B21" s="108" t="s">
        <v>1087</v>
      </c>
      <c r="C21" s="108" t="s">
        <v>618</v>
      </c>
      <c r="D21" s="250">
        <v>99</v>
      </c>
      <c r="E21" s="250">
        <v>97.003</v>
      </c>
      <c r="F21" s="251">
        <f>SUM(D21:E21)</f>
        <v>196.00299999999999</v>
      </c>
      <c r="G21" s="104">
        <v>7</v>
      </c>
      <c r="H21" s="251">
        <v>1559.0269999999998</v>
      </c>
      <c r="I21" s="170">
        <v>48</v>
      </c>
    </row>
    <row r="22" spans="1:9" x14ac:dyDescent="0.3">
      <c r="A22" s="107">
        <v>4</v>
      </c>
      <c r="B22" s="108" t="s">
        <v>1090</v>
      </c>
      <c r="C22" s="108" t="s">
        <v>895</v>
      </c>
      <c r="D22" s="250">
        <v>98.001999999999995</v>
      </c>
      <c r="E22" s="250">
        <v>98</v>
      </c>
      <c r="F22" s="251">
        <f>SUM(D22:E22)</f>
        <v>196.00200000000001</v>
      </c>
      <c r="G22" s="104">
        <v>5</v>
      </c>
      <c r="H22" s="251">
        <v>1562.028</v>
      </c>
      <c r="I22" s="110">
        <v>47</v>
      </c>
    </row>
    <row r="23" spans="1:9" x14ac:dyDescent="0.3">
      <c r="A23" s="107">
        <v>6</v>
      </c>
      <c r="B23" s="108" t="s">
        <v>1091</v>
      </c>
      <c r="C23" s="108" t="s">
        <v>895</v>
      </c>
      <c r="D23" s="250">
        <v>98</v>
      </c>
      <c r="E23" s="250">
        <v>97.001000000000005</v>
      </c>
      <c r="F23" s="251">
        <f>SUM(D23:E23)</f>
        <v>195.001</v>
      </c>
      <c r="G23" s="104">
        <v>3</v>
      </c>
      <c r="H23" s="251">
        <v>1560.0229999999997</v>
      </c>
      <c r="I23" s="110">
        <v>42</v>
      </c>
    </row>
    <row r="24" spans="1:9" x14ac:dyDescent="0.3">
      <c r="A24" s="107">
        <v>3</v>
      </c>
      <c r="B24" s="108" t="s">
        <v>1089</v>
      </c>
      <c r="C24" s="108" t="s">
        <v>895</v>
      </c>
      <c r="D24" s="250">
        <v>99.001999999999995</v>
      </c>
      <c r="E24" s="250">
        <v>96.001999999999995</v>
      </c>
      <c r="F24" s="251">
        <f>SUM(D24:E24)</f>
        <v>195.00399999999999</v>
      </c>
      <c r="G24" s="104">
        <v>4</v>
      </c>
      <c r="H24" s="251">
        <v>1557.021</v>
      </c>
      <c r="I24" s="110">
        <v>42</v>
      </c>
    </row>
    <row r="25" spans="1:9" x14ac:dyDescent="0.3">
      <c r="A25" s="107">
        <v>10</v>
      </c>
      <c r="B25" s="108" t="s">
        <v>74</v>
      </c>
      <c r="C25" s="108" t="s">
        <v>75</v>
      </c>
      <c r="D25" s="250">
        <v>98.001999999999995</v>
      </c>
      <c r="E25" s="250">
        <v>98.001000000000005</v>
      </c>
      <c r="F25" s="251">
        <f>SUM(D25:E25)</f>
        <v>196.00299999999999</v>
      </c>
      <c r="G25" s="104">
        <v>7</v>
      </c>
      <c r="H25" s="251">
        <v>1544.0219999999999</v>
      </c>
      <c r="I25" s="110">
        <v>30</v>
      </c>
    </row>
    <row r="26" spans="1:9" x14ac:dyDescent="0.3">
      <c r="A26" s="107">
        <v>7</v>
      </c>
      <c r="B26" s="108" t="s">
        <v>1092</v>
      </c>
      <c r="C26" s="108" t="s">
        <v>895</v>
      </c>
      <c r="D26" s="250">
        <v>98.001000000000005</v>
      </c>
      <c r="E26" s="250">
        <v>94.001999999999995</v>
      </c>
      <c r="F26" s="251">
        <f>SUM(D26:E26)</f>
        <v>192.00299999999999</v>
      </c>
      <c r="G26" s="104">
        <v>2</v>
      </c>
      <c r="H26" s="251">
        <v>1519.0229999999997</v>
      </c>
      <c r="I26" s="110">
        <v>20</v>
      </c>
    </row>
    <row r="27" spans="1:9" x14ac:dyDescent="0.3">
      <c r="A27" s="312">
        <v>9</v>
      </c>
      <c r="B27" s="313" t="s">
        <v>1094</v>
      </c>
      <c r="C27" s="313" t="s">
        <v>73</v>
      </c>
      <c r="D27" s="338">
        <v>99.003</v>
      </c>
      <c r="E27" s="338">
        <v>93</v>
      </c>
      <c r="F27" s="339">
        <f>SUM(D27:E27)</f>
        <v>192.00299999999999</v>
      </c>
      <c r="G27" s="315">
        <v>2</v>
      </c>
      <c r="H27" s="254">
        <v>1521.0169999999998</v>
      </c>
      <c r="I27" s="113">
        <v>18</v>
      </c>
    </row>
    <row r="29" spans="1:9" x14ac:dyDescent="0.3">
      <c r="A29" s="94"/>
      <c r="B29" s="95" t="s">
        <v>48</v>
      </c>
      <c r="C29" s="96" t="s">
        <v>1095</v>
      </c>
      <c r="D29" s="96"/>
      <c r="E29" s="96" t="s">
        <v>1561</v>
      </c>
      <c r="F29" s="95"/>
      <c r="G29" s="95"/>
      <c r="H29" s="95"/>
      <c r="I29" s="95"/>
    </row>
    <row r="30" spans="1:9" x14ac:dyDescent="0.3">
      <c r="A30" s="198">
        <v>2</v>
      </c>
      <c r="B30" s="246" t="s">
        <v>7</v>
      </c>
      <c r="C30" s="247" t="s">
        <v>8</v>
      </c>
      <c r="D30" s="202"/>
      <c r="E30" s="248"/>
      <c r="F30" s="209" t="s">
        <v>9</v>
      </c>
      <c r="G30" s="209" t="s">
        <v>10</v>
      </c>
      <c r="H30" s="209" t="s">
        <v>11</v>
      </c>
      <c r="I30" s="210" t="s">
        <v>12</v>
      </c>
    </row>
    <row r="31" spans="1:9" x14ac:dyDescent="0.3">
      <c r="A31" s="306">
        <v>9</v>
      </c>
      <c r="B31" s="307" t="s">
        <v>488</v>
      </c>
      <c r="C31" s="307" t="s">
        <v>71</v>
      </c>
      <c r="D31" s="264">
        <v>99.001999999999995</v>
      </c>
      <c r="E31" s="264">
        <v>98.001999999999995</v>
      </c>
      <c r="F31" s="337">
        <f>SUM(D31:E31)</f>
        <v>197.00399999999999</v>
      </c>
      <c r="G31" s="309">
        <v>10</v>
      </c>
      <c r="H31" s="337">
        <v>1572.0309999999997</v>
      </c>
      <c r="I31" s="440">
        <v>67</v>
      </c>
    </row>
    <row r="32" spans="1:9" x14ac:dyDescent="0.3">
      <c r="A32" s="107">
        <v>5</v>
      </c>
      <c r="B32" s="108" t="s">
        <v>1099</v>
      </c>
      <c r="C32" s="108" t="s">
        <v>25</v>
      </c>
      <c r="D32" s="250">
        <v>99.001999999999995</v>
      </c>
      <c r="E32" s="250">
        <v>98.001999999999995</v>
      </c>
      <c r="F32" s="251">
        <f>SUM(D32:E32)</f>
        <v>197.00399999999999</v>
      </c>
      <c r="G32" s="104">
        <v>10</v>
      </c>
      <c r="H32" s="251">
        <v>1561.0219999999997</v>
      </c>
      <c r="I32" s="110">
        <v>55</v>
      </c>
    </row>
    <row r="33" spans="1:9" x14ac:dyDescent="0.3">
      <c r="A33" s="107">
        <v>2</v>
      </c>
      <c r="B33" s="108" t="s">
        <v>1096</v>
      </c>
      <c r="C33" s="108" t="s">
        <v>54</v>
      </c>
      <c r="D33" s="250">
        <v>99.001000000000005</v>
      </c>
      <c r="E33" s="250">
        <v>0</v>
      </c>
      <c r="F33" s="251">
        <f>SUM(D33:E33)</f>
        <v>99.001000000000005</v>
      </c>
      <c r="G33" s="104">
        <v>1</v>
      </c>
      <c r="H33" s="251">
        <v>1466.0290000000002</v>
      </c>
      <c r="I33" s="110">
        <v>51</v>
      </c>
    </row>
    <row r="34" spans="1:9" x14ac:dyDescent="0.3">
      <c r="A34" s="107">
        <v>4</v>
      </c>
      <c r="B34" s="108" t="s">
        <v>1098</v>
      </c>
      <c r="C34" s="108" t="s">
        <v>324</v>
      </c>
      <c r="D34" s="250">
        <v>97.001000000000005</v>
      </c>
      <c r="E34" s="250">
        <v>97</v>
      </c>
      <c r="F34" s="251">
        <f>SUM(D34:E34)</f>
        <v>194.001</v>
      </c>
      <c r="G34" s="104">
        <v>5</v>
      </c>
      <c r="H34" s="251">
        <v>1560.028</v>
      </c>
      <c r="I34" s="110">
        <v>50</v>
      </c>
    </row>
    <row r="35" spans="1:9" x14ac:dyDescent="0.3">
      <c r="A35" s="107">
        <v>7</v>
      </c>
      <c r="B35" s="108" t="s">
        <v>1101</v>
      </c>
      <c r="C35" s="108" t="s">
        <v>71</v>
      </c>
      <c r="D35" s="250">
        <v>98.001000000000005</v>
      </c>
      <c r="E35" s="250">
        <v>95.001000000000005</v>
      </c>
      <c r="F35" s="251">
        <f>SUM(D35:E35)</f>
        <v>193.00200000000001</v>
      </c>
      <c r="G35" s="104">
        <v>3</v>
      </c>
      <c r="H35" s="251">
        <v>1557.0179999999998</v>
      </c>
      <c r="I35" s="110">
        <v>46</v>
      </c>
    </row>
    <row r="36" spans="1:9" x14ac:dyDescent="0.3">
      <c r="A36" s="107">
        <v>3</v>
      </c>
      <c r="B36" s="108" t="s">
        <v>1097</v>
      </c>
      <c r="C36" s="108" t="s">
        <v>607</v>
      </c>
      <c r="D36" s="250">
        <v>99.001000000000005</v>
      </c>
      <c r="E36" s="250">
        <v>97.001000000000005</v>
      </c>
      <c r="F36" s="251">
        <f>SUM(D36:E36)</f>
        <v>196.00200000000001</v>
      </c>
      <c r="G36" s="104">
        <v>8</v>
      </c>
      <c r="H36" s="251">
        <v>1559.0219999999999</v>
      </c>
      <c r="I36" s="110">
        <v>44</v>
      </c>
    </row>
    <row r="37" spans="1:9" x14ac:dyDescent="0.3">
      <c r="A37" s="107">
        <v>6</v>
      </c>
      <c r="B37" s="108" t="s">
        <v>1100</v>
      </c>
      <c r="C37" s="108" t="s">
        <v>895</v>
      </c>
      <c r="D37" s="250">
        <v>99</v>
      </c>
      <c r="E37" s="250">
        <v>97.001000000000005</v>
      </c>
      <c r="F37" s="251">
        <f>SUM(D37:E37)</f>
        <v>196.001</v>
      </c>
      <c r="G37" s="104">
        <v>7</v>
      </c>
      <c r="H37" s="251">
        <v>1547.0219999999999</v>
      </c>
      <c r="I37" s="110">
        <v>40</v>
      </c>
    </row>
    <row r="38" spans="1:9" x14ac:dyDescent="0.3">
      <c r="A38" s="107">
        <v>8</v>
      </c>
      <c r="B38" s="108" t="s">
        <v>69</v>
      </c>
      <c r="C38" s="108" t="s">
        <v>36</v>
      </c>
      <c r="D38" s="250">
        <v>97.001000000000005</v>
      </c>
      <c r="E38" s="250">
        <v>96.001999999999995</v>
      </c>
      <c r="F38" s="251">
        <f>SUM(D38:E38)</f>
        <v>193.00299999999999</v>
      </c>
      <c r="G38" s="104">
        <v>4</v>
      </c>
      <c r="H38" s="251">
        <v>1550.0179999999998</v>
      </c>
      <c r="I38" s="110">
        <v>38</v>
      </c>
    </row>
    <row r="39" spans="1:9" x14ac:dyDescent="0.3">
      <c r="A39" s="107">
        <v>1</v>
      </c>
      <c r="B39" s="108" t="s">
        <v>793</v>
      </c>
      <c r="C39" s="108" t="s">
        <v>75</v>
      </c>
      <c r="D39" s="250">
        <v>96.001999999999995</v>
      </c>
      <c r="E39" s="250">
        <v>93</v>
      </c>
      <c r="F39" s="251">
        <f>SUM(D39:E39)</f>
        <v>189.00200000000001</v>
      </c>
      <c r="G39" s="104">
        <v>2</v>
      </c>
      <c r="H39" s="251">
        <v>1547.0219999999999</v>
      </c>
      <c r="I39" s="170">
        <v>34</v>
      </c>
    </row>
    <row r="40" spans="1:9" x14ac:dyDescent="0.3">
      <c r="A40" s="312">
        <v>10</v>
      </c>
      <c r="B40" s="313" t="s">
        <v>470</v>
      </c>
      <c r="C40" s="313" t="s">
        <v>75</v>
      </c>
      <c r="D40" s="338">
        <v>98.001000000000005</v>
      </c>
      <c r="E40" s="338">
        <v>97.003</v>
      </c>
      <c r="F40" s="339">
        <f>SUM(D40:E40)</f>
        <v>195.00400000000002</v>
      </c>
      <c r="G40" s="315">
        <v>6</v>
      </c>
      <c r="H40" s="254">
        <v>1533.0250000000001</v>
      </c>
      <c r="I40" s="113">
        <v>21</v>
      </c>
    </row>
    <row r="42" spans="1:9" x14ac:dyDescent="0.3">
      <c r="A42" s="94"/>
      <c r="B42" s="95" t="s">
        <v>50</v>
      </c>
      <c r="C42" s="96" t="s">
        <v>948</v>
      </c>
      <c r="D42" s="96"/>
      <c r="E42" s="96" t="s">
        <v>1562</v>
      </c>
      <c r="F42" s="95"/>
      <c r="G42" s="95"/>
      <c r="H42" s="95"/>
      <c r="I42" s="95"/>
    </row>
    <row r="43" spans="1:9" x14ac:dyDescent="0.3">
      <c r="A43" s="198">
        <v>2</v>
      </c>
      <c r="B43" s="246" t="s">
        <v>7</v>
      </c>
      <c r="C43" s="247" t="s">
        <v>8</v>
      </c>
      <c r="D43" s="202"/>
      <c r="E43" s="248"/>
      <c r="F43" s="209" t="s">
        <v>9</v>
      </c>
      <c r="G43" s="209" t="s">
        <v>10</v>
      </c>
      <c r="H43" s="209" t="s">
        <v>11</v>
      </c>
      <c r="I43" s="210" t="s">
        <v>12</v>
      </c>
    </row>
    <row r="44" spans="1:9" x14ac:dyDescent="0.3">
      <c r="A44" s="306">
        <v>6</v>
      </c>
      <c r="B44" s="307" t="s">
        <v>1105</v>
      </c>
      <c r="C44" s="307" t="s">
        <v>38</v>
      </c>
      <c r="D44" s="264">
        <v>98.001999999999995</v>
      </c>
      <c r="E44" s="264">
        <v>98</v>
      </c>
      <c r="F44" s="337">
        <f>SUM(D44:E44)</f>
        <v>196.00200000000001</v>
      </c>
      <c r="G44" s="309">
        <v>9</v>
      </c>
      <c r="H44" s="337">
        <v>1581.0409999999999</v>
      </c>
      <c r="I44" s="440">
        <v>75</v>
      </c>
    </row>
    <row r="45" spans="1:9" x14ac:dyDescent="0.3">
      <c r="A45" s="107">
        <v>2</v>
      </c>
      <c r="B45" s="108" t="s">
        <v>1103</v>
      </c>
      <c r="C45" s="108" t="s">
        <v>75</v>
      </c>
      <c r="D45" s="250">
        <v>97.001000000000005</v>
      </c>
      <c r="E45" s="250">
        <v>96.001000000000005</v>
      </c>
      <c r="F45" s="251">
        <f>SUM(D45:E45)</f>
        <v>193.00200000000001</v>
      </c>
      <c r="G45" s="104">
        <v>6</v>
      </c>
      <c r="H45" s="251">
        <v>1575.0289999999998</v>
      </c>
      <c r="I45" s="110">
        <v>71</v>
      </c>
    </row>
    <row r="46" spans="1:9" x14ac:dyDescent="0.3">
      <c r="A46" s="107">
        <v>4</v>
      </c>
      <c r="B46" s="108" t="s">
        <v>363</v>
      </c>
      <c r="C46" s="108" t="s">
        <v>71</v>
      </c>
      <c r="D46" s="250">
        <v>97.001999999999995</v>
      </c>
      <c r="E46" s="250">
        <v>95</v>
      </c>
      <c r="F46" s="251">
        <f>SUM(D46:E46)</f>
        <v>192.00200000000001</v>
      </c>
      <c r="G46" s="104">
        <v>5</v>
      </c>
      <c r="H46" s="251">
        <v>1555.021</v>
      </c>
      <c r="I46" s="110">
        <v>54</v>
      </c>
    </row>
    <row r="47" spans="1:9" x14ac:dyDescent="0.3">
      <c r="A47" s="107">
        <v>9</v>
      </c>
      <c r="B47" s="108" t="s">
        <v>394</v>
      </c>
      <c r="C47" s="108" t="s">
        <v>618</v>
      </c>
      <c r="D47" s="250">
        <v>98.001000000000005</v>
      </c>
      <c r="E47" s="250">
        <v>96</v>
      </c>
      <c r="F47" s="251">
        <f>SUM(D47:E47)</f>
        <v>194.001</v>
      </c>
      <c r="G47" s="104">
        <v>7</v>
      </c>
      <c r="H47" s="251">
        <v>1546.0149999999999</v>
      </c>
      <c r="I47" s="110">
        <v>45</v>
      </c>
    </row>
    <row r="48" spans="1:9" x14ac:dyDescent="0.3">
      <c r="A48" s="107">
        <v>5</v>
      </c>
      <c r="B48" s="108" t="s">
        <v>1104</v>
      </c>
      <c r="C48" s="108" t="s">
        <v>38</v>
      </c>
      <c r="D48" s="250">
        <v>99.001999999999995</v>
      </c>
      <c r="E48" s="250">
        <v>98.001000000000005</v>
      </c>
      <c r="F48" s="251">
        <f>SUM(D48:E48)</f>
        <v>197.00299999999999</v>
      </c>
      <c r="G48" s="104">
        <v>10</v>
      </c>
      <c r="H48" s="251">
        <v>1537.0149999999999</v>
      </c>
      <c r="I48" s="110">
        <v>43</v>
      </c>
    </row>
    <row r="49" spans="1:9" x14ac:dyDescent="0.3">
      <c r="A49" s="107">
        <v>8</v>
      </c>
      <c r="B49" s="108" t="s">
        <v>1107</v>
      </c>
      <c r="C49" s="108" t="s">
        <v>54</v>
      </c>
      <c r="D49" s="250">
        <v>95</v>
      </c>
      <c r="E49" s="250">
        <v>95</v>
      </c>
      <c r="F49" s="251">
        <f>SUM(D49:E49)</f>
        <v>190</v>
      </c>
      <c r="G49" s="104">
        <v>3</v>
      </c>
      <c r="H49" s="251">
        <v>1534.0149999999999</v>
      </c>
      <c r="I49" s="110">
        <v>41</v>
      </c>
    </row>
    <row r="50" spans="1:9" x14ac:dyDescent="0.3">
      <c r="A50" s="107">
        <v>3</v>
      </c>
      <c r="B50" s="108" t="s">
        <v>457</v>
      </c>
      <c r="C50" s="108" t="s">
        <v>36</v>
      </c>
      <c r="D50" s="250">
        <v>96.001000000000005</v>
      </c>
      <c r="E50" s="250">
        <v>93.001000000000005</v>
      </c>
      <c r="F50" s="251">
        <f>SUM(D50:E50)</f>
        <v>189.00200000000001</v>
      </c>
      <c r="G50" s="104">
        <v>2</v>
      </c>
      <c r="H50" s="251">
        <v>1531.0149999999999</v>
      </c>
      <c r="I50" s="110">
        <v>39</v>
      </c>
    </row>
    <row r="51" spans="1:9" x14ac:dyDescent="0.3">
      <c r="A51" s="107">
        <v>7</v>
      </c>
      <c r="B51" s="108" t="s">
        <v>1106</v>
      </c>
      <c r="C51" s="108" t="s">
        <v>71</v>
      </c>
      <c r="D51" s="250">
        <v>98.003</v>
      </c>
      <c r="E51" s="250">
        <v>96.001000000000005</v>
      </c>
      <c r="F51" s="251">
        <f>SUM(D51:E51)</f>
        <v>194.00400000000002</v>
      </c>
      <c r="G51" s="104">
        <v>8</v>
      </c>
      <c r="H51" s="251">
        <v>1536.018</v>
      </c>
      <c r="I51" s="110">
        <v>38</v>
      </c>
    </row>
    <row r="52" spans="1:9" x14ac:dyDescent="0.3">
      <c r="A52" s="107">
        <v>1</v>
      </c>
      <c r="B52" s="108" t="s">
        <v>1102</v>
      </c>
      <c r="C52" s="108" t="s">
        <v>324</v>
      </c>
      <c r="D52" s="250">
        <v>97.001000000000005</v>
      </c>
      <c r="E52" s="250">
        <v>95.001000000000005</v>
      </c>
      <c r="F52" s="251">
        <f>SUM(D52:E52)</f>
        <v>192.00200000000001</v>
      </c>
      <c r="G52" s="104">
        <v>5</v>
      </c>
      <c r="H52" s="251">
        <v>1494.0069999999998</v>
      </c>
      <c r="I52" s="170">
        <v>21</v>
      </c>
    </row>
    <row r="53" spans="1:9" x14ac:dyDescent="0.3">
      <c r="A53" s="312">
        <v>10</v>
      </c>
      <c r="B53" s="313" t="s">
        <v>1108</v>
      </c>
      <c r="C53" s="313" t="s">
        <v>54</v>
      </c>
      <c r="D53" s="338" t="s">
        <v>23</v>
      </c>
      <c r="E53" s="338"/>
      <c r="F53" s="339">
        <f>SUM(D53:E53)</f>
        <v>0</v>
      </c>
      <c r="G53" s="315">
        <v>0</v>
      </c>
      <c r="H53" s="254">
        <v>762.00700000000006</v>
      </c>
      <c r="I53" s="113">
        <v>15</v>
      </c>
    </row>
    <row r="55" spans="1:9" x14ac:dyDescent="0.3">
      <c r="A55" s="94"/>
      <c r="B55" s="95" t="s">
        <v>79</v>
      </c>
      <c r="C55" s="96" t="s">
        <v>1109</v>
      </c>
      <c r="D55" s="96"/>
      <c r="E55" s="96" t="s">
        <v>1563</v>
      </c>
      <c r="F55" s="95"/>
      <c r="G55" s="95"/>
      <c r="H55" s="95"/>
      <c r="I55" s="95"/>
    </row>
    <row r="56" spans="1:9" x14ac:dyDescent="0.3">
      <c r="A56" s="198">
        <v>2</v>
      </c>
      <c r="B56" s="246" t="s">
        <v>7</v>
      </c>
      <c r="C56" s="247" t="s">
        <v>8</v>
      </c>
      <c r="D56" s="202"/>
      <c r="E56" s="248"/>
      <c r="F56" s="209" t="s">
        <v>9</v>
      </c>
      <c r="G56" s="209" t="s">
        <v>10</v>
      </c>
      <c r="H56" s="209" t="s">
        <v>11</v>
      </c>
      <c r="I56" s="210" t="s">
        <v>12</v>
      </c>
    </row>
    <row r="57" spans="1:9" x14ac:dyDescent="0.3">
      <c r="A57" s="306">
        <v>2</v>
      </c>
      <c r="B57" s="307" t="s">
        <v>1111</v>
      </c>
      <c r="C57" s="307" t="s">
        <v>75</v>
      </c>
      <c r="D57" s="264">
        <v>99.003</v>
      </c>
      <c r="E57" s="264">
        <v>98.001999999999995</v>
      </c>
      <c r="F57" s="337">
        <f>SUM(D57:E57)</f>
        <v>197.005</v>
      </c>
      <c r="G57" s="309">
        <v>10</v>
      </c>
      <c r="H57" s="337">
        <v>1563.029</v>
      </c>
      <c r="I57" s="440">
        <v>66</v>
      </c>
    </row>
    <row r="58" spans="1:9" x14ac:dyDescent="0.3">
      <c r="A58" s="107">
        <v>8</v>
      </c>
      <c r="B58" s="108" t="s">
        <v>1114</v>
      </c>
      <c r="C58" s="108" t="s">
        <v>25</v>
      </c>
      <c r="D58" s="250">
        <v>100.002</v>
      </c>
      <c r="E58" s="250">
        <v>97.001999999999995</v>
      </c>
      <c r="F58" s="251">
        <f>SUM(D58:E58)</f>
        <v>197.00399999999999</v>
      </c>
      <c r="G58" s="104">
        <v>9</v>
      </c>
      <c r="H58" s="251">
        <v>1561.0269999999996</v>
      </c>
      <c r="I58" s="110">
        <v>57</v>
      </c>
    </row>
    <row r="59" spans="1:9" x14ac:dyDescent="0.3">
      <c r="A59" s="107">
        <v>5</v>
      </c>
      <c r="B59" s="108" t="s">
        <v>1112</v>
      </c>
      <c r="C59" s="108" t="s">
        <v>491</v>
      </c>
      <c r="D59" s="250">
        <v>98.001999999999995</v>
      </c>
      <c r="E59" s="250">
        <v>96.001999999999995</v>
      </c>
      <c r="F59" s="251">
        <f>SUM(D59:E59)</f>
        <v>194.00399999999999</v>
      </c>
      <c r="G59" s="104">
        <v>6</v>
      </c>
      <c r="H59" s="251">
        <v>1540.0249999999999</v>
      </c>
      <c r="I59" s="110">
        <v>46</v>
      </c>
    </row>
    <row r="60" spans="1:9" x14ac:dyDescent="0.3">
      <c r="A60" s="107">
        <v>3</v>
      </c>
      <c r="B60" s="108" t="s">
        <v>627</v>
      </c>
      <c r="C60" s="108" t="s">
        <v>71</v>
      </c>
      <c r="D60" s="250">
        <v>97.001999999999995</v>
      </c>
      <c r="E60" s="250">
        <v>96</v>
      </c>
      <c r="F60" s="251">
        <f>SUM(D60:E60)</f>
        <v>193.00200000000001</v>
      </c>
      <c r="G60" s="104">
        <v>5</v>
      </c>
      <c r="H60" s="251">
        <v>1538.0249999999996</v>
      </c>
      <c r="I60" s="110">
        <v>46</v>
      </c>
    </row>
    <row r="61" spans="1:9" x14ac:dyDescent="0.3">
      <c r="A61" s="107">
        <v>10</v>
      </c>
      <c r="B61" s="108" t="s">
        <v>1116</v>
      </c>
      <c r="C61" s="108" t="s">
        <v>234</v>
      </c>
      <c r="D61" s="250">
        <v>99.001000000000005</v>
      </c>
      <c r="E61" s="250">
        <v>96.001000000000005</v>
      </c>
      <c r="F61" s="251">
        <f>SUM(D61:E61)</f>
        <v>195.00200000000001</v>
      </c>
      <c r="G61" s="104">
        <v>7</v>
      </c>
      <c r="H61" s="251">
        <v>1544.0249999999999</v>
      </c>
      <c r="I61" s="110">
        <v>44</v>
      </c>
    </row>
    <row r="62" spans="1:9" x14ac:dyDescent="0.3">
      <c r="A62" s="107">
        <v>9</v>
      </c>
      <c r="B62" s="108" t="s">
        <v>1115</v>
      </c>
      <c r="C62" s="108" t="s">
        <v>75</v>
      </c>
      <c r="D62" s="250">
        <v>98.003</v>
      </c>
      <c r="E62" s="250">
        <v>94</v>
      </c>
      <c r="F62" s="251">
        <f>SUM(D62:E62)</f>
        <v>192.00299999999999</v>
      </c>
      <c r="G62" s="104">
        <v>4</v>
      </c>
      <c r="H62" s="251">
        <v>1535.0260000000001</v>
      </c>
      <c r="I62" s="110">
        <v>39</v>
      </c>
    </row>
    <row r="63" spans="1:9" x14ac:dyDescent="0.3">
      <c r="A63" s="107">
        <v>6</v>
      </c>
      <c r="B63" s="108" t="s">
        <v>169</v>
      </c>
      <c r="C63" s="108" t="s">
        <v>16</v>
      </c>
      <c r="D63" s="250">
        <v>94.001999999999995</v>
      </c>
      <c r="E63" s="250">
        <v>92</v>
      </c>
      <c r="F63" s="251">
        <f>SUM(D63:E63)</f>
        <v>186.00200000000001</v>
      </c>
      <c r="G63" s="104">
        <v>1</v>
      </c>
      <c r="H63" s="251">
        <v>1528.0199999999998</v>
      </c>
      <c r="I63" s="110">
        <v>39</v>
      </c>
    </row>
    <row r="64" spans="1:9" x14ac:dyDescent="0.3">
      <c r="A64" s="107">
        <v>4</v>
      </c>
      <c r="B64" s="108" t="s">
        <v>87</v>
      </c>
      <c r="C64" s="108" t="s">
        <v>618</v>
      </c>
      <c r="D64" s="250">
        <v>99.001000000000005</v>
      </c>
      <c r="E64" s="250">
        <v>98.001000000000005</v>
      </c>
      <c r="F64" s="251">
        <f>SUM(D64:E64)</f>
        <v>197.00200000000001</v>
      </c>
      <c r="G64" s="104">
        <v>8</v>
      </c>
      <c r="H64" s="251">
        <v>1526.02</v>
      </c>
      <c r="I64" s="110">
        <v>38</v>
      </c>
    </row>
    <row r="65" spans="1:9" x14ac:dyDescent="0.3">
      <c r="A65" s="107">
        <v>1</v>
      </c>
      <c r="B65" s="108" t="s">
        <v>1110</v>
      </c>
      <c r="C65" s="108" t="s">
        <v>75</v>
      </c>
      <c r="D65" s="250">
        <v>98.001000000000005</v>
      </c>
      <c r="E65" s="250">
        <v>90</v>
      </c>
      <c r="F65" s="251">
        <f>SUM(D65:E65)</f>
        <v>188.001</v>
      </c>
      <c r="G65" s="104">
        <v>2</v>
      </c>
      <c r="H65" s="251">
        <v>1530.0229999999999</v>
      </c>
      <c r="I65" s="170">
        <v>36</v>
      </c>
    </row>
    <row r="66" spans="1:9" x14ac:dyDescent="0.3">
      <c r="A66" s="312">
        <v>7</v>
      </c>
      <c r="B66" s="313" t="s">
        <v>1113</v>
      </c>
      <c r="C66" s="313" t="s">
        <v>94</v>
      </c>
      <c r="D66" s="338">
        <v>97.001000000000005</v>
      </c>
      <c r="E66" s="338">
        <v>95.001000000000005</v>
      </c>
      <c r="F66" s="339">
        <f>SUM(D66:E66)</f>
        <v>192.00200000000001</v>
      </c>
      <c r="G66" s="315">
        <v>3</v>
      </c>
      <c r="H66" s="254">
        <v>1532.0179999999998</v>
      </c>
      <c r="I66" s="113">
        <v>33</v>
      </c>
    </row>
    <row r="68" spans="1:9" x14ac:dyDescent="0.3">
      <c r="B68" s="88" t="s">
        <v>913</v>
      </c>
    </row>
    <row r="70" spans="1:9" x14ac:dyDescent="0.3">
      <c r="B70" s="88" t="s">
        <v>1117</v>
      </c>
      <c r="E70" s="115" t="s">
        <v>1807</v>
      </c>
    </row>
    <row r="71" spans="1:9" x14ac:dyDescent="0.3">
      <c r="B71" s="88" t="s">
        <v>1808</v>
      </c>
    </row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364F1D63-B4A6-47F7-B7D2-755A058E989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6B2C3-B911-4781-B47F-E0C88217866F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9" customWidth="1"/>
    <col min="10" max="11" width="20.7109375" style="88" customWidth="1"/>
    <col min="12" max="15" width="5" style="88" customWidth="1"/>
    <col min="16" max="16" width="2.42578125" style="88" customWidth="1"/>
    <col min="17" max="24" width="4.140625" style="88" customWidth="1"/>
    <col min="25" max="25" width="10.28515625" style="88"/>
  </cols>
  <sheetData>
    <row r="1" spans="1:25" ht="18" x14ac:dyDescent="0.35">
      <c r="A1" s="94"/>
      <c r="B1" s="85" t="s">
        <v>573</v>
      </c>
      <c r="C1" s="85"/>
      <c r="D1" s="86"/>
      <c r="E1" s="86"/>
      <c r="F1" s="86"/>
      <c r="G1" s="86"/>
      <c r="H1" s="86"/>
      <c r="I1" s="87" t="s">
        <v>574</v>
      </c>
      <c r="J1" s="85"/>
      <c r="K1" s="86"/>
      <c r="L1" s="87">
        <v>3057486</v>
      </c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A2" s="94"/>
      <c r="B2" s="90" t="s">
        <v>2</v>
      </c>
      <c r="C2" s="117"/>
      <c r="D2" s="86"/>
      <c r="E2" s="86"/>
      <c r="F2" s="86"/>
      <c r="G2" s="86"/>
      <c r="H2" s="86"/>
      <c r="I2" s="86"/>
      <c r="J2" s="92" t="s">
        <v>1806</v>
      </c>
      <c r="K2" s="92"/>
      <c r="L2" s="92"/>
      <c r="M2" s="92"/>
      <c r="N2" s="92"/>
      <c r="O2" s="92"/>
      <c r="P2" s="86"/>
      <c r="Q2" s="86"/>
      <c r="R2" s="86"/>
      <c r="S2" s="86"/>
      <c r="T2" s="86"/>
      <c r="U2" s="86"/>
      <c r="V2" s="86"/>
      <c r="W2" s="86"/>
      <c r="X2" s="85"/>
      <c r="Y2" s="85"/>
    </row>
    <row r="3" spans="1:25" ht="15.75" customHeight="1" x14ac:dyDescent="0.3">
      <c r="A3" s="94"/>
      <c r="B3" s="95" t="s">
        <v>3</v>
      </c>
      <c r="C3" s="96" t="s">
        <v>575</v>
      </c>
      <c r="D3" s="96"/>
      <c r="E3" s="96" t="s">
        <v>1518</v>
      </c>
      <c r="F3" s="95"/>
      <c r="G3" s="95"/>
      <c r="H3" s="95"/>
      <c r="I3" s="94"/>
      <c r="J3" s="95" t="s">
        <v>5</v>
      </c>
      <c r="K3" s="96" t="s">
        <v>576</v>
      </c>
      <c r="L3" s="96"/>
      <c r="M3" s="96" t="s">
        <v>1526</v>
      </c>
      <c r="N3" s="95"/>
      <c r="O3" s="95"/>
      <c r="R3" s="95"/>
      <c r="S3" s="95"/>
      <c r="T3" s="95"/>
      <c r="U3" s="95"/>
      <c r="V3" s="95"/>
      <c r="W3" s="95"/>
      <c r="X3" s="95"/>
      <c r="Y3" s="95"/>
    </row>
    <row r="4" spans="1:25" ht="15.75" customHeight="1" x14ac:dyDescent="0.3">
      <c r="A4" s="97">
        <v>1</v>
      </c>
      <c r="B4" s="98" t="s">
        <v>7</v>
      </c>
      <c r="C4" s="98" t="s">
        <v>8</v>
      </c>
      <c r="D4" s="102" t="s">
        <v>9</v>
      </c>
      <c r="E4" s="102" t="s">
        <v>10</v>
      </c>
      <c r="F4" s="102" t="s">
        <v>11</v>
      </c>
      <c r="G4" s="103" t="s">
        <v>12</v>
      </c>
      <c r="I4" s="97">
        <v>1</v>
      </c>
      <c r="J4" s="98" t="s">
        <v>7</v>
      </c>
      <c r="K4" s="98" t="s">
        <v>8</v>
      </c>
      <c r="L4" s="102" t="s">
        <v>9</v>
      </c>
      <c r="M4" s="102" t="s">
        <v>10</v>
      </c>
      <c r="N4" s="102" t="s">
        <v>11</v>
      </c>
      <c r="O4" s="103" t="s">
        <v>12</v>
      </c>
    </row>
    <row r="5" spans="1:25" ht="15.75" customHeight="1" x14ac:dyDescent="0.3">
      <c r="A5" s="306">
        <v>5</v>
      </c>
      <c r="B5" s="307" t="s">
        <v>587</v>
      </c>
      <c r="C5" s="307" t="s">
        <v>283</v>
      </c>
      <c r="D5" s="308">
        <v>186</v>
      </c>
      <c r="E5" s="309">
        <v>6</v>
      </c>
      <c r="F5" s="309">
        <v>1509</v>
      </c>
      <c r="G5" s="440">
        <v>70</v>
      </c>
      <c r="I5" s="306">
        <v>5</v>
      </c>
      <c r="J5" s="307" t="s">
        <v>588</v>
      </c>
      <c r="K5" s="307" t="s">
        <v>579</v>
      </c>
      <c r="L5" s="308">
        <v>180</v>
      </c>
      <c r="M5" s="309">
        <v>10</v>
      </c>
      <c r="N5" s="309">
        <v>1438</v>
      </c>
      <c r="O5" s="440">
        <v>66</v>
      </c>
    </row>
    <row r="6" spans="1:25" ht="15.75" customHeight="1" x14ac:dyDescent="0.3">
      <c r="A6" s="107">
        <v>6</v>
      </c>
      <c r="B6" s="108" t="s">
        <v>589</v>
      </c>
      <c r="C6" s="108" t="s">
        <v>78</v>
      </c>
      <c r="D6" s="125">
        <v>193</v>
      </c>
      <c r="E6" s="104">
        <v>10</v>
      </c>
      <c r="F6" s="109">
        <v>1514</v>
      </c>
      <c r="G6" s="110">
        <v>66</v>
      </c>
      <c r="I6" s="107">
        <v>3</v>
      </c>
      <c r="J6" s="129" t="s">
        <v>583</v>
      </c>
      <c r="K6" s="108" t="s">
        <v>262</v>
      </c>
      <c r="L6" s="125">
        <v>171</v>
      </c>
      <c r="M6" s="104">
        <v>3</v>
      </c>
      <c r="N6" s="109">
        <v>1430</v>
      </c>
      <c r="O6" s="110">
        <v>58</v>
      </c>
    </row>
    <row r="7" spans="1:25" ht="15.75" customHeight="1" x14ac:dyDescent="0.3">
      <c r="A7" s="107">
        <v>4</v>
      </c>
      <c r="B7" s="108" t="s">
        <v>584</v>
      </c>
      <c r="C7" s="108" t="s">
        <v>585</v>
      </c>
      <c r="D7" s="125">
        <v>188</v>
      </c>
      <c r="E7" s="104">
        <v>8</v>
      </c>
      <c r="F7" s="109">
        <v>1499</v>
      </c>
      <c r="G7" s="110">
        <v>61</v>
      </c>
      <c r="I7" s="107">
        <v>7</v>
      </c>
      <c r="J7" s="108" t="s">
        <v>592</v>
      </c>
      <c r="K7" s="108" t="s">
        <v>257</v>
      </c>
      <c r="L7" s="125">
        <v>173</v>
      </c>
      <c r="M7" s="104">
        <v>4</v>
      </c>
      <c r="N7" s="109">
        <v>1426</v>
      </c>
      <c r="O7" s="110">
        <v>57</v>
      </c>
    </row>
    <row r="8" spans="1:25" ht="15.75" customHeight="1" x14ac:dyDescent="0.3">
      <c r="A8" s="107">
        <v>10</v>
      </c>
      <c r="B8" s="108" t="s">
        <v>598</v>
      </c>
      <c r="C8" s="108" t="s">
        <v>257</v>
      </c>
      <c r="D8" s="125">
        <v>189</v>
      </c>
      <c r="E8" s="104">
        <v>9</v>
      </c>
      <c r="F8" s="109">
        <v>1484</v>
      </c>
      <c r="G8" s="110">
        <v>53</v>
      </c>
      <c r="I8" s="107">
        <v>4</v>
      </c>
      <c r="J8" s="108" t="s">
        <v>118</v>
      </c>
      <c r="K8" s="108" t="s">
        <v>586</v>
      </c>
      <c r="L8" s="125">
        <v>180</v>
      </c>
      <c r="M8" s="104">
        <v>10</v>
      </c>
      <c r="N8" s="109">
        <v>1413</v>
      </c>
      <c r="O8" s="110">
        <v>51</v>
      </c>
    </row>
    <row r="9" spans="1:25" ht="15.75" customHeight="1" x14ac:dyDescent="0.3">
      <c r="A9" s="107">
        <v>2</v>
      </c>
      <c r="B9" s="173" t="s">
        <v>580</v>
      </c>
      <c r="C9" s="173" t="s">
        <v>581</v>
      </c>
      <c r="D9" s="125">
        <v>187</v>
      </c>
      <c r="E9" s="104">
        <v>7</v>
      </c>
      <c r="F9" s="169">
        <v>1458</v>
      </c>
      <c r="G9" s="170">
        <v>53</v>
      </c>
      <c r="I9" s="107">
        <v>9</v>
      </c>
      <c r="J9" s="108" t="s">
        <v>597</v>
      </c>
      <c r="K9" s="108" t="s">
        <v>579</v>
      </c>
      <c r="L9" s="125">
        <v>169</v>
      </c>
      <c r="M9" s="104">
        <v>2</v>
      </c>
      <c r="N9" s="109">
        <v>1417</v>
      </c>
      <c r="O9" s="110">
        <v>50</v>
      </c>
    </row>
    <row r="10" spans="1:25" ht="15.75" customHeight="1" x14ac:dyDescent="0.3">
      <c r="A10" s="107">
        <v>3</v>
      </c>
      <c r="B10" s="108" t="s">
        <v>226</v>
      </c>
      <c r="C10" s="108" t="s">
        <v>225</v>
      </c>
      <c r="D10" s="125">
        <v>185</v>
      </c>
      <c r="E10" s="104">
        <v>5</v>
      </c>
      <c r="F10" s="109">
        <v>1477</v>
      </c>
      <c r="G10" s="110">
        <v>42</v>
      </c>
      <c r="I10" s="107">
        <v>8</v>
      </c>
      <c r="J10" s="108" t="s">
        <v>595</v>
      </c>
      <c r="K10" s="108" t="s">
        <v>27</v>
      </c>
      <c r="L10" s="125">
        <v>179</v>
      </c>
      <c r="M10" s="104">
        <v>6</v>
      </c>
      <c r="N10" s="109">
        <v>1417</v>
      </c>
      <c r="O10" s="110">
        <v>49</v>
      </c>
    </row>
    <row r="11" spans="1:25" ht="15.75" customHeight="1" x14ac:dyDescent="0.3">
      <c r="A11" s="107">
        <v>1</v>
      </c>
      <c r="B11" s="173" t="s">
        <v>577</v>
      </c>
      <c r="C11" s="173" t="s">
        <v>262</v>
      </c>
      <c r="D11" s="125">
        <v>183</v>
      </c>
      <c r="E11" s="104">
        <v>4</v>
      </c>
      <c r="F11" s="169">
        <v>1457</v>
      </c>
      <c r="G11" s="170">
        <v>40</v>
      </c>
      <c r="I11" s="107">
        <v>1</v>
      </c>
      <c r="J11" s="173" t="s">
        <v>578</v>
      </c>
      <c r="K11" s="173" t="s">
        <v>579</v>
      </c>
      <c r="L11" s="125">
        <v>180</v>
      </c>
      <c r="M11" s="104">
        <v>10</v>
      </c>
      <c r="N11" s="169">
        <v>1407</v>
      </c>
      <c r="O11" s="170">
        <v>46</v>
      </c>
    </row>
    <row r="12" spans="1:25" ht="15.75" customHeight="1" x14ac:dyDescent="0.3">
      <c r="A12" s="107">
        <v>8</v>
      </c>
      <c r="B12" s="108" t="s">
        <v>593</v>
      </c>
      <c r="C12" s="108" t="s">
        <v>594</v>
      </c>
      <c r="D12" s="125">
        <v>183</v>
      </c>
      <c r="E12" s="104">
        <v>4</v>
      </c>
      <c r="F12" s="109">
        <v>1467</v>
      </c>
      <c r="G12" s="110">
        <v>39</v>
      </c>
      <c r="I12" s="107">
        <v>10</v>
      </c>
      <c r="J12" s="108" t="s">
        <v>599</v>
      </c>
      <c r="K12" s="108" t="s">
        <v>600</v>
      </c>
      <c r="L12" s="125">
        <v>180</v>
      </c>
      <c r="M12" s="104">
        <v>10</v>
      </c>
      <c r="N12" s="109">
        <v>1412</v>
      </c>
      <c r="O12" s="110">
        <v>44</v>
      </c>
    </row>
    <row r="13" spans="1:25" ht="15.75" customHeight="1" x14ac:dyDescent="0.3">
      <c r="A13" s="107">
        <v>9</v>
      </c>
      <c r="B13" s="108" t="s">
        <v>596</v>
      </c>
      <c r="C13" s="108" t="s">
        <v>223</v>
      </c>
      <c r="D13" s="125">
        <v>173</v>
      </c>
      <c r="E13" s="104">
        <v>2</v>
      </c>
      <c r="F13" s="109">
        <v>1433</v>
      </c>
      <c r="G13" s="110">
        <v>29</v>
      </c>
      <c r="I13" s="107">
        <v>2</v>
      </c>
      <c r="J13" s="108" t="s">
        <v>582</v>
      </c>
      <c r="K13" s="108" t="s">
        <v>262</v>
      </c>
      <c r="L13" s="125">
        <v>174</v>
      </c>
      <c r="M13" s="104">
        <v>5</v>
      </c>
      <c r="N13" s="109">
        <v>1364</v>
      </c>
      <c r="O13" s="110">
        <v>30</v>
      </c>
    </row>
    <row r="14" spans="1:25" ht="15.75" customHeight="1" x14ac:dyDescent="0.3">
      <c r="A14" s="312">
        <v>7</v>
      </c>
      <c r="B14" s="313" t="s">
        <v>591</v>
      </c>
      <c r="C14" s="313" t="s">
        <v>225</v>
      </c>
      <c r="D14" s="314" t="s">
        <v>23</v>
      </c>
      <c r="E14" s="315">
        <v>0</v>
      </c>
      <c r="F14" s="112">
        <v>0</v>
      </c>
      <c r="G14" s="113">
        <v>0</v>
      </c>
      <c r="I14" s="312">
        <v>6</v>
      </c>
      <c r="J14" s="313" t="s">
        <v>590</v>
      </c>
      <c r="K14" s="313" t="s">
        <v>309</v>
      </c>
      <c r="L14" s="314" t="s">
        <v>23</v>
      </c>
      <c r="M14" s="315">
        <v>0</v>
      </c>
      <c r="N14" s="112">
        <v>0</v>
      </c>
      <c r="O14" s="113">
        <v>0</v>
      </c>
    </row>
    <row r="15" spans="1:25" ht="15.75" customHeight="1" x14ac:dyDescent="0.3"/>
    <row r="16" spans="1:25" ht="15.75" customHeight="1" x14ac:dyDescent="0.3">
      <c r="A16" s="94"/>
      <c r="B16" s="95" t="s">
        <v>48</v>
      </c>
      <c r="C16" s="96" t="s">
        <v>601</v>
      </c>
      <c r="D16" s="96"/>
      <c r="E16" s="96" t="s">
        <v>1527</v>
      </c>
      <c r="F16" s="95"/>
      <c r="G16" s="95"/>
      <c r="I16" s="94"/>
      <c r="J16" s="95" t="s">
        <v>50</v>
      </c>
      <c r="K16" s="96" t="s">
        <v>602</v>
      </c>
      <c r="L16" s="96"/>
      <c r="M16" s="96" t="s">
        <v>1528</v>
      </c>
      <c r="N16" s="95"/>
      <c r="O16" s="95"/>
    </row>
    <row r="17" spans="1:15" ht="15.75" customHeight="1" x14ac:dyDescent="0.3">
      <c r="A17" s="97">
        <v>1</v>
      </c>
      <c r="B17" s="98" t="s">
        <v>7</v>
      </c>
      <c r="C17" s="98" t="s">
        <v>8</v>
      </c>
      <c r="D17" s="102" t="s">
        <v>9</v>
      </c>
      <c r="E17" s="102" t="s">
        <v>10</v>
      </c>
      <c r="F17" s="102" t="s">
        <v>11</v>
      </c>
      <c r="G17" s="103" t="s">
        <v>12</v>
      </c>
      <c r="I17" s="97">
        <v>1</v>
      </c>
      <c r="J17" s="98" t="s">
        <v>7</v>
      </c>
      <c r="K17" s="98" t="s">
        <v>8</v>
      </c>
      <c r="L17" s="102" t="s">
        <v>9</v>
      </c>
      <c r="M17" s="102" t="s">
        <v>10</v>
      </c>
      <c r="N17" s="102" t="s">
        <v>11</v>
      </c>
      <c r="O17" s="103" t="s">
        <v>12</v>
      </c>
    </row>
    <row r="18" spans="1:15" ht="15.75" customHeight="1" x14ac:dyDescent="0.3">
      <c r="A18" s="306">
        <v>3</v>
      </c>
      <c r="B18" s="307" t="s">
        <v>608</v>
      </c>
      <c r="C18" s="307" t="s">
        <v>262</v>
      </c>
      <c r="D18" s="308">
        <v>179</v>
      </c>
      <c r="E18" s="309">
        <v>9</v>
      </c>
      <c r="F18" s="309">
        <v>1435</v>
      </c>
      <c r="G18" s="440">
        <v>67</v>
      </c>
      <c r="I18" s="306">
        <v>9</v>
      </c>
      <c r="J18" s="307" t="s">
        <v>619</v>
      </c>
      <c r="K18" s="307" t="s">
        <v>257</v>
      </c>
      <c r="L18" s="308">
        <v>180</v>
      </c>
      <c r="M18" s="309">
        <v>7</v>
      </c>
      <c r="N18" s="309">
        <v>1443</v>
      </c>
      <c r="O18" s="440">
        <v>64</v>
      </c>
    </row>
    <row r="19" spans="1:15" ht="15.75" customHeight="1" x14ac:dyDescent="0.3">
      <c r="A19" s="107">
        <v>7</v>
      </c>
      <c r="B19" s="108" t="s">
        <v>616</v>
      </c>
      <c r="C19" s="108" t="s">
        <v>27</v>
      </c>
      <c r="D19" s="125">
        <v>181</v>
      </c>
      <c r="E19" s="104">
        <v>10</v>
      </c>
      <c r="F19" s="109">
        <v>1420</v>
      </c>
      <c r="G19" s="110">
        <v>62</v>
      </c>
      <c r="I19" s="107">
        <v>1</v>
      </c>
      <c r="J19" s="173" t="s">
        <v>604</v>
      </c>
      <c r="K19" s="173" t="s">
        <v>73</v>
      </c>
      <c r="L19" s="125">
        <v>186</v>
      </c>
      <c r="M19" s="104">
        <v>10</v>
      </c>
      <c r="N19" s="169">
        <v>1429</v>
      </c>
      <c r="O19" s="170">
        <v>64</v>
      </c>
    </row>
    <row r="20" spans="1:15" ht="15.75" customHeight="1" x14ac:dyDescent="0.3">
      <c r="A20" s="107">
        <v>10</v>
      </c>
      <c r="B20" s="108" t="s">
        <v>183</v>
      </c>
      <c r="C20" s="108" t="s">
        <v>262</v>
      </c>
      <c r="D20" s="125">
        <v>176</v>
      </c>
      <c r="E20" s="104">
        <v>7</v>
      </c>
      <c r="F20" s="109">
        <v>1419</v>
      </c>
      <c r="G20" s="110">
        <v>60</v>
      </c>
      <c r="I20" s="107">
        <v>7</v>
      </c>
      <c r="J20" s="108" t="s">
        <v>105</v>
      </c>
      <c r="K20" s="108" t="s">
        <v>41</v>
      </c>
      <c r="L20" s="125">
        <v>175</v>
      </c>
      <c r="M20" s="104">
        <v>6</v>
      </c>
      <c r="N20" s="109">
        <v>1426</v>
      </c>
      <c r="O20" s="110">
        <v>58</v>
      </c>
    </row>
    <row r="21" spans="1:15" ht="15.75" customHeight="1" x14ac:dyDescent="0.3">
      <c r="A21" s="107">
        <v>2</v>
      </c>
      <c r="B21" s="108" t="s">
        <v>605</v>
      </c>
      <c r="C21" s="108" t="s">
        <v>34</v>
      </c>
      <c r="D21" s="125">
        <v>173</v>
      </c>
      <c r="E21" s="104">
        <v>4</v>
      </c>
      <c r="F21" s="109">
        <v>1413</v>
      </c>
      <c r="G21" s="110">
        <v>56</v>
      </c>
      <c r="I21" s="107">
        <v>6</v>
      </c>
      <c r="J21" s="108" t="s">
        <v>615</v>
      </c>
      <c r="K21" s="108" t="s">
        <v>283</v>
      </c>
      <c r="L21" s="125">
        <v>172</v>
      </c>
      <c r="M21" s="104">
        <v>3</v>
      </c>
      <c r="N21" s="109">
        <v>1412</v>
      </c>
      <c r="O21" s="110">
        <v>54</v>
      </c>
    </row>
    <row r="22" spans="1:15" ht="15.75" customHeight="1" x14ac:dyDescent="0.3">
      <c r="A22" s="107">
        <v>1</v>
      </c>
      <c r="B22" s="173" t="s">
        <v>603</v>
      </c>
      <c r="C22" s="173" t="s">
        <v>581</v>
      </c>
      <c r="D22" s="125">
        <v>177</v>
      </c>
      <c r="E22" s="104">
        <v>8</v>
      </c>
      <c r="F22" s="169">
        <v>1402</v>
      </c>
      <c r="G22" s="170">
        <v>49</v>
      </c>
      <c r="I22" s="107">
        <v>5</v>
      </c>
      <c r="J22" s="108" t="s">
        <v>612</v>
      </c>
      <c r="K22" s="108" t="s">
        <v>184</v>
      </c>
      <c r="L22" s="125">
        <v>173</v>
      </c>
      <c r="M22" s="104">
        <v>4</v>
      </c>
      <c r="N22" s="109">
        <v>1406</v>
      </c>
      <c r="O22" s="110">
        <v>48</v>
      </c>
    </row>
    <row r="23" spans="1:15" ht="15.75" customHeight="1" x14ac:dyDescent="0.3">
      <c r="A23" s="107">
        <v>8</v>
      </c>
      <c r="B23" s="108" t="s">
        <v>40</v>
      </c>
      <c r="C23" s="108" t="s">
        <v>41</v>
      </c>
      <c r="D23" s="125">
        <v>174</v>
      </c>
      <c r="E23" s="104">
        <v>5</v>
      </c>
      <c r="F23" s="109">
        <v>1400</v>
      </c>
      <c r="G23" s="110">
        <v>47</v>
      </c>
      <c r="I23" s="107">
        <v>2</v>
      </c>
      <c r="J23" s="108" t="s">
        <v>606</v>
      </c>
      <c r="K23" s="108" t="s">
        <v>607</v>
      </c>
      <c r="L23" s="125">
        <v>182</v>
      </c>
      <c r="M23" s="104">
        <v>9</v>
      </c>
      <c r="N23" s="109">
        <v>1369</v>
      </c>
      <c r="O23" s="110">
        <v>48</v>
      </c>
    </row>
    <row r="24" spans="1:15" ht="15.75" customHeight="1" x14ac:dyDescent="0.3">
      <c r="A24" s="107">
        <v>9</v>
      </c>
      <c r="B24" s="108" t="s">
        <v>617</v>
      </c>
      <c r="C24" s="108" t="s">
        <v>618</v>
      </c>
      <c r="D24" s="125">
        <v>175</v>
      </c>
      <c r="E24" s="104">
        <v>6</v>
      </c>
      <c r="F24" s="109">
        <v>1387</v>
      </c>
      <c r="G24" s="110">
        <v>37</v>
      </c>
      <c r="I24" s="107">
        <v>8</v>
      </c>
      <c r="J24" s="108" t="s">
        <v>329</v>
      </c>
      <c r="K24" s="108" t="s">
        <v>312</v>
      </c>
      <c r="L24" s="125">
        <v>182</v>
      </c>
      <c r="M24" s="104">
        <v>9</v>
      </c>
      <c r="N24" s="109">
        <v>1383</v>
      </c>
      <c r="O24" s="110">
        <v>45</v>
      </c>
    </row>
    <row r="25" spans="1:15" ht="15.75" customHeight="1" x14ac:dyDescent="0.3">
      <c r="A25" s="107">
        <v>6</v>
      </c>
      <c r="B25" s="108" t="s">
        <v>613</v>
      </c>
      <c r="C25" s="108" t="s">
        <v>614</v>
      </c>
      <c r="D25" s="125">
        <v>168</v>
      </c>
      <c r="E25" s="104">
        <v>2</v>
      </c>
      <c r="F25" s="109">
        <v>1368</v>
      </c>
      <c r="G25" s="110">
        <v>32</v>
      </c>
      <c r="I25" s="107">
        <v>3</v>
      </c>
      <c r="J25" s="108" t="s">
        <v>609</v>
      </c>
      <c r="K25" s="108" t="s">
        <v>257</v>
      </c>
      <c r="L25" s="125">
        <v>167</v>
      </c>
      <c r="M25" s="104">
        <v>2</v>
      </c>
      <c r="N25" s="109">
        <v>1383</v>
      </c>
      <c r="O25" s="110">
        <v>34</v>
      </c>
    </row>
    <row r="26" spans="1:15" ht="15.75" customHeight="1" x14ac:dyDescent="0.3">
      <c r="A26" s="107">
        <v>5</v>
      </c>
      <c r="B26" s="108" t="s">
        <v>149</v>
      </c>
      <c r="C26" s="108" t="s">
        <v>25</v>
      </c>
      <c r="D26" s="125">
        <v>171</v>
      </c>
      <c r="E26" s="104">
        <v>3</v>
      </c>
      <c r="F26" s="109">
        <v>1355</v>
      </c>
      <c r="G26" s="110">
        <v>28</v>
      </c>
      <c r="I26" s="107">
        <v>10</v>
      </c>
      <c r="J26" s="108" t="s">
        <v>620</v>
      </c>
      <c r="K26" s="108" t="s">
        <v>600</v>
      </c>
      <c r="L26" s="125">
        <v>174</v>
      </c>
      <c r="M26" s="104">
        <v>5</v>
      </c>
      <c r="N26" s="109">
        <v>1371</v>
      </c>
      <c r="O26" s="110">
        <v>31</v>
      </c>
    </row>
    <row r="27" spans="1:15" ht="15.75" customHeight="1" x14ac:dyDescent="0.3">
      <c r="A27" s="312">
        <v>4</v>
      </c>
      <c r="B27" s="313" t="s">
        <v>610</v>
      </c>
      <c r="C27" s="313" t="s">
        <v>78</v>
      </c>
      <c r="D27" s="314" t="s">
        <v>28</v>
      </c>
      <c r="E27" s="315">
        <v>0</v>
      </c>
      <c r="F27" s="112">
        <v>0</v>
      </c>
      <c r="G27" s="113">
        <v>0</v>
      </c>
      <c r="I27" s="312">
        <v>4</v>
      </c>
      <c r="J27" s="313" t="s">
        <v>611</v>
      </c>
      <c r="K27" s="313" t="s">
        <v>57</v>
      </c>
      <c r="L27" s="314">
        <v>161</v>
      </c>
      <c r="M27" s="315">
        <v>1</v>
      </c>
      <c r="N27" s="112">
        <v>1334</v>
      </c>
      <c r="O27" s="113">
        <v>14</v>
      </c>
    </row>
    <row r="28" spans="1:15" ht="15.75" customHeight="1" x14ac:dyDescent="0.3"/>
    <row r="29" spans="1:15" ht="15.75" customHeight="1" x14ac:dyDescent="0.3">
      <c r="A29" s="94"/>
      <c r="B29" s="95" t="s">
        <v>79</v>
      </c>
      <c r="C29" s="96" t="s">
        <v>621</v>
      </c>
      <c r="D29" s="96"/>
      <c r="E29" s="96" t="s">
        <v>1529</v>
      </c>
      <c r="F29" s="95"/>
      <c r="G29" s="95"/>
      <c r="I29" s="94"/>
      <c r="J29" s="95" t="s">
        <v>81</v>
      </c>
      <c r="K29" s="96" t="s">
        <v>622</v>
      </c>
      <c r="L29" s="96"/>
      <c r="M29" s="96" t="s">
        <v>1530</v>
      </c>
      <c r="N29" s="95"/>
      <c r="O29" s="95"/>
    </row>
    <row r="30" spans="1:15" ht="15.75" customHeight="1" x14ac:dyDescent="0.3">
      <c r="A30" s="97">
        <v>1</v>
      </c>
      <c r="B30" s="98" t="s">
        <v>7</v>
      </c>
      <c r="C30" s="98" t="s">
        <v>8</v>
      </c>
      <c r="D30" s="102" t="s">
        <v>9</v>
      </c>
      <c r="E30" s="102" t="s">
        <v>10</v>
      </c>
      <c r="F30" s="102" t="s">
        <v>11</v>
      </c>
      <c r="G30" s="103" t="s">
        <v>12</v>
      </c>
      <c r="I30" s="97">
        <v>1</v>
      </c>
      <c r="J30" s="98" t="s">
        <v>7</v>
      </c>
      <c r="K30" s="98" t="s">
        <v>8</v>
      </c>
      <c r="L30" s="102" t="s">
        <v>9</v>
      </c>
      <c r="M30" s="102" t="s">
        <v>10</v>
      </c>
      <c r="N30" s="102" t="s">
        <v>11</v>
      </c>
      <c r="O30" s="103" t="s">
        <v>12</v>
      </c>
    </row>
    <row r="31" spans="1:15" ht="15.75" customHeight="1" x14ac:dyDescent="0.3">
      <c r="A31" s="306">
        <v>10</v>
      </c>
      <c r="B31" s="307" t="s">
        <v>636</v>
      </c>
      <c r="C31" s="307" t="s">
        <v>73</v>
      </c>
      <c r="D31" s="308">
        <v>191</v>
      </c>
      <c r="E31" s="309">
        <v>10</v>
      </c>
      <c r="F31" s="309">
        <v>1419</v>
      </c>
      <c r="G31" s="440">
        <v>66</v>
      </c>
      <c r="I31" s="306">
        <v>8</v>
      </c>
      <c r="J31" s="307" t="s">
        <v>635</v>
      </c>
      <c r="K31" s="307" t="s">
        <v>57</v>
      </c>
      <c r="L31" s="308">
        <v>168</v>
      </c>
      <c r="M31" s="309">
        <v>8</v>
      </c>
      <c r="N31" s="309">
        <v>1389</v>
      </c>
      <c r="O31" s="440">
        <v>70</v>
      </c>
    </row>
    <row r="32" spans="1:15" ht="15.75" customHeight="1" x14ac:dyDescent="0.3">
      <c r="A32" s="107">
        <v>2</v>
      </c>
      <c r="B32" s="108" t="s">
        <v>624</v>
      </c>
      <c r="C32" s="108" t="s">
        <v>529</v>
      </c>
      <c r="D32" s="125">
        <v>169</v>
      </c>
      <c r="E32" s="104">
        <v>5</v>
      </c>
      <c r="F32" s="109">
        <v>1388</v>
      </c>
      <c r="G32" s="110">
        <v>58</v>
      </c>
      <c r="I32" s="107">
        <v>6</v>
      </c>
      <c r="J32" s="108" t="s">
        <v>631</v>
      </c>
      <c r="K32" s="108" t="s">
        <v>600</v>
      </c>
      <c r="L32" s="125">
        <v>168</v>
      </c>
      <c r="M32" s="104">
        <v>8</v>
      </c>
      <c r="N32" s="109">
        <v>1348</v>
      </c>
      <c r="O32" s="110">
        <v>61</v>
      </c>
    </row>
    <row r="33" spans="1:15" ht="15.75" customHeight="1" x14ac:dyDescent="0.3">
      <c r="A33" s="107">
        <v>1</v>
      </c>
      <c r="B33" s="173" t="s">
        <v>15</v>
      </c>
      <c r="C33" s="173" t="s">
        <v>16</v>
      </c>
      <c r="D33" s="125">
        <v>167</v>
      </c>
      <c r="E33" s="104">
        <v>4</v>
      </c>
      <c r="F33" s="169">
        <v>1370</v>
      </c>
      <c r="G33" s="170">
        <v>50</v>
      </c>
      <c r="I33" s="107">
        <v>3</v>
      </c>
      <c r="J33" s="108" t="s">
        <v>85</v>
      </c>
      <c r="K33" s="108" t="s">
        <v>57</v>
      </c>
      <c r="L33" s="125">
        <v>179</v>
      </c>
      <c r="M33" s="104">
        <v>10</v>
      </c>
      <c r="N33" s="109">
        <v>1356</v>
      </c>
      <c r="O33" s="110">
        <v>57</v>
      </c>
    </row>
    <row r="34" spans="1:15" ht="15.75" customHeight="1" x14ac:dyDescent="0.3">
      <c r="A34" s="107">
        <v>7</v>
      </c>
      <c r="B34" s="108" t="s">
        <v>632</v>
      </c>
      <c r="C34" s="108" t="s">
        <v>529</v>
      </c>
      <c r="D34" s="125">
        <v>175</v>
      </c>
      <c r="E34" s="104">
        <v>7</v>
      </c>
      <c r="F34" s="109">
        <v>1372</v>
      </c>
      <c r="G34" s="110">
        <v>48</v>
      </c>
      <c r="I34" s="107">
        <v>10</v>
      </c>
      <c r="J34" s="108" t="s">
        <v>637</v>
      </c>
      <c r="K34" s="108" t="s">
        <v>257</v>
      </c>
      <c r="L34" s="125">
        <v>166</v>
      </c>
      <c r="M34" s="104">
        <v>6</v>
      </c>
      <c r="N34" s="109">
        <v>1342</v>
      </c>
      <c r="O34" s="110">
        <v>55</v>
      </c>
    </row>
    <row r="35" spans="1:15" ht="15.75" customHeight="1" x14ac:dyDescent="0.3">
      <c r="A35" s="107">
        <v>6</v>
      </c>
      <c r="B35" s="108" t="s">
        <v>630</v>
      </c>
      <c r="C35" s="108" t="s">
        <v>262</v>
      </c>
      <c r="D35" s="125">
        <v>164</v>
      </c>
      <c r="E35" s="104">
        <v>2</v>
      </c>
      <c r="F35" s="109">
        <v>1364</v>
      </c>
      <c r="G35" s="110">
        <v>46</v>
      </c>
      <c r="I35" s="107">
        <v>4</v>
      </c>
      <c r="J35" s="108" t="s">
        <v>627</v>
      </c>
      <c r="K35" s="108" t="s">
        <v>71</v>
      </c>
      <c r="L35" s="125">
        <v>172</v>
      </c>
      <c r="M35" s="104">
        <v>9</v>
      </c>
      <c r="N35" s="109">
        <v>1313</v>
      </c>
      <c r="O35" s="110">
        <v>47</v>
      </c>
    </row>
    <row r="36" spans="1:15" ht="15.75" customHeight="1" x14ac:dyDescent="0.3">
      <c r="A36" s="107">
        <v>5</v>
      </c>
      <c r="B36" s="108" t="s">
        <v>628</v>
      </c>
      <c r="C36" s="108" t="s">
        <v>465</v>
      </c>
      <c r="D36" s="125">
        <v>160</v>
      </c>
      <c r="E36" s="104">
        <v>1</v>
      </c>
      <c r="F36" s="109">
        <v>1351</v>
      </c>
      <c r="G36" s="110">
        <v>43</v>
      </c>
      <c r="I36" s="107">
        <v>7</v>
      </c>
      <c r="J36" s="108" t="s">
        <v>633</v>
      </c>
      <c r="K36" s="108" t="s">
        <v>27</v>
      </c>
      <c r="L36" s="125">
        <v>162</v>
      </c>
      <c r="M36" s="104">
        <v>3</v>
      </c>
      <c r="N36" s="109">
        <v>1325</v>
      </c>
      <c r="O36" s="110">
        <v>45</v>
      </c>
    </row>
    <row r="37" spans="1:15" ht="15.75" customHeight="1" x14ac:dyDescent="0.3">
      <c r="A37" s="107">
        <v>4</v>
      </c>
      <c r="B37" s="108" t="s">
        <v>626</v>
      </c>
      <c r="C37" s="108" t="s">
        <v>57</v>
      </c>
      <c r="D37" s="125">
        <v>181</v>
      </c>
      <c r="E37" s="104">
        <v>9</v>
      </c>
      <c r="F37" s="109">
        <v>1359</v>
      </c>
      <c r="G37" s="110">
        <v>41</v>
      </c>
      <c r="I37" s="107">
        <v>9</v>
      </c>
      <c r="J37" s="108" t="s">
        <v>375</v>
      </c>
      <c r="K37" s="108" t="s">
        <v>336</v>
      </c>
      <c r="L37" s="125">
        <v>166</v>
      </c>
      <c r="M37" s="104">
        <v>6</v>
      </c>
      <c r="N37" s="109">
        <v>1318</v>
      </c>
      <c r="O37" s="110">
        <v>43</v>
      </c>
    </row>
    <row r="38" spans="1:15" ht="15.75" customHeight="1" x14ac:dyDescent="0.3">
      <c r="A38" s="107">
        <v>8</v>
      </c>
      <c r="B38" s="108" t="s">
        <v>634</v>
      </c>
      <c r="C38" s="108" t="s">
        <v>600</v>
      </c>
      <c r="D38" s="125">
        <v>171</v>
      </c>
      <c r="E38" s="104">
        <v>6</v>
      </c>
      <c r="F38" s="109">
        <v>1354</v>
      </c>
      <c r="G38" s="110">
        <v>39</v>
      </c>
      <c r="I38" s="107">
        <v>2</v>
      </c>
      <c r="J38" s="108" t="s">
        <v>457</v>
      </c>
      <c r="K38" s="108" t="s">
        <v>529</v>
      </c>
      <c r="L38" s="125">
        <v>164</v>
      </c>
      <c r="M38" s="104">
        <v>4</v>
      </c>
      <c r="N38" s="109">
        <v>1314</v>
      </c>
      <c r="O38" s="110">
        <v>41</v>
      </c>
    </row>
    <row r="39" spans="1:15" ht="15.75" customHeight="1" x14ac:dyDescent="0.3">
      <c r="A39" s="107">
        <v>3</v>
      </c>
      <c r="B39" s="108" t="s">
        <v>625</v>
      </c>
      <c r="C39" s="108" t="s">
        <v>223</v>
      </c>
      <c r="D39" s="125">
        <v>166</v>
      </c>
      <c r="E39" s="104">
        <v>3</v>
      </c>
      <c r="F39" s="109">
        <v>1338</v>
      </c>
      <c r="G39" s="110">
        <v>33</v>
      </c>
      <c r="I39" s="107">
        <v>1</v>
      </c>
      <c r="J39" s="173" t="s">
        <v>623</v>
      </c>
      <c r="K39" s="173" t="s">
        <v>338</v>
      </c>
      <c r="L39" s="125">
        <v>161</v>
      </c>
      <c r="M39" s="104">
        <v>2</v>
      </c>
      <c r="N39" s="169">
        <v>1281</v>
      </c>
      <c r="O39" s="170">
        <v>23</v>
      </c>
    </row>
    <row r="40" spans="1:15" ht="15.75" customHeight="1" x14ac:dyDescent="0.3">
      <c r="A40" s="312">
        <v>9</v>
      </c>
      <c r="B40" s="313" t="s">
        <v>399</v>
      </c>
      <c r="C40" s="313" t="s">
        <v>262</v>
      </c>
      <c r="D40" s="314">
        <v>177</v>
      </c>
      <c r="E40" s="315">
        <v>8</v>
      </c>
      <c r="F40" s="112">
        <v>1165</v>
      </c>
      <c r="G40" s="113">
        <v>24</v>
      </c>
      <c r="I40" s="312">
        <v>5</v>
      </c>
      <c r="J40" s="313" t="s">
        <v>629</v>
      </c>
      <c r="K40" s="313" t="s">
        <v>22</v>
      </c>
      <c r="L40" s="368">
        <v>120</v>
      </c>
      <c r="M40" s="315">
        <v>1</v>
      </c>
      <c r="N40" s="112">
        <v>1203</v>
      </c>
      <c r="O40" s="113">
        <v>13</v>
      </c>
    </row>
    <row r="41" spans="1:15" ht="15.75" customHeight="1" x14ac:dyDescent="0.3"/>
    <row r="42" spans="1:15" ht="15.75" customHeight="1" x14ac:dyDescent="0.3">
      <c r="A42" s="94"/>
      <c r="B42" s="95" t="s">
        <v>106</v>
      </c>
      <c r="C42" s="96" t="s">
        <v>638</v>
      </c>
      <c r="D42" s="96"/>
      <c r="E42" s="96" t="s">
        <v>1531</v>
      </c>
      <c r="F42" s="95"/>
      <c r="G42" s="95"/>
      <c r="I42" s="94"/>
      <c r="J42" s="95" t="s">
        <v>108</v>
      </c>
      <c r="K42" s="96" t="s">
        <v>639</v>
      </c>
      <c r="L42" s="96"/>
      <c r="M42" s="96" t="s">
        <v>1532</v>
      </c>
      <c r="N42" s="95"/>
      <c r="O42" s="95"/>
    </row>
    <row r="43" spans="1:15" ht="15.75" customHeight="1" x14ac:dyDescent="0.3">
      <c r="A43" s="97">
        <v>1</v>
      </c>
      <c r="B43" s="98" t="s">
        <v>7</v>
      </c>
      <c r="C43" s="98" t="s">
        <v>8</v>
      </c>
      <c r="D43" s="102" t="s">
        <v>9</v>
      </c>
      <c r="E43" s="102" t="s">
        <v>10</v>
      </c>
      <c r="F43" s="102" t="s">
        <v>11</v>
      </c>
      <c r="G43" s="103" t="s">
        <v>12</v>
      </c>
      <c r="I43" s="97">
        <v>1</v>
      </c>
      <c r="J43" s="98" t="s">
        <v>7</v>
      </c>
      <c r="K43" s="98" t="s">
        <v>8</v>
      </c>
      <c r="L43" s="102" t="s">
        <v>9</v>
      </c>
      <c r="M43" s="102" t="s">
        <v>10</v>
      </c>
      <c r="N43" s="102" t="s">
        <v>11</v>
      </c>
      <c r="O43" s="103" t="s">
        <v>12</v>
      </c>
    </row>
    <row r="44" spans="1:15" ht="15.75" customHeight="1" x14ac:dyDescent="0.3">
      <c r="A44" s="306">
        <v>6</v>
      </c>
      <c r="B44" s="307" t="s">
        <v>648</v>
      </c>
      <c r="C44" s="307" t="s">
        <v>257</v>
      </c>
      <c r="D44" s="308">
        <v>169</v>
      </c>
      <c r="E44" s="309">
        <v>8</v>
      </c>
      <c r="F44" s="309">
        <v>1348</v>
      </c>
      <c r="G44" s="440">
        <v>63</v>
      </c>
      <c r="I44" s="306">
        <v>2</v>
      </c>
      <c r="J44" s="307" t="s">
        <v>643</v>
      </c>
      <c r="K44" s="307" t="s">
        <v>41</v>
      </c>
      <c r="L44" s="308">
        <v>179</v>
      </c>
      <c r="M44" s="309">
        <v>10</v>
      </c>
      <c r="N44" s="309">
        <v>1444</v>
      </c>
      <c r="O44" s="440">
        <v>80</v>
      </c>
    </row>
    <row r="45" spans="1:15" ht="15.75" customHeight="1" x14ac:dyDescent="0.3">
      <c r="A45" s="107">
        <v>5</v>
      </c>
      <c r="B45" s="108" t="s">
        <v>646</v>
      </c>
      <c r="C45" s="108" t="s">
        <v>283</v>
      </c>
      <c r="D45" s="125">
        <v>172</v>
      </c>
      <c r="E45" s="104">
        <v>10</v>
      </c>
      <c r="F45" s="109">
        <v>1334</v>
      </c>
      <c r="G45" s="110">
        <v>61</v>
      </c>
      <c r="I45" s="107">
        <v>1</v>
      </c>
      <c r="J45" s="173" t="s">
        <v>641</v>
      </c>
      <c r="K45" s="173" t="s">
        <v>276</v>
      </c>
      <c r="L45" s="125">
        <v>174</v>
      </c>
      <c r="M45" s="104">
        <v>9</v>
      </c>
      <c r="N45" s="169">
        <v>1381</v>
      </c>
      <c r="O45" s="170">
        <v>62</v>
      </c>
    </row>
    <row r="46" spans="1:15" ht="15.75" customHeight="1" x14ac:dyDescent="0.3">
      <c r="A46" s="107">
        <v>7</v>
      </c>
      <c r="B46" s="108" t="s">
        <v>344</v>
      </c>
      <c r="C46" s="108" t="s">
        <v>336</v>
      </c>
      <c r="D46" s="125">
        <v>161</v>
      </c>
      <c r="E46" s="104">
        <v>6</v>
      </c>
      <c r="F46" s="109">
        <v>1337</v>
      </c>
      <c r="G46" s="110">
        <v>59</v>
      </c>
      <c r="I46" s="107">
        <v>4</v>
      </c>
      <c r="J46" s="108" t="s">
        <v>261</v>
      </c>
      <c r="K46" s="108" t="s">
        <v>262</v>
      </c>
      <c r="L46" s="125">
        <v>169</v>
      </c>
      <c r="M46" s="104">
        <v>7</v>
      </c>
      <c r="N46" s="109">
        <v>1341</v>
      </c>
      <c r="O46" s="110">
        <v>52</v>
      </c>
    </row>
    <row r="47" spans="1:15" ht="15.75" customHeight="1" x14ac:dyDescent="0.3">
      <c r="A47" s="107">
        <v>4</v>
      </c>
      <c r="B47" s="108" t="s">
        <v>645</v>
      </c>
      <c r="C47" s="108" t="s">
        <v>57</v>
      </c>
      <c r="D47" s="125">
        <v>170</v>
      </c>
      <c r="E47" s="104">
        <v>9</v>
      </c>
      <c r="F47" s="109">
        <v>1315</v>
      </c>
      <c r="G47" s="110">
        <v>57</v>
      </c>
      <c r="I47" s="107">
        <v>10</v>
      </c>
      <c r="J47" s="108" t="s">
        <v>656</v>
      </c>
      <c r="K47" s="108" t="s">
        <v>600</v>
      </c>
      <c r="L47" s="125">
        <v>173</v>
      </c>
      <c r="M47" s="104">
        <v>8</v>
      </c>
      <c r="N47" s="109">
        <v>1336</v>
      </c>
      <c r="O47" s="110">
        <v>48</v>
      </c>
    </row>
    <row r="48" spans="1:15" ht="15.75" customHeight="1" x14ac:dyDescent="0.3">
      <c r="A48" s="107">
        <v>10</v>
      </c>
      <c r="B48" s="108" t="s">
        <v>655</v>
      </c>
      <c r="C48" s="108" t="s">
        <v>22</v>
      </c>
      <c r="D48" s="125">
        <v>169</v>
      </c>
      <c r="E48" s="104">
        <v>8</v>
      </c>
      <c r="F48" s="109">
        <v>1338</v>
      </c>
      <c r="G48" s="110">
        <v>55</v>
      </c>
      <c r="I48" s="107">
        <v>7</v>
      </c>
      <c r="J48" s="108" t="s">
        <v>650</v>
      </c>
      <c r="K48" s="108" t="s">
        <v>257</v>
      </c>
      <c r="L48" s="125">
        <v>169</v>
      </c>
      <c r="M48" s="104">
        <v>7</v>
      </c>
      <c r="N48" s="109">
        <v>1329</v>
      </c>
      <c r="O48" s="110">
        <v>48</v>
      </c>
    </row>
    <row r="49" spans="1:15" ht="15.75" customHeight="1" x14ac:dyDescent="0.3">
      <c r="A49" s="107">
        <v>3</v>
      </c>
      <c r="B49" s="108" t="s">
        <v>644</v>
      </c>
      <c r="C49" s="108" t="s">
        <v>22</v>
      </c>
      <c r="D49" s="125">
        <v>157</v>
      </c>
      <c r="E49" s="104">
        <v>4</v>
      </c>
      <c r="F49" s="109">
        <v>1315</v>
      </c>
      <c r="G49" s="110">
        <v>50</v>
      </c>
      <c r="I49" s="107">
        <v>9</v>
      </c>
      <c r="J49" s="108" t="s">
        <v>654</v>
      </c>
      <c r="K49" s="108" t="s">
        <v>283</v>
      </c>
      <c r="L49" s="125">
        <v>166</v>
      </c>
      <c r="M49" s="104">
        <v>5</v>
      </c>
      <c r="N49" s="109">
        <v>1337</v>
      </c>
      <c r="O49" s="110">
        <v>47</v>
      </c>
    </row>
    <row r="50" spans="1:15" ht="15.75" customHeight="1" x14ac:dyDescent="0.3">
      <c r="A50" s="107">
        <v>2</v>
      </c>
      <c r="B50" s="108" t="s">
        <v>642</v>
      </c>
      <c r="C50" s="108" t="s">
        <v>262</v>
      </c>
      <c r="D50" s="125">
        <v>156</v>
      </c>
      <c r="E50" s="104">
        <v>3</v>
      </c>
      <c r="F50" s="109">
        <v>1281</v>
      </c>
      <c r="G50" s="110">
        <v>45</v>
      </c>
      <c r="I50" s="107">
        <v>3</v>
      </c>
      <c r="J50" s="108" t="s">
        <v>168</v>
      </c>
      <c r="K50" s="108" t="s">
        <v>14</v>
      </c>
      <c r="L50" s="125">
        <v>164</v>
      </c>
      <c r="M50" s="104">
        <v>4</v>
      </c>
      <c r="N50" s="109">
        <v>1313</v>
      </c>
      <c r="O50" s="110">
        <v>42</v>
      </c>
    </row>
    <row r="51" spans="1:15" ht="15.75" customHeight="1" x14ac:dyDescent="0.3">
      <c r="A51" s="107">
        <v>1</v>
      </c>
      <c r="B51" s="173" t="s">
        <v>640</v>
      </c>
      <c r="C51" s="173" t="s">
        <v>223</v>
      </c>
      <c r="D51" s="125">
        <v>145</v>
      </c>
      <c r="E51" s="104">
        <v>2</v>
      </c>
      <c r="F51" s="169">
        <v>1238</v>
      </c>
      <c r="G51" s="170">
        <v>27</v>
      </c>
      <c r="I51" s="107">
        <v>6</v>
      </c>
      <c r="J51" s="108" t="s">
        <v>649</v>
      </c>
      <c r="K51" s="108" t="s">
        <v>276</v>
      </c>
      <c r="L51" s="125">
        <v>162</v>
      </c>
      <c r="M51" s="104">
        <v>3</v>
      </c>
      <c r="N51" s="109">
        <v>1291</v>
      </c>
      <c r="O51" s="110">
        <v>34</v>
      </c>
    </row>
    <row r="52" spans="1:15" ht="15.75" customHeight="1" x14ac:dyDescent="0.3">
      <c r="A52" s="107">
        <v>9</v>
      </c>
      <c r="B52" s="108" t="s">
        <v>653</v>
      </c>
      <c r="C52" s="108" t="s">
        <v>84</v>
      </c>
      <c r="D52" s="125">
        <v>160</v>
      </c>
      <c r="E52" s="104">
        <v>5</v>
      </c>
      <c r="F52" s="109">
        <v>1220</v>
      </c>
      <c r="G52" s="110">
        <v>26</v>
      </c>
      <c r="I52" s="107">
        <v>8</v>
      </c>
      <c r="J52" s="108" t="s">
        <v>652</v>
      </c>
      <c r="K52" s="108" t="s">
        <v>84</v>
      </c>
      <c r="L52" s="125">
        <v>160</v>
      </c>
      <c r="M52" s="104">
        <v>2</v>
      </c>
      <c r="N52" s="109">
        <v>1270</v>
      </c>
      <c r="O52" s="110">
        <v>27</v>
      </c>
    </row>
    <row r="53" spans="1:15" x14ac:dyDescent="0.3">
      <c r="A53" s="312">
        <v>8</v>
      </c>
      <c r="B53" s="313" t="s">
        <v>651</v>
      </c>
      <c r="C53" s="313" t="s">
        <v>223</v>
      </c>
      <c r="D53" s="314" t="s">
        <v>28</v>
      </c>
      <c r="E53" s="315">
        <v>0</v>
      </c>
      <c r="F53" s="112">
        <v>0</v>
      </c>
      <c r="G53" s="113">
        <v>0</v>
      </c>
      <c r="I53" s="312">
        <v>5</v>
      </c>
      <c r="J53" s="313" t="s">
        <v>647</v>
      </c>
      <c r="K53" s="313" t="s">
        <v>614</v>
      </c>
      <c r="L53" s="314" t="s">
        <v>23</v>
      </c>
      <c r="M53" s="315">
        <v>0</v>
      </c>
      <c r="N53" s="112">
        <v>0</v>
      </c>
      <c r="O53" s="113">
        <v>0</v>
      </c>
    </row>
    <row r="55" spans="1:15" x14ac:dyDescent="0.3">
      <c r="A55" s="94"/>
      <c r="B55" s="95" t="s">
        <v>133</v>
      </c>
      <c r="C55" s="96" t="s">
        <v>657</v>
      </c>
      <c r="D55" s="96"/>
      <c r="E55" s="96" t="s">
        <v>1533</v>
      </c>
      <c r="F55" s="95"/>
      <c r="G55" s="95"/>
      <c r="I55" s="94"/>
      <c r="J55" s="95" t="s">
        <v>135</v>
      </c>
      <c r="K55" s="96" t="s">
        <v>658</v>
      </c>
      <c r="L55" s="96"/>
      <c r="M55" s="96" t="s">
        <v>1519</v>
      </c>
      <c r="N55" s="95"/>
      <c r="O55" s="95"/>
    </row>
    <row r="56" spans="1:15" x14ac:dyDescent="0.3">
      <c r="A56" s="97">
        <v>1</v>
      </c>
      <c r="B56" s="98" t="s">
        <v>7</v>
      </c>
      <c r="C56" s="98" t="s">
        <v>8</v>
      </c>
      <c r="D56" s="102" t="s">
        <v>9</v>
      </c>
      <c r="E56" s="102" t="s">
        <v>10</v>
      </c>
      <c r="F56" s="102" t="s">
        <v>11</v>
      </c>
      <c r="G56" s="103" t="s">
        <v>12</v>
      </c>
      <c r="I56" s="97">
        <v>1</v>
      </c>
      <c r="J56" s="98" t="s">
        <v>7</v>
      </c>
      <c r="K56" s="98" t="s">
        <v>8</v>
      </c>
      <c r="L56" s="102" t="s">
        <v>9</v>
      </c>
      <c r="M56" s="102" t="s">
        <v>10</v>
      </c>
      <c r="N56" s="102" t="s">
        <v>11</v>
      </c>
      <c r="O56" s="103" t="s">
        <v>12</v>
      </c>
    </row>
    <row r="57" spans="1:15" x14ac:dyDescent="0.3">
      <c r="A57" s="306">
        <v>4</v>
      </c>
      <c r="B57" s="307" t="s">
        <v>665</v>
      </c>
      <c r="C57" s="307" t="s">
        <v>71</v>
      </c>
      <c r="D57" s="308">
        <v>172</v>
      </c>
      <c r="E57" s="309">
        <v>10</v>
      </c>
      <c r="F57" s="309">
        <v>1342</v>
      </c>
      <c r="G57" s="440">
        <v>67</v>
      </c>
      <c r="I57" s="306">
        <v>7</v>
      </c>
      <c r="J57" s="307" t="s">
        <v>671</v>
      </c>
      <c r="K57" s="307" t="s">
        <v>581</v>
      </c>
      <c r="L57" s="308">
        <v>169</v>
      </c>
      <c r="M57" s="309">
        <v>10</v>
      </c>
      <c r="N57" s="309">
        <v>1359</v>
      </c>
      <c r="O57" s="440">
        <v>73</v>
      </c>
    </row>
    <row r="58" spans="1:15" x14ac:dyDescent="0.3">
      <c r="A58" s="107">
        <v>2</v>
      </c>
      <c r="B58" s="108" t="s">
        <v>661</v>
      </c>
      <c r="C58" s="108" t="s">
        <v>262</v>
      </c>
      <c r="D58" s="125">
        <v>167</v>
      </c>
      <c r="E58" s="104">
        <v>7</v>
      </c>
      <c r="F58" s="109">
        <v>1325</v>
      </c>
      <c r="G58" s="110">
        <v>62</v>
      </c>
      <c r="I58" s="107">
        <v>9</v>
      </c>
      <c r="J58" s="108" t="s">
        <v>127</v>
      </c>
      <c r="K58" s="108" t="s">
        <v>84</v>
      </c>
      <c r="L58" s="125">
        <v>153</v>
      </c>
      <c r="M58" s="104">
        <v>3</v>
      </c>
      <c r="N58" s="109">
        <v>1262</v>
      </c>
      <c r="O58" s="110">
        <v>54</v>
      </c>
    </row>
    <row r="59" spans="1:15" x14ac:dyDescent="0.3">
      <c r="A59" s="107">
        <v>1</v>
      </c>
      <c r="B59" s="173" t="s">
        <v>659</v>
      </c>
      <c r="C59" s="173" t="s">
        <v>262</v>
      </c>
      <c r="D59" s="125">
        <v>170</v>
      </c>
      <c r="E59" s="104">
        <v>8</v>
      </c>
      <c r="F59" s="169">
        <v>1303</v>
      </c>
      <c r="G59" s="170">
        <v>55</v>
      </c>
      <c r="I59" s="107">
        <v>4</v>
      </c>
      <c r="J59" s="108" t="s">
        <v>666</v>
      </c>
      <c r="K59" s="108" t="s">
        <v>262</v>
      </c>
      <c r="L59" s="125">
        <v>168</v>
      </c>
      <c r="M59" s="104">
        <v>9</v>
      </c>
      <c r="N59" s="109">
        <v>1281</v>
      </c>
      <c r="O59" s="110">
        <v>52</v>
      </c>
    </row>
    <row r="60" spans="1:15" x14ac:dyDescent="0.3">
      <c r="A60" s="107">
        <v>9</v>
      </c>
      <c r="B60" s="108" t="s">
        <v>125</v>
      </c>
      <c r="C60" s="108" t="s">
        <v>126</v>
      </c>
      <c r="D60" s="125">
        <v>153</v>
      </c>
      <c r="E60" s="104">
        <v>5</v>
      </c>
      <c r="F60" s="109">
        <v>1279</v>
      </c>
      <c r="G60" s="110">
        <v>48</v>
      </c>
      <c r="I60" s="107">
        <v>5</v>
      </c>
      <c r="J60" s="108" t="s">
        <v>667</v>
      </c>
      <c r="K60" s="108" t="s">
        <v>262</v>
      </c>
      <c r="L60" s="125">
        <v>163</v>
      </c>
      <c r="M60" s="104">
        <v>8</v>
      </c>
      <c r="N60" s="109">
        <v>1278</v>
      </c>
      <c r="O60" s="110">
        <v>50</v>
      </c>
    </row>
    <row r="61" spans="1:15" x14ac:dyDescent="0.3">
      <c r="A61" s="107">
        <v>7</v>
      </c>
      <c r="B61" s="108" t="s">
        <v>670</v>
      </c>
      <c r="C61" s="108" t="s">
        <v>283</v>
      </c>
      <c r="D61" s="125">
        <v>145</v>
      </c>
      <c r="E61" s="104">
        <v>3</v>
      </c>
      <c r="F61" s="109">
        <v>1276</v>
      </c>
      <c r="G61" s="110">
        <v>47</v>
      </c>
      <c r="I61" s="107">
        <v>3</v>
      </c>
      <c r="J61" s="108" t="s">
        <v>664</v>
      </c>
      <c r="K61" s="108" t="s">
        <v>34</v>
      </c>
      <c r="L61" s="125" t="s">
        <v>23</v>
      </c>
      <c r="M61" s="104">
        <v>0</v>
      </c>
      <c r="N61" s="109">
        <v>1119</v>
      </c>
      <c r="O61" s="110">
        <v>43</v>
      </c>
    </row>
    <row r="62" spans="1:15" x14ac:dyDescent="0.3">
      <c r="A62" s="107">
        <v>10</v>
      </c>
      <c r="B62" s="108" t="s">
        <v>673</v>
      </c>
      <c r="C62" s="108" t="s">
        <v>57</v>
      </c>
      <c r="D62" s="125">
        <v>172</v>
      </c>
      <c r="E62" s="104">
        <v>10</v>
      </c>
      <c r="F62" s="109">
        <v>1268</v>
      </c>
      <c r="G62" s="110">
        <v>45</v>
      </c>
      <c r="I62" s="107">
        <v>1</v>
      </c>
      <c r="J62" s="173" t="s">
        <v>660</v>
      </c>
      <c r="K62" s="173" t="s">
        <v>276</v>
      </c>
      <c r="L62" s="125">
        <v>154</v>
      </c>
      <c r="M62" s="104">
        <v>4</v>
      </c>
      <c r="N62" s="169">
        <v>1261</v>
      </c>
      <c r="O62" s="170">
        <v>40</v>
      </c>
    </row>
    <row r="63" spans="1:15" x14ac:dyDescent="0.3">
      <c r="A63" s="107">
        <v>6</v>
      </c>
      <c r="B63" s="108" t="s">
        <v>668</v>
      </c>
      <c r="C63" s="108" t="s">
        <v>600</v>
      </c>
      <c r="D63" s="125" t="s">
        <v>23</v>
      </c>
      <c r="E63" s="104">
        <v>0</v>
      </c>
      <c r="F63" s="109">
        <v>1002</v>
      </c>
      <c r="G63" s="110">
        <v>44</v>
      </c>
      <c r="I63" s="107">
        <v>8</v>
      </c>
      <c r="J63" s="108" t="s">
        <v>102</v>
      </c>
      <c r="K63" s="108" t="s">
        <v>14</v>
      </c>
      <c r="L63" s="125">
        <v>157</v>
      </c>
      <c r="M63" s="104">
        <v>6</v>
      </c>
      <c r="N63" s="109">
        <v>1255</v>
      </c>
      <c r="O63" s="110">
        <v>38</v>
      </c>
    </row>
    <row r="64" spans="1:15" x14ac:dyDescent="0.3">
      <c r="A64" s="107">
        <v>5</v>
      </c>
      <c r="B64" s="108" t="s">
        <v>408</v>
      </c>
      <c r="C64" s="108" t="s">
        <v>336</v>
      </c>
      <c r="D64" s="125">
        <v>160</v>
      </c>
      <c r="E64" s="104">
        <v>6</v>
      </c>
      <c r="F64" s="109">
        <v>1128</v>
      </c>
      <c r="G64" s="110">
        <v>40</v>
      </c>
      <c r="I64" s="107">
        <v>10</v>
      </c>
      <c r="J64" s="108" t="s">
        <v>674</v>
      </c>
      <c r="K64" s="108" t="s">
        <v>184</v>
      </c>
      <c r="L64" s="125">
        <v>156</v>
      </c>
      <c r="M64" s="104">
        <v>5</v>
      </c>
      <c r="N64" s="109">
        <v>1254</v>
      </c>
      <c r="O64" s="110">
        <v>37</v>
      </c>
    </row>
    <row r="65" spans="1:15" x14ac:dyDescent="0.3">
      <c r="A65" s="107">
        <v>8</v>
      </c>
      <c r="B65" s="108" t="s">
        <v>672</v>
      </c>
      <c r="C65" s="108" t="s">
        <v>22</v>
      </c>
      <c r="D65" s="125">
        <v>151</v>
      </c>
      <c r="E65" s="104">
        <v>4</v>
      </c>
      <c r="F65" s="109">
        <v>1218</v>
      </c>
      <c r="G65" s="110">
        <v>29</v>
      </c>
      <c r="I65" s="107">
        <v>2</v>
      </c>
      <c r="J65" s="108" t="s">
        <v>662</v>
      </c>
      <c r="K65" s="108" t="s">
        <v>22</v>
      </c>
      <c r="L65" s="125">
        <v>152</v>
      </c>
      <c r="M65" s="104">
        <v>2</v>
      </c>
      <c r="N65" s="109">
        <v>1221</v>
      </c>
      <c r="O65" s="110">
        <v>31</v>
      </c>
    </row>
    <row r="66" spans="1:15" x14ac:dyDescent="0.3">
      <c r="A66" s="312">
        <v>3</v>
      </c>
      <c r="B66" s="313" t="s">
        <v>663</v>
      </c>
      <c r="C66" s="313" t="s">
        <v>309</v>
      </c>
      <c r="D66" s="314" t="s">
        <v>23</v>
      </c>
      <c r="E66" s="315">
        <v>0</v>
      </c>
      <c r="F66" s="112">
        <v>0</v>
      </c>
      <c r="G66" s="113">
        <v>0</v>
      </c>
      <c r="I66" s="312">
        <v>6</v>
      </c>
      <c r="J66" s="313" t="s">
        <v>669</v>
      </c>
      <c r="K66" s="313" t="s">
        <v>257</v>
      </c>
      <c r="L66" s="314">
        <v>158</v>
      </c>
      <c r="M66" s="315">
        <v>7</v>
      </c>
      <c r="N66" s="112">
        <v>1217</v>
      </c>
      <c r="O66" s="113">
        <v>30</v>
      </c>
    </row>
    <row r="68" spans="1:15" x14ac:dyDescent="0.3">
      <c r="B68" s="88" t="s">
        <v>675</v>
      </c>
      <c r="F68" s="115" t="s">
        <v>1807</v>
      </c>
    </row>
    <row r="69" spans="1:15" x14ac:dyDescent="0.3">
      <c r="B69" s="88" t="s">
        <v>1808</v>
      </c>
    </row>
  </sheetData>
  <sortState xmlns:xlrd2="http://schemas.microsoft.com/office/spreadsheetml/2017/richdata2" ref="A57:G66">
    <sortCondition descending="1" ref="G57"/>
    <sortCondition descending="1" ref="F57"/>
  </sortState>
  <mergeCells count="1">
    <mergeCell ref="J2:O2"/>
  </mergeCells>
  <hyperlinks>
    <hyperlink ref="B2" location="'Index'!A3" tooltip="Go to the Index sheet" display="á" xr:uid="{D7CCB3D0-8FBF-421E-BC2F-FE505D78C25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B90E-BAC9-46F0-9852-522FEED490B4}">
  <sheetPr>
    <tabColor rgb="FFC0000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8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25" width="10.28515625" style="88"/>
  </cols>
  <sheetData>
    <row r="1" spans="1:25" ht="18" x14ac:dyDescent="0.35">
      <c r="A1" s="84"/>
      <c r="B1" s="85" t="s">
        <v>1077</v>
      </c>
      <c r="C1" s="85"/>
      <c r="D1" s="86"/>
      <c r="E1" s="86"/>
      <c r="F1" s="86"/>
      <c r="G1" s="86"/>
      <c r="H1" s="86"/>
      <c r="I1" s="87" t="s">
        <v>1078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A2" s="121"/>
      <c r="B2" s="90" t="s">
        <v>2</v>
      </c>
      <c r="C2" s="121"/>
      <c r="D2" s="118" t="s">
        <v>1806</v>
      </c>
      <c r="E2" s="118"/>
      <c r="F2" s="118"/>
      <c r="G2" s="118"/>
      <c r="H2" s="118"/>
      <c r="I2" s="118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81</v>
      </c>
      <c r="C3" s="96" t="s">
        <v>1118</v>
      </c>
      <c r="D3" s="96"/>
      <c r="E3" s="96" t="s">
        <v>1564</v>
      </c>
      <c r="F3" s="95"/>
      <c r="G3" s="95"/>
      <c r="H3" s="95"/>
      <c r="I3" s="95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41">
        <v>4</v>
      </c>
      <c r="B5" s="442" t="s">
        <v>1071</v>
      </c>
      <c r="C5" s="442" t="s">
        <v>54</v>
      </c>
      <c r="D5" s="264">
        <v>98.001000000000005</v>
      </c>
      <c r="E5" s="264">
        <v>98</v>
      </c>
      <c r="F5" s="337">
        <f>SUM(D5:E5)</f>
        <v>196.001</v>
      </c>
      <c r="G5" s="309">
        <v>9</v>
      </c>
      <c r="H5" s="452">
        <v>1563.0320000000002</v>
      </c>
      <c r="I5" s="443">
        <v>71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23">
        <v>2</v>
      </c>
      <c r="B6" s="124" t="s">
        <v>495</v>
      </c>
      <c r="C6" s="124" t="s">
        <v>46</v>
      </c>
      <c r="D6" s="250">
        <v>98.001000000000005</v>
      </c>
      <c r="E6" s="250">
        <v>95.001000000000005</v>
      </c>
      <c r="F6" s="251">
        <f>SUM(D6:E6)</f>
        <v>193.00200000000001</v>
      </c>
      <c r="G6" s="104">
        <v>7</v>
      </c>
      <c r="H6" s="252">
        <v>1557.0279999999998</v>
      </c>
      <c r="I6" s="126">
        <v>66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23">
        <v>10</v>
      </c>
      <c r="B7" s="124" t="s">
        <v>183</v>
      </c>
      <c r="C7" s="124" t="s">
        <v>838</v>
      </c>
      <c r="D7" s="250">
        <v>98.001999999999995</v>
      </c>
      <c r="E7" s="250">
        <v>98.001999999999995</v>
      </c>
      <c r="F7" s="251">
        <f>SUM(D7:E7)</f>
        <v>196.00399999999999</v>
      </c>
      <c r="G7" s="104">
        <v>10</v>
      </c>
      <c r="H7" s="252">
        <v>1544.0279999999998</v>
      </c>
      <c r="I7" s="126">
        <v>63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23">
        <v>8</v>
      </c>
      <c r="B8" s="124" t="s">
        <v>1121</v>
      </c>
      <c r="C8" s="124" t="s">
        <v>618</v>
      </c>
      <c r="D8" s="250">
        <v>95.001999999999995</v>
      </c>
      <c r="E8" s="250">
        <v>95.001000000000005</v>
      </c>
      <c r="F8" s="251">
        <f>SUM(D8:E8)</f>
        <v>190.00299999999999</v>
      </c>
      <c r="G8" s="104">
        <v>6</v>
      </c>
      <c r="H8" s="252">
        <v>1551.0260000000001</v>
      </c>
      <c r="I8" s="126">
        <v>62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07">
        <v>3</v>
      </c>
      <c r="B9" s="124" t="s">
        <v>859</v>
      </c>
      <c r="C9" s="124" t="s">
        <v>838</v>
      </c>
      <c r="D9" s="250">
        <v>95.001000000000005</v>
      </c>
      <c r="E9" s="250">
        <v>95.001000000000005</v>
      </c>
      <c r="F9" s="251">
        <f>SUM(D9:E9)</f>
        <v>190.00200000000001</v>
      </c>
      <c r="G9" s="104">
        <v>5</v>
      </c>
      <c r="H9" s="252">
        <v>1527.0129999999999</v>
      </c>
      <c r="I9" s="126">
        <v>47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x14ac:dyDescent="0.3">
      <c r="A10" s="123">
        <v>6</v>
      </c>
      <c r="B10" s="124" t="s">
        <v>773</v>
      </c>
      <c r="C10" s="124" t="s">
        <v>71</v>
      </c>
      <c r="D10" s="250">
        <v>95</v>
      </c>
      <c r="E10" s="250">
        <v>93</v>
      </c>
      <c r="F10" s="251">
        <f>SUM(D10:E10)</f>
        <v>188</v>
      </c>
      <c r="G10" s="104">
        <v>4</v>
      </c>
      <c r="H10" s="252">
        <v>1512.0119999999999</v>
      </c>
      <c r="I10" s="126">
        <v>42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x14ac:dyDescent="0.3">
      <c r="A11" s="107">
        <v>5</v>
      </c>
      <c r="B11" s="124" t="s">
        <v>1120</v>
      </c>
      <c r="C11" s="124" t="s">
        <v>36</v>
      </c>
      <c r="D11" s="250">
        <v>91</v>
      </c>
      <c r="E11" s="250">
        <v>90</v>
      </c>
      <c r="F11" s="251">
        <f>SUM(D11:E11)</f>
        <v>181</v>
      </c>
      <c r="G11" s="104">
        <v>3</v>
      </c>
      <c r="H11" s="252">
        <v>1296.01</v>
      </c>
      <c r="I11" s="126">
        <v>27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x14ac:dyDescent="0.3">
      <c r="A12" s="107">
        <v>1</v>
      </c>
      <c r="B12" s="108" t="s">
        <v>1119</v>
      </c>
      <c r="C12" s="108" t="s">
        <v>75</v>
      </c>
      <c r="D12" s="250">
        <v>98.001000000000005</v>
      </c>
      <c r="E12" s="250">
        <v>96.001999999999995</v>
      </c>
      <c r="F12" s="251">
        <f>SUM(D12:E12)</f>
        <v>194.00299999999999</v>
      </c>
      <c r="G12" s="104">
        <v>8</v>
      </c>
      <c r="H12" s="251">
        <v>934.01199999999994</v>
      </c>
      <c r="I12" s="170">
        <v>23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x14ac:dyDescent="0.3">
      <c r="A13" s="107">
        <v>7</v>
      </c>
      <c r="B13" s="124" t="s">
        <v>66</v>
      </c>
      <c r="C13" s="124" t="s">
        <v>36</v>
      </c>
      <c r="D13" s="250" t="s">
        <v>23</v>
      </c>
      <c r="E13" s="250"/>
      <c r="F13" s="251">
        <f>SUM(D13:E13)</f>
        <v>0</v>
      </c>
      <c r="G13" s="104">
        <v>0</v>
      </c>
      <c r="H13" s="252">
        <v>917.00600000000009</v>
      </c>
      <c r="I13" s="126">
        <v>16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x14ac:dyDescent="0.3">
      <c r="A14" s="312">
        <v>9</v>
      </c>
      <c r="B14" s="318" t="s">
        <v>470</v>
      </c>
      <c r="C14" s="318" t="s">
        <v>491</v>
      </c>
      <c r="D14" s="338" t="s">
        <v>23</v>
      </c>
      <c r="E14" s="338"/>
      <c r="F14" s="339">
        <f>SUM(D14:E14)</f>
        <v>0</v>
      </c>
      <c r="G14" s="315">
        <v>0</v>
      </c>
      <c r="H14" s="255">
        <v>0</v>
      </c>
      <c r="I14" s="128">
        <v>0</v>
      </c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x14ac:dyDescent="0.3">
      <c r="A16" s="94"/>
      <c r="B16" s="95" t="s">
        <v>106</v>
      </c>
      <c r="C16" s="96" t="s">
        <v>1122</v>
      </c>
      <c r="D16" s="96"/>
      <c r="E16" s="96" t="s">
        <v>1565</v>
      </c>
      <c r="F16" s="95"/>
      <c r="G16" s="95"/>
      <c r="H16" s="95"/>
      <c r="I16" s="95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x14ac:dyDescent="0.3">
      <c r="A17" s="198">
        <v>2</v>
      </c>
      <c r="B17" s="246" t="s">
        <v>7</v>
      </c>
      <c r="C17" s="247" t="s">
        <v>8</v>
      </c>
      <c r="D17" s="202"/>
      <c r="E17" s="248"/>
      <c r="F17" s="209" t="s">
        <v>9</v>
      </c>
      <c r="G17" s="209" t="s">
        <v>10</v>
      </c>
      <c r="H17" s="209" t="s">
        <v>11</v>
      </c>
      <c r="I17" s="210" t="s">
        <v>12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x14ac:dyDescent="0.3">
      <c r="A18" s="306">
        <v>9</v>
      </c>
      <c r="B18" s="442" t="s">
        <v>1039</v>
      </c>
      <c r="C18" s="442" t="s">
        <v>935</v>
      </c>
      <c r="D18" s="264">
        <v>99.003</v>
      </c>
      <c r="E18" s="264">
        <v>99</v>
      </c>
      <c r="F18" s="337">
        <f>SUM(D18:E18)</f>
        <v>198.00299999999999</v>
      </c>
      <c r="G18" s="309">
        <v>9</v>
      </c>
      <c r="H18" s="452">
        <v>1581.039</v>
      </c>
      <c r="I18" s="443">
        <v>68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x14ac:dyDescent="0.3">
      <c r="A19" s="123">
        <v>4</v>
      </c>
      <c r="B19" s="124" t="s">
        <v>860</v>
      </c>
      <c r="C19" s="124" t="s">
        <v>838</v>
      </c>
      <c r="D19" s="250">
        <v>98</v>
      </c>
      <c r="E19" s="250">
        <v>95.001000000000005</v>
      </c>
      <c r="F19" s="251">
        <f>SUM(D19:E19)</f>
        <v>193.001</v>
      </c>
      <c r="G19" s="104">
        <v>7</v>
      </c>
      <c r="H19" s="252">
        <v>1552.0169999999998</v>
      </c>
      <c r="I19" s="126">
        <v>53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x14ac:dyDescent="0.3">
      <c r="A20" s="123">
        <v>8</v>
      </c>
      <c r="B20" s="124" t="s">
        <v>1128</v>
      </c>
      <c r="C20" s="124" t="s">
        <v>54</v>
      </c>
      <c r="D20" s="250">
        <v>98.001000000000005</v>
      </c>
      <c r="E20" s="250">
        <v>93.001999999999995</v>
      </c>
      <c r="F20" s="251">
        <f>SUM(D20:E20)</f>
        <v>191.00299999999999</v>
      </c>
      <c r="G20" s="104">
        <v>4</v>
      </c>
      <c r="H20" s="252">
        <v>1551.0259999999998</v>
      </c>
      <c r="I20" s="126">
        <v>51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x14ac:dyDescent="0.3">
      <c r="A21" s="107">
        <v>7</v>
      </c>
      <c r="B21" s="124" t="s">
        <v>1127</v>
      </c>
      <c r="C21" s="124" t="s">
        <v>25</v>
      </c>
      <c r="D21" s="250">
        <v>97.003</v>
      </c>
      <c r="E21" s="250">
        <v>95</v>
      </c>
      <c r="F21" s="251">
        <f>SUM(D21:E21)</f>
        <v>192.00299999999999</v>
      </c>
      <c r="G21" s="104">
        <v>5</v>
      </c>
      <c r="H21" s="252">
        <v>1544.0259999999998</v>
      </c>
      <c r="I21" s="126">
        <v>46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x14ac:dyDescent="0.3">
      <c r="A22" s="107">
        <v>3</v>
      </c>
      <c r="B22" s="124" t="s">
        <v>187</v>
      </c>
      <c r="C22" s="124" t="s">
        <v>38</v>
      </c>
      <c r="D22" s="250">
        <v>93</v>
      </c>
      <c r="E22" s="250">
        <v>92.001000000000005</v>
      </c>
      <c r="F22" s="251">
        <f>SUM(D22:E22)</f>
        <v>185.001</v>
      </c>
      <c r="G22" s="104">
        <v>1</v>
      </c>
      <c r="H22" s="252">
        <v>1525.0179999999998</v>
      </c>
      <c r="I22" s="126">
        <v>37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x14ac:dyDescent="0.3">
      <c r="A23" s="123">
        <v>2</v>
      </c>
      <c r="B23" s="124" t="s">
        <v>1124</v>
      </c>
      <c r="C23" s="124" t="s">
        <v>75</v>
      </c>
      <c r="D23" s="250">
        <v>98.001999999999995</v>
      </c>
      <c r="E23" s="250">
        <v>95</v>
      </c>
      <c r="F23" s="251">
        <f>SUM(D23:E23)</f>
        <v>193.00200000000001</v>
      </c>
      <c r="G23" s="104">
        <v>8</v>
      </c>
      <c r="H23" s="252">
        <v>1517.0189999999998</v>
      </c>
      <c r="I23" s="126">
        <v>37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x14ac:dyDescent="0.3">
      <c r="A24" s="107">
        <v>5</v>
      </c>
      <c r="B24" s="124" t="s">
        <v>1125</v>
      </c>
      <c r="C24" s="124" t="s">
        <v>75</v>
      </c>
      <c r="D24" s="250">
        <v>97</v>
      </c>
      <c r="E24" s="250">
        <v>96.001000000000005</v>
      </c>
      <c r="F24" s="251">
        <f>SUM(D24:E24)</f>
        <v>193.001</v>
      </c>
      <c r="G24" s="104">
        <v>7</v>
      </c>
      <c r="H24" s="252">
        <v>1523.0099999999998</v>
      </c>
      <c r="I24" s="126">
        <v>36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x14ac:dyDescent="0.3">
      <c r="A25" s="123">
        <v>6</v>
      </c>
      <c r="B25" s="124" t="s">
        <v>1126</v>
      </c>
      <c r="C25" s="124" t="s">
        <v>75</v>
      </c>
      <c r="D25" s="250">
        <v>96</v>
      </c>
      <c r="E25" s="250">
        <v>93</v>
      </c>
      <c r="F25" s="251">
        <f>SUM(D25:E25)</f>
        <v>189</v>
      </c>
      <c r="G25" s="104">
        <v>3</v>
      </c>
      <c r="H25" s="252">
        <v>1502.0169999999998</v>
      </c>
      <c r="I25" s="126">
        <v>20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x14ac:dyDescent="0.3">
      <c r="A26" s="312">
        <v>1</v>
      </c>
      <c r="B26" s="313" t="s">
        <v>1123</v>
      </c>
      <c r="C26" s="313" t="s">
        <v>75</v>
      </c>
      <c r="D26" s="338">
        <v>94</v>
      </c>
      <c r="E26" s="338">
        <v>92</v>
      </c>
      <c r="F26" s="339">
        <f>SUM(D26:E26)</f>
        <v>186</v>
      </c>
      <c r="G26" s="315">
        <v>2</v>
      </c>
      <c r="H26" s="254">
        <v>1498.0129999999999</v>
      </c>
      <c r="I26" s="449">
        <v>17</v>
      </c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x14ac:dyDescent="0.3">
      <c r="A28" s="94"/>
      <c r="B28" s="95" t="s">
        <v>108</v>
      </c>
      <c r="C28" s="96" t="s">
        <v>1129</v>
      </c>
      <c r="D28" s="96"/>
      <c r="E28" s="96" t="s">
        <v>1566</v>
      </c>
      <c r="F28" s="95"/>
      <c r="G28" s="95"/>
      <c r="H28" s="95"/>
      <c r="I28" s="95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x14ac:dyDescent="0.3">
      <c r="A29" s="198">
        <v>2</v>
      </c>
      <c r="B29" s="246" t="s">
        <v>7</v>
      </c>
      <c r="C29" s="247" t="s">
        <v>8</v>
      </c>
      <c r="D29" s="202"/>
      <c r="E29" s="248"/>
      <c r="F29" s="209" t="s">
        <v>9</v>
      </c>
      <c r="G29" s="209" t="s">
        <v>10</v>
      </c>
      <c r="H29" s="209" t="s">
        <v>11</v>
      </c>
      <c r="I29" s="210" t="s">
        <v>12</v>
      </c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x14ac:dyDescent="0.3">
      <c r="A30" s="306">
        <v>9</v>
      </c>
      <c r="B30" s="442" t="s">
        <v>1134</v>
      </c>
      <c r="C30" s="442" t="s">
        <v>586</v>
      </c>
      <c r="D30" s="264">
        <v>96</v>
      </c>
      <c r="E30" s="264">
        <v>95.001999999999995</v>
      </c>
      <c r="F30" s="337">
        <f>SUM(D30:E30)</f>
        <v>191.00200000000001</v>
      </c>
      <c r="G30" s="309">
        <v>5</v>
      </c>
      <c r="H30" s="452">
        <v>1561.0269999999998</v>
      </c>
      <c r="I30" s="443">
        <v>60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x14ac:dyDescent="0.3">
      <c r="A31" s="123">
        <v>2</v>
      </c>
      <c r="B31" s="124" t="s">
        <v>898</v>
      </c>
      <c r="C31" s="124" t="s">
        <v>586</v>
      </c>
      <c r="D31" s="250">
        <v>99.001000000000005</v>
      </c>
      <c r="E31" s="250">
        <v>97.003</v>
      </c>
      <c r="F31" s="251">
        <f>SUM(D31:E31)</f>
        <v>196.00400000000002</v>
      </c>
      <c r="G31" s="104">
        <v>7</v>
      </c>
      <c r="H31" s="252">
        <v>1551.0239999999999</v>
      </c>
      <c r="I31" s="126">
        <v>57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x14ac:dyDescent="0.3">
      <c r="A32" s="107">
        <v>7</v>
      </c>
      <c r="B32" s="124" t="s">
        <v>65</v>
      </c>
      <c r="C32" s="124" t="s">
        <v>46</v>
      </c>
      <c r="D32" s="250">
        <v>97.003</v>
      </c>
      <c r="E32" s="250">
        <v>97.001000000000005</v>
      </c>
      <c r="F32" s="251">
        <f>SUM(D32:E32)</f>
        <v>194.00400000000002</v>
      </c>
      <c r="G32" s="104">
        <v>6</v>
      </c>
      <c r="H32" s="252">
        <v>1556.0219999999999</v>
      </c>
      <c r="I32" s="126">
        <v>56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x14ac:dyDescent="0.3">
      <c r="A33" s="123">
        <v>6</v>
      </c>
      <c r="B33" s="124" t="s">
        <v>1132</v>
      </c>
      <c r="C33" s="124" t="s">
        <v>54</v>
      </c>
      <c r="D33" s="250">
        <v>99.003</v>
      </c>
      <c r="E33" s="250">
        <v>97.001999999999995</v>
      </c>
      <c r="F33" s="251">
        <f>SUM(D33:E33)</f>
        <v>196.005</v>
      </c>
      <c r="G33" s="104">
        <v>8</v>
      </c>
      <c r="H33" s="252">
        <v>1549.0230000000001</v>
      </c>
      <c r="I33" s="126">
        <v>55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x14ac:dyDescent="0.3">
      <c r="A34" s="107">
        <v>5</v>
      </c>
      <c r="B34" s="124" t="s">
        <v>90</v>
      </c>
      <c r="C34" s="124" t="s">
        <v>38</v>
      </c>
      <c r="D34" s="250">
        <v>96.001000000000005</v>
      </c>
      <c r="E34" s="250">
        <v>94</v>
      </c>
      <c r="F34" s="251">
        <f>SUM(D34:E34)</f>
        <v>190.001</v>
      </c>
      <c r="G34" s="104">
        <v>4</v>
      </c>
      <c r="H34" s="252">
        <v>1507.011</v>
      </c>
      <c r="I34" s="126">
        <v>38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x14ac:dyDescent="0.3">
      <c r="A35" s="123">
        <v>8</v>
      </c>
      <c r="B35" s="124" t="s">
        <v>1133</v>
      </c>
      <c r="C35" s="124" t="s">
        <v>75</v>
      </c>
      <c r="D35" s="250">
        <v>99.001999999999995</v>
      </c>
      <c r="E35" s="250">
        <v>99.001000000000005</v>
      </c>
      <c r="F35" s="251">
        <f>SUM(D35:E35)</f>
        <v>198.00299999999999</v>
      </c>
      <c r="G35" s="104">
        <v>9</v>
      </c>
      <c r="H35" s="252">
        <v>1509.0089999999998</v>
      </c>
      <c r="I35" s="126">
        <v>35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x14ac:dyDescent="0.3">
      <c r="A36" s="107">
        <v>3</v>
      </c>
      <c r="B36" s="124" t="s">
        <v>1130</v>
      </c>
      <c r="C36" s="124" t="s">
        <v>38</v>
      </c>
      <c r="D36" s="250">
        <v>95.001000000000005</v>
      </c>
      <c r="E36" s="250">
        <v>94.001000000000005</v>
      </c>
      <c r="F36" s="251">
        <f>SUM(D36:E36)</f>
        <v>189.00200000000001</v>
      </c>
      <c r="G36" s="104">
        <v>3</v>
      </c>
      <c r="H36" s="252">
        <v>1503.011</v>
      </c>
      <c r="I36" s="126">
        <v>29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x14ac:dyDescent="0.3">
      <c r="A37" s="107">
        <v>1</v>
      </c>
      <c r="B37" s="108" t="s">
        <v>983</v>
      </c>
      <c r="C37" s="108" t="s">
        <v>75</v>
      </c>
      <c r="D37" s="250">
        <v>95.001000000000005</v>
      </c>
      <c r="E37" s="250">
        <v>93</v>
      </c>
      <c r="F37" s="251">
        <f>SUM(D37:E37)</f>
        <v>188.001</v>
      </c>
      <c r="G37" s="104">
        <v>2</v>
      </c>
      <c r="H37" s="251">
        <v>1481.0069999999998</v>
      </c>
      <c r="I37" s="170">
        <v>23</v>
      </c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x14ac:dyDescent="0.3">
      <c r="A38" s="319">
        <v>4</v>
      </c>
      <c r="B38" s="318" t="s">
        <v>1131</v>
      </c>
      <c r="C38" s="318" t="s">
        <v>491</v>
      </c>
      <c r="D38" s="338" t="s">
        <v>23</v>
      </c>
      <c r="E38" s="338"/>
      <c r="F38" s="339">
        <f>SUM(D38:E38)</f>
        <v>0</v>
      </c>
      <c r="G38" s="315">
        <v>0</v>
      </c>
      <c r="H38" s="255">
        <v>1018.0029999999999</v>
      </c>
      <c r="I38" s="128">
        <v>6</v>
      </c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x14ac:dyDescent="0.3">
      <c r="A40" s="94"/>
      <c r="B40" s="95" t="s">
        <v>133</v>
      </c>
      <c r="C40" s="96" t="s">
        <v>1135</v>
      </c>
      <c r="D40" s="96"/>
      <c r="E40" s="96" t="s">
        <v>1567</v>
      </c>
      <c r="F40" s="95"/>
      <c r="G40" s="95"/>
      <c r="H40" s="95"/>
      <c r="I40" s="95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x14ac:dyDescent="0.3">
      <c r="A41" s="198">
        <v>2</v>
      </c>
      <c r="B41" s="246" t="s">
        <v>7</v>
      </c>
      <c r="C41" s="247" t="s">
        <v>8</v>
      </c>
      <c r="D41" s="202"/>
      <c r="E41" s="248"/>
      <c r="F41" s="209" t="s">
        <v>9</v>
      </c>
      <c r="G41" s="209" t="s">
        <v>10</v>
      </c>
      <c r="H41" s="209" t="s">
        <v>11</v>
      </c>
      <c r="I41" s="210" t="s">
        <v>12</v>
      </c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x14ac:dyDescent="0.3">
      <c r="A42" s="441">
        <v>2</v>
      </c>
      <c r="B42" s="442" t="s">
        <v>500</v>
      </c>
      <c r="C42" s="442" t="s">
        <v>46</v>
      </c>
      <c r="D42" s="264">
        <v>98</v>
      </c>
      <c r="E42" s="264">
        <v>97.001000000000005</v>
      </c>
      <c r="F42" s="337">
        <f>SUM(D42:E42)</f>
        <v>195.001</v>
      </c>
      <c r="G42" s="309">
        <v>8</v>
      </c>
      <c r="H42" s="452">
        <v>1553.0149999999999</v>
      </c>
      <c r="I42" s="443">
        <v>62</v>
      </c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x14ac:dyDescent="0.3">
      <c r="A43" s="107">
        <v>7</v>
      </c>
      <c r="B43" s="124" t="s">
        <v>151</v>
      </c>
      <c r="C43" s="124" t="s">
        <v>46</v>
      </c>
      <c r="D43" s="250">
        <v>97.004000000000005</v>
      </c>
      <c r="E43" s="250">
        <v>97.001999999999995</v>
      </c>
      <c r="F43" s="251">
        <f>SUM(D43:E43)</f>
        <v>194.006</v>
      </c>
      <c r="G43" s="104">
        <v>7</v>
      </c>
      <c r="H43" s="252">
        <v>1536.021</v>
      </c>
      <c r="I43" s="126">
        <v>56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x14ac:dyDescent="0.3">
      <c r="A44" s="123">
        <v>8</v>
      </c>
      <c r="B44" s="124" t="s">
        <v>1140</v>
      </c>
      <c r="C44" s="124" t="s">
        <v>38</v>
      </c>
      <c r="D44" s="250">
        <v>99.001999999999995</v>
      </c>
      <c r="E44" s="250">
        <v>96.001000000000005</v>
      </c>
      <c r="F44" s="251">
        <f>SUM(D44:E44)</f>
        <v>195.00299999999999</v>
      </c>
      <c r="G44" s="104">
        <v>9</v>
      </c>
      <c r="H44" s="252">
        <v>1530.0149999999999</v>
      </c>
      <c r="I44" s="126">
        <v>53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x14ac:dyDescent="0.3">
      <c r="A45" s="123">
        <v>4</v>
      </c>
      <c r="B45" s="124" t="s">
        <v>1137</v>
      </c>
      <c r="C45" s="124" t="s">
        <v>324</v>
      </c>
      <c r="D45" s="250">
        <v>96</v>
      </c>
      <c r="E45" s="250">
        <v>95</v>
      </c>
      <c r="F45" s="251">
        <f>SUM(D45:E45)</f>
        <v>191</v>
      </c>
      <c r="G45" s="104">
        <v>6</v>
      </c>
      <c r="H45" s="252">
        <v>1502.0149999999999</v>
      </c>
      <c r="I45" s="126">
        <v>39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x14ac:dyDescent="0.3">
      <c r="A46" s="123">
        <v>6</v>
      </c>
      <c r="B46" s="124" t="s">
        <v>1139</v>
      </c>
      <c r="C46" s="124" t="s">
        <v>838</v>
      </c>
      <c r="D46" s="250">
        <v>92.001000000000005</v>
      </c>
      <c r="E46" s="250">
        <v>92</v>
      </c>
      <c r="F46" s="251">
        <f>SUM(D46:E46)</f>
        <v>184.001</v>
      </c>
      <c r="G46" s="104">
        <v>4</v>
      </c>
      <c r="H46" s="252">
        <v>1421.0200000000002</v>
      </c>
      <c r="I46" s="126">
        <v>39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x14ac:dyDescent="0.3">
      <c r="A47" s="107">
        <v>1</v>
      </c>
      <c r="B47" s="108" t="s">
        <v>1136</v>
      </c>
      <c r="C47" s="108" t="s">
        <v>324</v>
      </c>
      <c r="D47" s="250">
        <v>94.001000000000005</v>
      </c>
      <c r="E47" s="250">
        <v>92</v>
      </c>
      <c r="F47" s="251">
        <f>SUM(D47:E47)</f>
        <v>186.001</v>
      </c>
      <c r="G47" s="104">
        <v>5</v>
      </c>
      <c r="H47" s="251">
        <v>1494.011</v>
      </c>
      <c r="I47" s="170">
        <v>35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x14ac:dyDescent="0.3">
      <c r="A48" s="107">
        <v>3</v>
      </c>
      <c r="B48" s="124" t="s">
        <v>1069</v>
      </c>
      <c r="C48" s="124" t="s">
        <v>75</v>
      </c>
      <c r="D48" s="250">
        <v>94.001999999999995</v>
      </c>
      <c r="E48" s="250">
        <v>85</v>
      </c>
      <c r="F48" s="251">
        <f>SUM(D48:E48)</f>
        <v>179.00200000000001</v>
      </c>
      <c r="G48" s="104">
        <v>2</v>
      </c>
      <c r="H48" s="252">
        <v>1477.0149999999999</v>
      </c>
      <c r="I48" s="126">
        <v>33</v>
      </c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x14ac:dyDescent="0.3">
      <c r="A49" s="107">
        <v>9</v>
      </c>
      <c r="B49" s="124" t="s">
        <v>1141</v>
      </c>
      <c r="C49" s="124" t="s">
        <v>491</v>
      </c>
      <c r="D49" s="250">
        <v>93</v>
      </c>
      <c r="E49" s="250">
        <v>89</v>
      </c>
      <c r="F49" s="251">
        <f>SUM(D49:E49)</f>
        <v>182</v>
      </c>
      <c r="G49" s="104">
        <v>3</v>
      </c>
      <c r="H49" s="252">
        <v>1253.002</v>
      </c>
      <c r="I49" s="126">
        <v>20</v>
      </c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x14ac:dyDescent="0.3">
      <c r="A50" s="312">
        <v>5</v>
      </c>
      <c r="B50" s="318" t="s">
        <v>1138</v>
      </c>
      <c r="C50" s="318" t="s">
        <v>25</v>
      </c>
      <c r="D50" s="338" t="s">
        <v>23</v>
      </c>
      <c r="E50" s="338"/>
      <c r="F50" s="339">
        <f>SUM(D50:E50)</f>
        <v>0</v>
      </c>
      <c r="G50" s="315">
        <v>0</v>
      </c>
      <c r="H50" s="255">
        <v>747.01</v>
      </c>
      <c r="I50" s="128">
        <v>18</v>
      </c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x14ac:dyDescent="0.3">
      <c r="A52" s="122"/>
      <c r="B52" s="122" t="s">
        <v>913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122"/>
      <c r="B54" s="88" t="s">
        <v>1117</v>
      </c>
      <c r="E54" s="115" t="s">
        <v>1807</v>
      </c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122"/>
      <c r="B55" s="88" t="s">
        <v>1808</v>
      </c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  <row r="76" spans="1:25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</row>
  </sheetData>
  <sortState xmlns:xlrd2="http://schemas.microsoft.com/office/spreadsheetml/2017/richdata2" ref="A42:I50">
    <sortCondition descending="1" ref="I42"/>
    <sortCondition descending="1" ref="H42"/>
  </sortState>
  <mergeCells count="1">
    <mergeCell ref="D2:I2"/>
  </mergeCells>
  <hyperlinks>
    <hyperlink ref="B2" location="'Index'!A3" tooltip="Go to the Index sheet" display="á" xr:uid="{3BD2D165-D87A-44E1-9BBC-03F158E9629F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E61FD-0DA4-4F07-B300-0A1A4BC0C972}">
  <sheetPr>
    <tabColor rgb="FFC0000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8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25" width="10.28515625" style="88"/>
  </cols>
  <sheetData>
    <row r="1" spans="1:25" ht="18" x14ac:dyDescent="0.35">
      <c r="A1" s="84"/>
      <c r="B1" s="85" t="s">
        <v>1077</v>
      </c>
      <c r="C1" s="85"/>
      <c r="D1" s="86"/>
      <c r="E1" s="86"/>
      <c r="F1" s="86" t="s">
        <v>159</v>
      </c>
      <c r="G1" s="86"/>
      <c r="H1" s="86"/>
      <c r="I1" s="87" t="s">
        <v>1078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A2" s="121"/>
      <c r="B2" s="90" t="s">
        <v>2</v>
      </c>
      <c r="C2" s="121"/>
      <c r="D2" s="118" t="s">
        <v>1806</v>
      </c>
      <c r="E2" s="118"/>
      <c r="F2" s="118"/>
      <c r="G2" s="118"/>
      <c r="H2" s="118"/>
      <c r="I2" s="118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3</v>
      </c>
      <c r="C3" s="96" t="s">
        <v>1142</v>
      </c>
      <c r="D3" s="96"/>
      <c r="E3" s="96" t="s">
        <v>1568</v>
      </c>
      <c r="F3" s="95"/>
      <c r="G3" s="95"/>
      <c r="H3" s="95"/>
      <c r="I3" s="95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20">
        <v>5</v>
      </c>
      <c r="B5" s="445" t="s">
        <v>1093</v>
      </c>
      <c r="C5" s="445" t="s">
        <v>607</v>
      </c>
      <c r="D5" s="453">
        <v>100.002</v>
      </c>
      <c r="E5" s="453">
        <v>98.001000000000005</v>
      </c>
      <c r="F5" s="340">
        <v>198.00299999999999</v>
      </c>
      <c r="G5" s="322">
        <v>8</v>
      </c>
      <c r="H5" s="452">
        <v>1591.0549999999998</v>
      </c>
      <c r="I5" s="443">
        <v>64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27">
        <v>1</v>
      </c>
      <c r="B6" s="334" t="s">
        <v>52</v>
      </c>
      <c r="C6" s="334" t="s">
        <v>38</v>
      </c>
      <c r="D6" s="342">
        <v>99.001000000000005</v>
      </c>
      <c r="E6" s="342">
        <v>97.001000000000005</v>
      </c>
      <c r="F6" s="342">
        <v>196.00200000000001</v>
      </c>
      <c r="G6" s="326">
        <v>6</v>
      </c>
      <c r="H6" s="251">
        <v>1560.0219999999997</v>
      </c>
      <c r="I6" s="170">
        <v>41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7">
        <v>3</v>
      </c>
      <c r="B7" s="324" t="s">
        <v>1096</v>
      </c>
      <c r="C7" s="324" t="s">
        <v>54</v>
      </c>
      <c r="D7" s="341">
        <v>99.001000000000005</v>
      </c>
      <c r="E7" s="341">
        <v>0</v>
      </c>
      <c r="F7" s="342">
        <v>99.001000000000005</v>
      </c>
      <c r="G7" s="326">
        <v>1</v>
      </c>
      <c r="H7" s="252">
        <v>1466.0290000000002</v>
      </c>
      <c r="I7" s="126">
        <v>40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23">
        <v>4</v>
      </c>
      <c r="B8" s="324" t="s">
        <v>1097</v>
      </c>
      <c r="C8" s="324" t="s">
        <v>607</v>
      </c>
      <c r="D8" s="341">
        <v>99.001000000000005</v>
      </c>
      <c r="E8" s="341">
        <v>97.001000000000005</v>
      </c>
      <c r="F8" s="342">
        <v>196.00200000000001</v>
      </c>
      <c r="G8" s="326">
        <v>6</v>
      </c>
      <c r="H8" s="252">
        <v>1559.0219999999999</v>
      </c>
      <c r="I8" s="126">
        <v>35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23">
        <v>2</v>
      </c>
      <c r="B9" s="324" t="s">
        <v>793</v>
      </c>
      <c r="C9" s="324" t="s">
        <v>75</v>
      </c>
      <c r="D9" s="341">
        <v>96.001999999999995</v>
      </c>
      <c r="E9" s="341">
        <v>93</v>
      </c>
      <c r="F9" s="342">
        <v>189.00200000000001</v>
      </c>
      <c r="G9" s="326">
        <v>2</v>
      </c>
      <c r="H9" s="252">
        <v>1547.0219999999999</v>
      </c>
      <c r="I9" s="126">
        <v>33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x14ac:dyDescent="0.3">
      <c r="A10" s="327">
        <v>7</v>
      </c>
      <c r="B10" s="324" t="s">
        <v>69</v>
      </c>
      <c r="C10" s="324" t="s">
        <v>36</v>
      </c>
      <c r="D10" s="341">
        <v>97.001000000000005</v>
      </c>
      <c r="E10" s="341">
        <v>96.001999999999995</v>
      </c>
      <c r="F10" s="342">
        <v>193.00299999999999</v>
      </c>
      <c r="G10" s="326">
        <v>4</v>
      </c>
      <c r="H10" s="252">
        <v>1550.0179999999998</v>
      </c>
      <c r="I10" s="126">
        <v>31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x14ac:dyDescent="0.3">
      <c r="A11" s="323">
        <v>8</v>
      </c>
      <c r="B11" s="324" t="s">
        <v>74</v>
      </c>
      <c r="C11" s="324" t="s">
        <v>75</v>
      </c>
      <c r="D11" s="341">
        <v>98.001999999999995</v>
      </c>
      <c r="E11" s="341">
        <v>98.001000000000005</v>
      </c>
      <c r="F11" s="342">
        <v>196.00299999999999</v>
      </c>
      <c r="G11" s="326">
        <v>7</v>
      </c>
      <c r="H11" s="252">
        <v>1544.0219999999999</v>
      </c>
      <c r="I11" s="126">
        <v>30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x14ac:dyDescent="0.3">
      <c r="A12" s="328">
        <v>6</v>
      </c>
      <c r="B12" s="329" t="s">
        <v>1094</v>
      </c>
      <c r="C12" s="329" t="s">
        <v>73</v>
      </c>
      <c r="D12" s="343">
        <v>99.003</v>
      </c>
      <c r="E12" s="343">
        <v>93</v>
      </c>
      <c r="F12" s="344">
        <v>192.00299999999999</v>
      </c>
      <c r="G12" s="331">
        <v>3</v>
      </c>
      <c r="H12" s="255">
        <v>1521.0169999999998</v>
      </c>
      <c r="I12" s="128">
        <v>16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x14ac:dyDescent="0.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x14ac:dyDescent="0.3">
      <c r="A14" s="94"/>
      <c r="B14" s="95" t="s">
        <v>5</v>
      </c>
      <c r="C14" s="96" t="s">
        <v>1143</v>
      </c>
      <c r="D14" s="96"/>
      <c r="E14" s="96" t="s">
        <v>1569</v>
      </c>
      <c r="F14" s="95"/>
      <c r="G14" s="95"/>
      <c r="H14" s="95"/>
      <c r="I14" s="95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x14ac:dyDescent="0.3">
      <c r="A15" s="198">
        <v>2</v>
      </c>
      <c r="B15" s="246" t="s">
        <v>7</v>
      </c>
      <c r="C15" s="247" t="s">
        <v>8</v>
      </c>
      <c r="D15" s="202"/>
      <c r="E15" s="248"/>
      <c r="F15" s="209" t="s">
        <v>9</v>
      </c>
      <c r="G15" s="209" t="s">
        <v>10</v>
      </c>
      <c r="H15" s="209" t="s">
        <v>11</v>
      </c>
      <c r="I15" s="210" t="s">
        <v>12</v>
      </c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x14ac:dyDescent="0.3">
      <c r="A16" s="450">
        <v>2</v>
      </c>
      <c r="B16" s="445" t="s">
        <v>1103</v>
      </c>
      <c r="C16" s="445" t="s">
        <v>75</v>
      </c>
      <c r="D16" s="453">
        <v>97.001000000000005</v>
      </c>
      <c r="E16" s="453">
        <v>96.001000000000005</v>
      </c>
      <c r="F16" s="340">
        <v>193.00200000000001</v>
      </c>
      <c r="G16" s="322">
        <v>6</v>
      </c>
      <c r="H16" s="452">
        <v>1575.0289999999998</v>
      </c>
      <c r="I16" s="443">
        <v>61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x14ac:dyDescent="0.3">
      <c r="A17" s="327">
        <v>7</v>
      </c>
      <c r="B17" s="324" t="s">
        <v>470</v>
      </c>
      <c r="C17" s="324" t="s">
        <v>75</v>
      </c>
      <c r="D17" s="341">
        <v>98.001000000000005</v>
      </c>
      <c r="E17" s="341">
        <v>97.003</v>
      </c>
      <c r="F17" s="342">
        <v>195.00400000000002</v>
      </c>
      <c r="G17" s="326">
        <v>8</v>
      </c>
      <c r="H17" s="252">
        <v>1533.0250000000001</v>
      </c>
      <c r="I17" s="126">
        <v>44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x14ac:dyDescent="0.3">
      <c r="A18" s="327">
        <v>5</v>
      </c>
      <c r="B18" s="324" t="s">
        <v>169</v>
      </c>
      <c r="C18" s="324" t="s">
        <v>16</v>
      </c>
      <c r="D18" s="341">
        <v>94.001999999999995</v>
      </c>
      <c r="E18" s="341">
        <v>92</v>
      </c>
      <c r="F18" s="342">
        <v>186.00200000000001</v>
      </c>
      <c r="G18" s="326">
        <v>3</v>
      </c>
      <c r="H18" s="252">
        <v>1528.0199999999998</v>
      </c>
      <c r="I18" s="126">
        <v>44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x14ac:dyDescent="0.3">
      <c r="A19" s="323">
        <v>4</v>
      </c>
      <c r="B19" s="324" t="s">
        <v>457</v>
      </c>
      <c r="C19" s="324" t="s">
        <v>36</v>
      </c>
      <c r="D19" s="341">
        <v>96.001000000000005</v>
      </c>
      <c r="E19" s="341">
        <v>93.001000000000005</v>
      </c>
      <c r="F19" s="342">
        <v>189.00200000000001</v>
      </c>
      <c r="G19" s="326">
        <v>5</v>
      </c>
      <c r="H19" s="252">
        <v>1531.0149999999999</v>
      </c>
      <c r="I19" s="126">
        <v>43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x14ac:dyDescent="0.3">
      <c r="A20" s="327">
        <v>1</v>
      </c>
      <c r="B20" s="334" t="s">
        <v>1110</v>
      </c>
      <c r="C20" s="334" t="s">
        <v>75</v>
      </c>
      <c r="D20" s="342">
        <v>98.001000000000005</v>
      </c>
      <c r="E20" s="342">
        <v>90</v>
      </c>
      <c r="F20" s="342">
        <v>188.001</v>
      </c>
      <c r="G20" s="326">
        <v>4</v>
      </c>
      <c r="H20" s="251">
        <v>1530.0229999999999</v>
      </c>
      <c r="I20" s="170">
        <v>38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x14ac:dyDescent="0.3">
      <c r="A21" s="323">
        <v>8</v>
      </c>
      <c r="B21" s="324" t="s">
        <v>1108</v>
      </c>
      <c r="C21" s="324" t="s">
        <v>54</v>
      </c>
      <c r="D21" s="341" t="s">
        <v>23</v>
      </c>
      <c r="E21" s="341" t="s">
        <v>301</v>
      </c>
      <c r="F21" s="342">
        <v>0</v>
      </c>
      <c r="G21" s="326">
        <v>0</v>
      </c>
      <c r="H21" s="252">
        <v>762.00700000000006</v>
      </c>
      <c r="I21" s="126">
        <v>18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x14ac:dyDescent="0.3">
      <c r="A22" s="327">
        <v>3</v>
      </c>
      <c r="B22" s="324" t="s">
        <v>1119</v>
      </c>
      <c r="C22" s="324" t="s">
        <v>75</v>
      </c>
      <c r="D22" s="341">
        <v>98.001000000000005</v>
      </c>
      <c r="E22" s="341">
        <v>96.001999999999995</v>
      </c>
      <c r="F22" s="342">
        <v>194.00299999999999</v>
      </c>
      <c r="G22" s="326">
        <v>7</v>
      </c>
      <c r="H22" s="252">
        <v>934.01199999999994</v>
      </c>
      <c r="I22" s="126">
        <v>17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x14ac:dyDescent="0.3">
      <c r="A23" s="328">
        <v>6</v>
      </c>
      <c r="B23" s="329" t="s">
        <v>66</v>
      </c>
      <c r="C23" s="329" t="s">
        <v>36</v>
      </c>
      <c r="D23" s="343" t="s">
        <v>23</v>
      </c>
      <c r="E23" s="343" t="s">
        <v>301</v>
      </c>
      <c r="F23" s="344">
        <v>0</v>
      </c>
      <c r="G23" s="331">
        <v>0</v>
      </c>
      <c r="H23" s="255">
        <v>917.00600000000009</v>
      </c>
      <c r="I23" s="128">
        <v>9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x14ac:dyDescent="0.3">
      <c r="A25" s="94"/>
      <c r="B25" s="95" t="s">
        <v>48</v>
      </c>
      <c r="C25" s="96" t="s">
        <v>881</v>
      </c>
      <c r="D25" s="96"/>
      <c r="E25" s="96" t="s">
        <v>1570</v>
      </c>
      <c r="F25" s="95"/>
      <c r="G25" s="95"/>
      <c r="H25" s="95"/>
      <c r="I25" s="95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x14ac:dyDescent="0.3">
      <c r="A26" s="198">
        <v>2</v>
      </c>
      <c r="B26" s="246" t="s">
        <v>7</v>
      </c>
      <c r="C26" s="247" t="s">
        <v>8</v>
      </c>
      <c r="D26" s="202"/>
      <c r="E26" s="248"/>
      <c r="F26" s="209" t="s">
        <v>9</v>
      </c>
      <c r="G26" s="209" t="s">
        <v>10</v>
      </c>
      <c r="H26" s="209" t="s">
        <v>11</v>
      </c>
      <c r="I26" s="210" t="s">
        <v>12</v>
      </c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x14ac:dyDescent="0.3">
      <c r="A27" s="450">
        <v>8</v>
      </c>
      <c r="B27" s="445" t="s">
        <v>1039</v>
      </c>
      <c r="C27" s="445" t="s">
        <v>935</v>
      </c>
      <c r="D27" s="453">
        <v>99.003</v>
      </c>
      <c r="E27" s="453">
        <v>99</v>
      </c>
      <c r="F27" s="340">
        <v>198.00299999999999</v>
      </c>
      <c r="G27" s="322">
        <v>8</v>
      </c>
      <c r="H27" s="452">
        <v>1581.039</v>
      </c>
      <c r="I27" s="443">
        <v>60</v>
      </c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x14ac:dyDescent="0.3">
      <c r="A28" s="327">
        <v>7</v>
      </c>
      <c r="B28" s="324" t="s">
        <v>1128</v>
      </c>
      <c r="C28" s="324" t="s">
        <v>54</v>
      </c>
      <c r="D28" s="341">
        <v>98.001000000000005</v>
      </c>
      <c r="E28" s="341">
        <v>93.001999999999995</v>
      </c>
      <c r="F28" s="342">
        <v>191.00299999999999</v>
      </c>
      <c r="G28" s="326">
        <v>5</v>
      </c>
      <c r="H28" s="252">
        <v>1551.0259999999998</v>
      </c>
      <c r="I28" s="126">
        <v>49</v>
      </c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x14ac:dyDescent="0.3">
      <c r="A29" s="323">
        <v>6</v>
      </c>
      <c r="B29" s="324" t="s">
        <v>1140</v>
      </c>
      <c r="C29" s="324" t="s">
        <v>38</v>
      </c>
      <c r="D29" s="341">
        <v>99.001999999999995</v>
      </c>
      <c r="E29" s="341">
        <v>96.001000000000005</v>
      </c>
      <c r="F29" s="342">
        <v>195.00299999999999</v>
      </c>
      <c r="G29" s="326">
        <v>7</v>
      </c>
      <c r="H29" s="252">
        <v>1530.0149999999999</v>
      </c>
      <c r="I29" s="126">
        <v>42</v>
      </c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x14ac:dyDescent="0.3">
      <c r="A30" s="323">
        <v>4</v>
      </c>
      <c r="B30" s="324" t="s">
        <v>187</v>
      </c>
      <c r="C30" s="324" t="s">
        <v>38</v>
      </c>
      <c r="D30" s="341">
        <v>93</v>
      </c>
      <c r="E30" s="341">
        <v>92.001000000000005</v>
      </c>
      <c r="F30" s="342">
        <v>185.001</v>
      </c>
      <c r="G30" s="326">
        <v>1</v>
      </c>
      <c r="H30" s="252">
        <v>1525.0179999999998</v>
      </c>
      <c r="I30" s="126">
        <v>38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x14ac:dyDescent="0.3">
      <c r="A31" s="327">
        <v>3</v>
      </c>
      <c r="B31" s="324" t="s">
        <v>1124</v>
      </c>
      <c r="C31" s="324" t="s">
        <v>75</v>
      </c>
      <c r="D31" s="341">
        <v>98.001999999999995</v>
      </c>
      <c r="E31" s="341">
        <v>95</v>
      </c>
      <c r="F31" s="342">
        <v>193.00200000000001</v>
      </c>
      <c r="G31" s="326">
        <v>6</v>
      </c>
      <c r="H31" s="252">
        <v>1517.0189999999998</v>
      </c>
      <c r="I31" s="126">
        <v>34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x14ac:dyDescent="0.3">
      <c r="A32" s="327">
        <v>5</v>
      </c>
      <c r="B32" s="324" t="s">
        <v>1130</v>
      </c>
      <c r="C32" s="324" t="s">
        <v>38</v>
      </c>
      <c r="D32" s="341">
        <v>95.001000000000005</v>
      </c>
      <c r="E32" s="341">
        <v>94.001000000000005</v>
      </c>
      <c r="F32" s="342">
        <v>189.00200000000001</v>
      </c>
      <c r="G32" s="326">
        <v>4</v>
      </c>
      <c r="H32" s="252">
        <v>1503.011</v>
      </c>
      <c r="I32" s="126">
        <v>24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x14ac:dyDescent="0.3">
      <c r="A33" s="323">
        <v>2</v>
      </c>
      <c r="B33" s="324" t="s">
        <v>983</v>
      </c>
      <c r="C33" s="324" t="s">
        <v>75</v>
      </c>
      <c r="D33" s="341">
        <v>95.001000000000005</v>
      </c>
      <c r="E33" s="341">
        <v>93</v>
      </c>
      <c r="F33" s="342">
        <v>188.001</v>
      </c>
      <c r="G33" s="326">
        <v>3</v>
      </c>
      <c r="H33" s="252">
        <v>1481.0069999999998</v>
      </c>
      <c r="I33" s="126">
        <v>22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x14ac:dyDescent="0.3">
      <c r="A34" s="332">
        <v>1</v>
      </c>
      <c r="B34" s="454" t="s">
        <v>1123</v>
      </c>
      <c r="C34" s="454" t="s">
        <v>75</v>
      </c>
      <c r="D34" s="344">
        <v>94</v>
      </c>
      <c r="E34" s="344">
        <v>92</v>
      </c>
      <c r="F34" s="344">
        <v>186</v>
      </c>
      <c r="G34" s="331">
        <v>2</v>
      </c>
      <c r="H34" s="254">
        <v>1498.0129999999999</v>
      </c>
      <c r="I34" s="449">
        <v>20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x14ac:dyDescent="0.3">
      <c r="A36" s="122"/>
      <c r="B36" s="122" t="s">
        <v>913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x14ac:dyDescent="0.3">
      <c r="A38" s="122"/>
      <c r="B38" s="88" t="s">
        <v>196</v>
      </c>
      <c r="E38" s="115" t="s">
        <v>1807</v>
      </c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x14ac:dyDescent="0.3">
      <c r="A39" s="122"/>
      <c r="B39" s="88" t="s">
        <v>1808</v>
      </c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  <row r="76" spans="1:25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</row>
  </sheetData>
  <sheetProtection selectLockedCells="1" selectUnlockedCells="1"/>
  <sortState xmlns:xlrd2="http://schemas.microsoft.com/office/spreadsheetml/2017/richdata2" ref="A27:I34">
    <sortCondition descending="1" ref="I27"/>
    <sortCondition descending="1" ref="H27"/>
  </sortState>
  <mergeCells count="1">
    <mergeCell ref="D2:I2"/>
  </mergeCells>
  <hyperlinks>
    <hyperlink ref="B2" location="'Index'!A3" tooltip="Go to the Index sheet" display="á" xr:uid="{AE10319A-0252-4F45-AC2D-DA141251F62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61F33-7314-4229-97BD-015875361805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88" customWidth="1"/>
    <col min="2" max="3" width="5" style="88"/>
    <col min="4" max="4" width="8.7109375" style="88" customWidth="1"/>
    <col min="5" max="5" width="8.7109375" style="89" customWidth="1"/>
    <col min="6" max="6" width="8.7109375" style="88" customWidth="1"/>
    <col min="7" max="7" width="4.7109375" style="89" customWidth="1"/>
    <col min="8" max="8" width="20.7109375" style="88" customWidth="1"/>
    <col min="9" max="10" width="5" style="88"/>
    <col min="11" max="12" width="7.7109375" style="88" customWidth="1"/>
    <col min="13" max="13" width="9.7109375" style="88" customWidth="1"/>
    <col min="14" max="14" width="5" style="88"/>
    <col min="15" max="20" width="4.140625" style="88" customWidth="1"/>
    <col min="21" max="25" width="10.28515625" style="88" customWidth="1"/>
    <col min="26" max="254" width="10.28515625" customWidth="1"/>
    <col min="255" max="255" width="17.85546875" customWidth="1"/>
  </cols>
  <sheetData>
    <row r="1" spans="1:25" customFormat="1" ht="18" x14ac:dyDescent="0.35">
      <c r="A1" s="85" t="s">
        <v>1144</v>
      </c>
      <c r="B1" s="85"/>
      <c r="C1" s="85"/>
      <c r="D1" s="86"/>
      <c r="E1" s="86"/>
      <c r="F1" s="86"/>
      <c r="G1" s="133"/>
      <c r="H1" s="86"/>
      <c r="I1" s="87" t="s">
        <v>1078</v>
      </c>
      <c r="J1" s="134">
        <v>2</v>
      </c>
      <c r="K1" s="85"/>
      <c r="L1" s="87">
        <v>192</v>
      </c>
      <c r="M1" s="86"/>
      <c r="N1" s="85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customFormat="1" ht="20.100000000000001" customHeight="1" x14ac:dyDescent="0.35">
      <c r="A2" s="90" t="s">
        <v>2</v>
      </c>
      <c r="B2" s="88"/>
      <c r="C2" s="91"/>
      <c r="D2" s="88"/>
      <c r="E2" s="89"/>
      <c r="F2" s="88"/>
      <c r="G2" s="89"/>
      <c r="H2" s="88"/>
      <c r="I2" s="92" t="s">
        <v>1806</v>
      </c>
      <c r="J2" s="92"/>
      <c r="K2" s="92"/>
      <c r="L2" s="92"/>
      <c r="M2" s="92"/>
      <c r="N2" s="92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 customFormat="1" ht="15.75" customHeight="1" x14ac:dyDescent="0.3">
      <c r="A3" s="95" t="s">
        <v>3</v>
      </c>
      <c r="B3" s="95"/>
      <c r="C3" s="95"/>
      <c r="D3" s="95"/>
      <c r="E3" s="94"/>
      <c r="F3" s="95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customFormat="1" ht="15.75" customHeight="1" x14ac:dyDescent="0.3">
      <c r="A4" s="201" t="s">
        <v>1145</v>
      </c>
      <c r="B4" s="202"/>
      <c r="C4" s="203">
        <v>586</v>
      </c>
      <c r="D4" s="202"/>
      <c r="E4" s="204" t="s">
        <v>12</v>
      </c>
      <c r="F4" s="256">
        <f>SUM(F5:F7)</f>
        <v>591.00600000000009</v>
      </c>
      <c r="G4" s="139" t="s">
        <v>199</v>
      </c>
      <c r="H4" s="201" t="s">
        <v>1146</v>
      </c>
      <c r="I4" s="202"/>
      <c r="J4" s="203">
        <v>587</v>
      </c>
      <c r="K4" s="202"/>
      <c r="L4" s="204" t="s">
        <v>12</v>
      </c>
      <c r="M4" s="256">
        <f>SUM(M5:M7)</f>
        <v>592.01199999999994</v>
      </c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</row>
    <row r="5" spans="1:25" customFormat="1" ht="15.75" customHeight="1" x14ac:dyDescent="0.3">
      <c r="A5" s="263" t="s">
        <v>606</v>
      </c>
      <c r="B5" s="206"/>
      <c r="C5" s="207"/>
      <c r="D5" s="264">
        <v>100.001</v>
      </c>
      <c r="E5" s="264">
        <v>97</v>
      </c>
      <c r="F5" s="265">
        <f>SUM(D5:E5)</f>
        <v>197.001</v>
      </c>
      <c r="H5" s="263" t="s">
        <v>1105</v>
      </c>
      <c r="I5" s="206"/>
      <c r="J5" s="207"/>
      <c r="K5" s="264">
        <v>98.001999999999995</v>
      </c>
      <c r="L5" s="264">
        <v>98</v>
      </c>
      <c r="M5" s="265">
        <f>SUM(K5:L5)</f>
        <v>196.00200000000001</v>
      </c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</row>
    <row r="6" spans="1:25" customFormat="1" ht="15.75" customHeight="1" x14ac:dyDescent="0.3">
      <c r="A6" s="144" t="s">
        <v>1097</v>
      </c>
      <c r="B6" s="145"/>
      <c r="C6" s="146"/>
      <c r="D6" s="249">
        <v>99.001000000000005</v>
      </c>
      <c r="E6" s="249">
        <v>97.001000000000005</v>
      </c>
      <c r="F6" s="257">
        <f>SUM(D6:E6)</f>
        <v>196.00200000000001</v>
      </c>
      <c r="H6" s="144" t="s">
        <v>1083</v>
      </c>
      <c r="I6" s="145"/>
      <c r="J6" s="146"/>
      <c r="K6" s="249">
        <v>99.003</v>
      </c>
      <c r="L6" s="249">
        <v>97.001999999999995</v>
      </c>
      <c r="M6" s="257">
        <f>SUM(K6:L6)</f>
        <v>196.005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</row>
    <row r="7" spans="1:25" customFormat="1" ht="15.75" customHeight="1" x14ac:dyDescent="0.3">
      <c r="A7" s="147" t="s">
        <v>1093</v>
      </c>
      <c r="B7" s="148"/>
      <c r="C7" s="149"/>
      <c r="D7" s="253">
        <v>100.002</v>
      </c>
      <c r="E7" s="253">
        <v>98.001000000000005</v>
      </c>
      <c r="F7" s="266">
        <f>SUM(D7:E7)</f>
        <v>198.00299999999999</v>
      </c>
      <c r="H7" s="147" t="s">
        <v>44</v>
      </c>
      <c r="I7" s="148"/>
      <c r="J7" s="149"/>
      <c r="K7" s="253">
        <v>100.003</v>
      </c>
      <c r="L7" s="253">
        <v>100.002</v>
      </c>
      <c r="M7" s="266">
        <f>SUM(K7:L7)</f>
        <v>200.005</v>
      </c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</row>
    <row r="8" spans="1:25" customFormat="1" ht="15.75" customHeight="1" x14ac:dyDescent="0.3">
      <c r="O8" s="176"/>
      <c r="P8" s="88"/>
      <c r="Q8" s="88"/>
      <c r="R8" s="88"/>
      <c r="S8" s="88"/>
      <c r="T8" s="88"/>
      <c r="U8" s="88"/>
      <c r="V8" s="88"/>
      <c r="W8" s="88"/>
      <c r="X8" s="88"/>
      <c r="Y8" s="88"/>
    </row>
    <row r="9" spans="1:25" customFormat="1" ht="15.75" customHeight="1" x14ac:dyDescent="0.3">
      <c r="A9" s="201" t="s">
        <v>1147</v>
      </c>
      <c r="B9" s="202"/>
      <c r="C9" s="203">
        <v>587</v>
      </c>
      <c r="D9" s="202"/>
      <c r="E9" s="204" t="s">
        <v>12</v>
      </c>
      <c r="F9" s="256">
        <f>SUM(F10:F12)</f>
        <v>586.00699999999995</v>
      </c>
      <c r="G9" s="139" t="s">
        <v>199</v>
      </c>
      <c r="H9" s="201" t="s">
        <v>1148</v>
      </c>
      <c r="I9" s="202"/>
      <c r="J9" s="203">
        <v>592</v>
      </c>
      <c r="K9" s="202"/>
      <c r="L9" s="204" t="s">
        <v>12</v>
      </c>
      <c r="M9" s="256">
        <f>SUM(M10:M12)</f>
        <v>586.00600000000009</v>
      </c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</row>
    <row r="10" spans="1:25" customFormat="1" ht="15.75" customHeight="1" x14ac:dyDescent="0.3">
      <c r="A10" s="263" t="s">
        <v>1089</v>
      </c>
      <c r="B10" s="206"/>
      <c r="C10" s="207"/>
      <c r="D10" s="264">
        <v>99.001999999999995</v>
      </c>
      <c r="E10" s="264">
        <v>96.001999999999995</v>
      </c>
      <c r="F10" s="265">
        <f>SUM(D10:E10)</f>
        <v>195.00399999999999</v>
      </c>
      <c r="H10" s="263" t="s">
        <v>52</v>
      </c>
      <c r="I10" s="206"/>
      <c r="J10" s="207"/>
      <c r="K10" s="264">
        <v>99.001000000000005</v>
      </c>
      <c r="L10" s="264">
        <v>97.001000000000005</v>
      </c>
      <c r="M10" s="265">
        <f>SUM(K10:L10)</f>
        <v>196.00200000000001</v>
      </c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</row>
    <row r="11" spans="1:25" customFormat="1" ht="15.75" customHeight="1" x14ac:dyDescent="0.3">
      <c r="A11" s="144" t="s">
        <v>1090</v>
      </c>
      <c r="B11" s="145"/>
      <c r="C11" s="146"/>
      <c r="D11" s="249">
        <v>98.001999999999995</v>
      </c>
      <c r="E11" s="249">
        <v>98</v>
      </c>
      <c r="F11" s="257">
        <f>SUM(D11:E11)</f>
        <v>196.00200000000001</v>
      </c>
      <c r="H11" s="144" t="s">
        <v>1084</v>
      </c>
      <c r="I11" s="145"/>
      <c r="J11" s="146"/>
      <c r="K11" s="249">
        <v>97.001999999999995</v>
      </c>
      <c r="L11" s="249">
        <v>96</v>
      </c>
      <c r="M11" s="257">
        <f>SUM(K11:L11)</f>
        <v>193.00200000000001</v>
      </c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</row>
    <row r="12" spans="1:25" customFormat="1" ht="15.75" customHeight="1" x14ac:dyDescent="0.3">
      <c r="A12" s="147" t="s">
        <v>1091</v>
      </c>
      <c r="B12" s="148"/>
      <c r="C12" s="149"/>
      <c r="D12" s="253">
        <v>98</v>
      </c>
      <c r="E12" s="253">
        <v>97.001000000000005</v>
      </c>
      <c r="F12" s="266">
        <f>SUM(D12:E12)</f>
        <v>195.001</v>
      </c>
      <c r="H12" s="147" t="s">
        <v>1085</v>
      </c>
      <c r="I12" s="148"/>
      <c r="J12" s="149"/>
      <c r="K12" s="253">
        <v>100.001</v>
      </c>
      <c r="L12" s="253">
        <v>97.001000000000005</v>
      </c>
      <c r="M12" s="266">
        <f>SUM(K12:L12)</f>
        <v>197.00200000000001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</row>
    <row r="13" spans="1:25" customFormat="1" ht="15.75" customHeight="1" x14ac:dyDescent="0.3"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</row>
    <row r="14" spans="1:25" customFormat="1" ht="15.75" customHeight="1" x14ac:dyDescent="0.3">
      <c r="A14" s="201" t="s">
        <v>1149</v>
      </c>
      <c r="B14" s="202"/>
      <c r="C14" s="203">
        <v>585</v>
      </c>
      <c r="D14" s="202"/>
      <c r="E14" s="204" t="s">
        <v>12</v>
      </c>
      <c r="F14" s="256">
        <f>SUM(F15:F17)</f>
        <v>580.00900000000001</v>
      </c>
      <c r="G14" s="139" t="s">
        <v>199</v>
      </c>
      <c r="H14" s="176" t="s">
        <v>756</v>
      </c>
      <c r="I14" s="176"/>
      <c r="J14" s="176"/>
      <c r="K14" s="176"/>
      <c r="L14" s="176"/>
      <c r="M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</row>
    <row r="15" spans="1:25" customFormat="1" ht="15.75" customHeight="1" x14ac:dyDescent="0.3">
      <c r="A15" s="263" t="s">
        <v>793</v>
      </c>
      <c r="B15" s="206"/>
      <c r="C15" s="207"/>
      <c r="D15" s="264">
        <v>96.001999999999995</v>
      </c>
      <c r="E15" s="264">
        <v>93</v>
      </c>
      <c r="F15" s="265">
        <f>SUM(D15:E15)</f>
        <v>189.00200000000001</v>
      </c>
      <c r="H15" s="176"/>
      <c r="I15" s="176"/>
      <c r="J15" s="176"/>
      <c r="K15" s="176"/>
      <c r="L15" s="176"/>
      <c r="M15" s="176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</row>
    <row r="16" spans="1:25" customFormat="1" ht="15.75" customHeight="1" x14ac:dyDescent="0.3">
      <c r="A16" s="144" t="s">
        <v>470</v>
      </c>
      <c r="B16" s="145"/>
      <c r="C16" s="146"/>
      <c r="D16" s="249">
        <v>98.001000000000005</v>
      </c>
      <c r="E16" s="249">
        <v>97.003</v>
      </c>
      <c r="F16" s="257">
        <f>SUM(D16:E16)</f>
        <v>195.00400000000002</v>
      </c>
      <c r="H16" s="176"/>
      <c r="I16" s="176"/>
      <c r="J16" s="176"/>
      <c r="K16" s="176"/>
      <c r="L16" s="176"/>
      <c r="M16" s="176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</row>
    <row r="17" spans="1:25" customFormat="1" ht="15.75" customHeight="1" x14ac:dyDescent="0.3">
      <c r="A17" s="147" t="s">
        <v>74</v>
      </c>
      <c r="B17" s="148"/>
      <c r="C17" s="149"/>
      <c r="D17" s="253">
        <v>98.001999999999995</v>
      </c>
      <c r="E17" s="253">
        <v>98.001000000000005</v>
      </c>
      <c r="F17" s="266">
        <f>SUM(D17:E17)</f>
        <v>196.00299999999999</v>
      </c>
      <c r="H17" s="176"/>
      <c r="I17" s="176"/>
      <c r="J17" s="176"/>
      <c r="K17" s="176"/>
      <c r="L17" s="176"/>
      <c r="M17" s="176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</row>
    <row r="18" spans="1:25" customFormat="1" ht="15.75" customHeight="1" x14ac:dyDescent="0.3"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</row>
    <row r="19" spans="1:25" customFormat="1" ht="15.75" customHeight="1" x14ac:dyDescent="0.3">
      <c r="A19" s="88"/>
      <c r="B19" s="88"/>
      <c r="C19" s="88"/>
      <c r="D19" s="88"/>
      <c r="E19" s="88"/>
      <c r="F19" s="88"/>
      <c r="G19" s="89"/>
      <c r="H19" s="208" t="s">
        <v>3</v>
      </c>
      <c r="I19" s="209" t="s">
        <v>206</v>
      </c>
      <c r="J19" s="209" t="s">
        <v>207</v>
      </c>
      <c r="K19" s="209" t="s">
        <v>208</v>
      </c>
      <c r="L19" s="209" t="s">
        <v>209</v>
      </c>
      <c r="M19" s="209" t="s">
        <v>11</v>
      </c>
      <c r="N19" s="210" t="s">
        <v>210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</row>
    <row r="20" spans="1:25" customFormat="1" ht="15.75" customHeight="1" x14ac:dyDescent="0.3">
      <c r="A20" s="88"/>
      <c r="B20" s="88" t="s">
        <v>1150</v>
      </c>
      <c r="C20" s="88"/>
      <c r="D20" s="88"/>
      <c r="E20" s="88"/>
      <c r="F20" s="88"/>
      <c r="G20" s="89"/>
      <c r="H20" s="151" t="s">
        <v>1145</v>
      </c>
      <c r="I20" s="105">
        <v>8</v>
      </c>
      <c r="J20" s="105">
        <v>7</v>
      </c>
      <c r="K20" s="105"/>
      <c r="L20" s="105">
        <v>1</v>
      </c>
      <c r="M20" s="408">
        <v>4733.1170000000002</v>
      </c>
      <c r="N20" s="106">
        <v>14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</row>
    <row r="21" spans="1:25" customFormat="1" ht="15.75" customHeight="1" x14ac:dyDescent="0.3">
      <c r="A21" s="88"/>
      <c r="B21" s="302" t="s">
        <v>1703</v>
      </c>
      <c r="C21" s="88"/>
      <c r="D21" s="88"/>
      <c r="E21" s="88"/>
      <c r="F21" s="88"/>
      <c r="G21" s="89"/>
      <c r="H21" s="267" t="s">
        <v>1146</v>
      </c>
      <c r="I21" s="109">
        <v>8</v>
      </c>
      <c r="J21" s="109">
        <v>6</v>
      </c>
      <c r="K21" s="109"/>
      <c r="L21" s="109">
        <v>2</v>
      </c>
      <c r="M21" s="409">
        <v>4719.1089999999995</v>
      </c>
      <c r="N21" s="110">
        <v>12</v>
      </c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</row>
    <row r="22" spans="1:25" customFormat="1" ht="15.75" customHeight="1" x14ac:dyDescent="0.3">
      <c r="A22" s="88"/>
      <c r="B22" s="96" t="s">
        <v>1698</v>
      </c>
      <c r="C22" s="88"/>
      <c r="D22" s="88"/>
      <c r="E22" s="88"/>
      <c r="F22" s="88"/>
      <c r="G22" s="89"/>
      <c r="H22" s="153" t="s">
        <v>1148</v>
      </c>
      <c r="I22" s="109">
        <v>8</v>
      </c>
      <c r="J22" s="109">
        <v>5</v>
      </c>
      <c r="K22" s="109"/>
      <c r="L22" s="109">
        <v>3</v>
      </c>
      <c r="M22" s="409">
        <v>4720.08</v>
      </c>
      <c r="N22" s="110">
        <v>10</v>
      </c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</row>
    <row r="23" spans="1:25" customFormat="1" ht="15.75" customHeight="1" x14ac:dyDescent="0.3">
      <c r="A23" s="88"/>
      <c r="B23" s="88"/>
      <c r="C23" s="88"/>
      <c r="D23" s="88"/>
      <c r="E23" s="89"/>
      <c r="F23" s="88"/>
      <c r="G23" s="89"/>
      <c r="H23" s="267" t="s">
        <v>1147</v>
      </c>
      <c r="I23" s="109">
        <v>8</v>
      </c>
      <c r="J23" s="109">
        <v>4</v>
      </c>
      <c r="K23" s="109"/>
      <c r="L23" s="109">
        <v>4</v>
      </c>
      <c r="M23" s="409">
        <v>4679.0720000000001</v>
      </c>
      <c r="N23" s="110">
        <v>8</v>
      </c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</row>
    <row r="24" spans="1:25" customFormat="1" ht="15.75" customHeight="1" x14ac:dyDescent="0.3">
      <c r="A24" s="88"/>
      <c r="B24" s="88"/>
      <c r="C24" s="88"/>
      <c r="D24" s="88"/>
      <c r="E24" s="89"/>
      <c r="F24" s="88"/>
      <c r="G24" s="89"/>
      <c r="H24" s="152" t="s">
        <v>1149</v>
      </c>
      <c r="I24" s="109">
        <v>8</v>
      </c>
      <c r="J24" s="109">
        <v>2</v>
      </c>
      <c r="K24" s="109"/>
      <c r="L24" s="109">
        <v>6</v>
      </c>
      <c r="M24" s="409">
        <v>4624.0689999999995</v>
      </c>
      <c r="N24" s="110">
        <v>4</v>
      </c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</row>
    <row r="25" spans="1:25" customFormat="1" ht="15.75" customHeight="1" x14ac:dyDescent="0.3">
      <c r="A25" s="88"/>
      <c r="B25" s="88"/>
      <c r="C25" s="88"/>
      <c r="D25" s="88"/>
      <c r="E25" s="89"/>
      <c r="F25" s="88"/>
      <c r="G25" s="89"/>
      <c r="H25" s="154" t="s">
        <v>756</v>
      </c>
      <c r="I25" s="112"/>
      <c r="J25" s="112"/>
      <c r="K25" s="112"/>
      <c r="L25" s="112"/>
      <c r="M25" s="410"/>
      <c r="N25" s="113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</row>
    <row r="26" spans="1:25" customFormat="1" ht="15.75" customHeight="1" x14ac:dyDescent="0.3">
      <c r="A26" s="88"/>
      <c r="B26" s="88"/>
      <c r="C26" s="88"/>
      <c r="D26" s="88"/>
      <c r="E26" s="89"/>
      <c r="F26" s="88"/>
      <c r="G26" s="89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</row>
    <row r="27" spans="1:25" customFormat="1" ht="15.75" customHeight="1" x14ac:dyDescent="0.3">
      <c r="A27" s="158"/>
      <c r="B27" s="158"/>
      <c r="C27" s="158"/>
      <c r="D27" s="158"/>
      <c r="E27" s="159"/>
      <c r="F27" s="158"/>
      <c r="G27" s="159"/>
      <c r="H27" s="158"/>
      <c r="I27" s="158"/>
      <c r="J27" s="158"/>
      <c r="K27" s="158"/>
      <c r="L27" s="158"/>
      <c r="M27" s="158"/>
      <c r="N27" s="158"/>
      <c r="O27" s="88"/>
      <c r="P27" s="157"/>
      <c r="Q27" s="88"/>
      <c r="R27" s="88"/>
      <c r="S27" s="88"/>
      <c r="T27" s="88"/>
      <c r="U27" s="88"/>
      <c r="V27" s="88"/>
      <c r="W27" s="88"/>
      <c r="X27" s="88"/>
      <c r="Y27" s="88"/>
    </row>
    <row r="28" spans="1:25" customFormat="1" ht="15.75" customHeight="1" x14ac:dyDescent="0.3">
      <c r="A28" s="88"/>
      <c r="B28" s="88"/>
      <c r="C28" s="88"/>
      <c r="D28" s="88"/>
      <c r="E28" s="89"/>
      <c r="F28" s="88"/>
      <c r="G28" s="89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</row>
    <row r="29" spans="1:25" customFormat="1" ht="15.75" customHeight="1" x14ac:dyDescent="0.3">
      <c r="A29" s="95" t="s">
        <v>5</v>
      </c>
      <c r="B29" s="95"/>
      <c r="C29" s="95"/>
      <c r="D29" s="95"/>
      <c r="E29" s="94"/>
      <c r="F29" s="95"/>
      <c r="G29" s="94"/>
      <c r="H29" s="95"/>
      <c r="I29" s="95"/>
      <c r="J29" s="95"/>
      <c r="K29" s="95"/>
      <c r="L29" s="95"/>
      <c r="M29" s="95"/>
      <c r="N29" s="95"/>
      <c r="O29" s="95"/>
      <c r="P29" s="88"/>
      <c r="Q29" s="88"/>
      <c r="R29" s="88"/>
      <c r="S29" s="88"/>
      <c r="T29" s="88"/>
      <c r="U29" s="88"/>
      <c r="V29" s="88"/>
      <c r="W29" s="88"/>
      <c r="X29" s="88"/>
      <c r="Y29" s="88"/>
    </row>
    <row r="30" spans="1:25" customFormat="1" ht="15.75" customHeight="1" x14ac:dyDescent="0.3">
      <c r="A30" s="201" t="s">
        <v>1151</v>
      </c>
      <c r="B30" s="202"/>
      <c r="C30" s="203">
        <v>579</v>
      </c>
      <c r="D30" s="202"/>
      <c r="E30" s="204" t="s">
        <v>12</v>
      </c>
      <c r="F30" s="256">
        <f>SUM(F31:F33)</f>
        <v>580.00700000000006</v>
      </c>
      <c r="G30" s="139" t="s">
        <v>199</v>
      </c>
      <c r="H30" s="201" t="s">
        <v>1152</v>
      </c>
      <c r="I30" s="202"/>
      <c r="J30" s="203">
        <v>577</v>
      </c>
      <c r="K30" s="202"/>
      <c r="L30" s="204" t="s">
        <v>12</v>
      </c>
      <c r="M30" s="256">
        <f>SUM(M31:M33)</f>
        <v>582.01</v>
      </c>
      <c r="O30" s="122"/>
      <c r="P30" s="122"/>
      <c r="Q30" s="122"/>
      <c r="R30" s="122"/>
      <c r="S30" s="122"/>
      <c r="T30" s="122"/>
      <c r="U30" s="88"/>
      <c r="V30" s="88"/>
      <c r="W30" s="88"/>
      <c r="X30" s="88"/>
      <c r="Y30" s="88"/>
    </row>
    <row r="31" spans="1:25" customFormat="1" ht="15.75" customHeight="1" x14ac:dyDescent="0.3">
      <c r="A31" s="263" t="s">
        <v>1087</v>
      </c>
      <c r="B31" s="206"/>
      <c r="C31" s="207"/>
      <c r="D31" s="264">
        <v>99</v>
      </c>
      <c r="E31" s="264">
        <v>97.003</v>
      </c>
      <c r="F31" s="265">
        <f>SUM(D31:E31)</f>
        <v>196.00299999999999</v>
      </c>
      <c r="H31" s="263" t="s">
        <v>1103</v>
      </c>
      <c r="I31" s="206"/>
      <c r="J31" s="207"/>
      <c r="K31" s="264">
        <v>97.001000000000005</v>
      </c>
      <c r="L31" s="264">
        <v>96.001000000000005</v>
      </c>
      <c r="M31" s="265">
        <f>SUM(K31:L31)</f>
        <v>193.00200000000001</v>
      </c>
      <c r="O31" s="122"/>
      <c r="P31" s="122"/>
      <c r="Q31" s="122"/>
      <c r="R31" s="122"/>
      <c r="S31" s="122"/>
      <c r="T31" s="122"/>
      <c r="U31" s="88"/>
      <c r="V31" s="88"/>
      <c r="W31" s="88"/>
      <c r="X31" s="88"/>
      <c r="Y31" s="88"/>
    </row>
    <row r="32" spans="1:25" customFormat="1" ht="15.75" customHeight="1" x14ac:dyDescent="0.3">
      <c r="A32" s="144" t="s">
        <v>394</v>
      </c>
      <c r="B32" s="145"/>
      <c r="C32" s="146"/>
      <c r="D32" s="249">
        <v>98.001000000000005</v>
      </c>
      <c r="E32" s="249">
        <v>96</v>
      </c>
      <c r="F32" s="257">
        <f>SUM(D32:E32)</f>
        <v>194.001</v>
      </c>
      <c r="H32" s="144" t="s">
        <v>1111</v>
      </c>
      <c r="I32" s="145"/>
      <c r="J32" s="146"/>
      <c r="K32" s="249">
        <v>99.003</v>
      </c>
      <c r="L32" s="249">
        <v>98.001999999999995</v>
      </c>
      <c r="M32" s="257">
        <f>SUM(K32:L32)</f>
        <v>197.005</v>
      </c>
      <c r="O32" s="122"/>
      <c r="P32" s="122"/>
      <c r="Q32" s="122"/>
      <c r="R32" s="122"/>
      <c r="S32" s="122"/>
      <c r="T32" s="122"/>
      <c r="U32" s="88"/>
      <c r="V32" s="88"/>
      <c r="W32" s="88"/>
      <c r="X32" s="88"/>
      <c r="Y32" s="88"/>
    </row>
    <row r="33" spans="1:25" customFormat="1" ht="15.75" customHeight="1" x14ac:dyDescent="0.3">
      <c r="A33" s="147" t="s">
        <v>1121</v>
      </c>
      <c r="B33" s="148"/>
      <c r="C33" s="149"/>
      <c r="D33" s="253">
        <v>95.001999999999995</v>
      </c>
      <c r="E33" s="253">
        <v>95.001000000000005</v>
      </c>
      <c r="F33" s="266">
        <f>SUM(D33:E33)</f>
        <v>190.00299999999999</v>
      </c>
      <c r="H33" s="147" t="s">
        <v>1115</v>
      </c>
      <c r="I33" s="148"/>
      <c r="J33" s="149"/>
      <c r="K33" s="253">
        <v>98.003</v>
      </c>
      <c r="L33" s="253">
        <v>94</v>
      </c>
      <c r="M33" s="266">
        <f>SUM(K33:L33)</f>
        <v>192.00299999999999</v>
      </c>
      <c r="O33" s="122"/>
      <c r="P33" s="122"/>
      <c r="Q33" s="122"/>
      <c r="R33" s="122"/>
      <c r="S33" s="122"/>
      <c r="T33" s="122"/>
      <c r="U33" s="88"/>
      <c r="V33" s="88"/>
      <c r="W33" s="88"/>
      <c r="X33" s="88"/>
      <c r="Y33" s="88"/>
    </row>
    <row r="34" spans="1:25" customFormat="1" ht="15.75" customHeight="1" x14ac:dyDescent="0.3">
      <c r="O34" s="122"/>
      <c r="P34" s="122"/>
      <c r="Q34" s="122"/>
      <c r="R34" s="122"/>
      <c r="S34" s="122"/>
      <c r="T34" s="122"/>
      <c r="U34" s="88"/>
      <c r="V34" s="88"/>
      <c r="W34" s="88"/>
      <c r="X34" s="88"/>
      <c r="Y34" s="88"/>
    </row>
    <row r="35" spans="1:25" customFormat="1" ht="15.75" customHeight="1" x14ac:dyDescent="0.3">
      <c r="A35" s="201" t="s">
        <v>1153</v>
      </c>
      <c r="B35" s="202"/>
      <c r="C35" s="203">
        <v>581</v>
      </c>
      <c r="D35" s="202"/>
      <c r="E35" s="204" t="s">
        <v>12</v>
      </c>
      <c r="F35" s="256">
        <f>SUM(F36:F38)</f>
        <v>289.00099999999998</v>
      </c>
      <c r="G35" s="139" t="s">
        <v>199</v>
      </c>
      <c r="H35" s="201" t="s">
        <v>1154</v>
      </c>
      <c r="I35" s="202"/>
      <c r="J35" s="203">
        <v>568</v>
      </c>
      <c r="K35" s="202"/>
      <c r="L35" s="204" t="s">
        <v>12</v>
      </c>
      <c r="M35" s="256">
        <f>SUM(M36:M38)</f>
        <v>579.00700000000006</v>
      </c>
      <c r="O35" s="122"/>
      <c r="P35" s="122"/>
      <c r="Q35" s="122"/>
      <c r="R35" s="122"/>
      <c r="S35" s="122"/>
      <c r="T35" s="122"/>
      <c r="U35" s="88"/>
      <c r="V35" s="88"/>
      <c r="W35" s="88"/>
      <c r="X35" s="88"/>
      <c r="Y35" s="88"/>
    </row>
    <row r="36" spans="1:25" customFormat="1" ht="15.75" customHeight="1" x14ac:dyDescent="0.3">
      <c r="A36" s="263" t="s">
        <v>1155</v>
      </c>
      <c r="B36" s="206"/>
      <c r="C36" s="207"/>
      <c r="D36" s="264">
        <v>99.001000000000005</v>
      </c>
      <c r="E36" s="264">
        <v>0</v>
      </c>
      <c r="F36" s="265">
        <f>SUM(D36:E36)</f>
        <v>99.001000000000005</v>
      </c>
      <c r="H36" s="263" t="s">
        <v>859</v>
      </c>
      <c r="I36" s="206"/>
      <c r="J36" s="207"/>
      <c r="K36" s="264">
        <v>95.001000000000005</v>
      </c>
      <c r="L36" s="264">
        <v>95.001000000000005</v>
      </c>
      <c r="M36" s="265">
        <f>SUM(K36:L36)</f>
        <v>190.00200000000001</v>
      </c>
      <c r="O36" s="122"/>
      <c r="P36" s="122"/>
      <c r="Q36" s="122"/>
      <c r="R36" s="122"/>
      <c r="S36" s="122"/>
      <c r="T36" s="122"/>
      <c r="U36" s="88"/>
      <c r="V36" s="88"/>
      <c r="W36" s="88"/>
      <c r="X36" s="88"/>
      <c r="Y36" s="88"/>
    </row>
    <row r="37" spans="1:25" customFormat="1" ht="15.75" customHeight="1" x14ac:dyDescent="0.3">
      <c r="A37" s="144" t="s">
        <v>1107</v>
      </c>
      <c r="B37" s="145"/>
      <c r="C37" s="146"/>
      <c r="D37" s="249">
        <v>95</v>
      </c>
      <c r="E37" s="249">
        <v>95</v>
      </c>
      <c r="F37" s="257">
        <f>SUM(D37:E37)</f>
        <v>190</v>
      </c>
      <c r="H37" s="144" t="s">
        <v>860</v>
      </c>
      <c r="I37" s="145"/>
      <c r="J37" s="146"/>
      <c r="K37" s="249">
        <v>98</v>
      </c>
      <c r="L37" s="249">
        <v>95.001000000000005</v>
      </c>
      <c r="M37" s="257">
        <f>SUM(K37:L37)</f>
        <v>193.001</v>
      </c>
      <c r="O37" s="122"/>
      <c r="P37" s="122"/>
      <c r="Q37" s="122"/>
      <c r="R37" s="122"/>
      <c r="S37" s="122"/>
      <c r="T37" s="122"/>
      <c r="U37" s="88"/>
      <c r="V37" s="88"/>
      <c r="W37" s="88"/>
      <c r="X37" s="88"/>
      <c r="Y37" s="88"/>
    </row>
    <row r="38" spans="1:25" customFormat="1" ht="15.75" customHeight="1" x14ac:dyDescent="0.3">
      <c r="A38" s="147" t="s">
        <v>1108</v>
      </c>
      <c r="B38" s="148"/>
      <c r="C38" s="149"/>
      <c r="D38" s="253" t="s">
        <v>23</v>
      </c>
      <c r="E38" s="253"/>
      <c r="F38" s="266">
        <f>SUM(D38:E38)</f>
        <v>0</v>
      </c>
      <c r="H38" s="147" t="s">
        <v>183</v>
      </c>
      <c r="I38" s="148"/>
      <c r="J38" s="149"/>
      <c r="K38" s="253">
        <v>98.001999999999995</v>
      </c>
      <c r="L38" s="253">
        <v>98.001999999999995</v>
      </c>
      <c r="M38" s="266">
        <f>SUM(K38:L38)</f>
        <v>196.00399999999999</v>
      </c>
      <c r="O38" s="122"/>
      <c r="P38" s="122"/>
      <c r="Q38" s="122"/>
      <c r="R38" s="122"/>
      <c r="S38" s="122"/>
      <c r="T38" s="122"/>
      <c r="U38" s="88"/>
      <c r="V38" s="88"/>
      <c r="W38" s="88"/>
      <c r="X38" s="88"/>
      <c r="Y38" s="88"/>
    </row>
    <row r="39" spans="1:25" customFormat="1" ht="15.75" customHeight="1" x14ac:dyDescent="0.3">
      <c r="O39" s="122"/>
      <c r="P39" s="122"/>
      <c r="Q39" s="122"/>
      <c r="R39" s="122"/>
      <c r="S39" s="122"/>
      <c r="T39" s="122"/>
      <c r="U39" s="88"/>
      <c r="V39" s="88"/>
      <c r="W39" s="88"/>
      <c r="X39" s="88"/>
      <c r="Y39" s="88"/>
    </row>
    <row r="40" spans="1:25" customFormat="1" ht="15.75" customHeight="1" x14ac:dyDescent="0.3">
      <c r="A40" s="201" t="s">
        <v>1156</v>
      </c>
      <c r="B40" s="202"/>
      <c r="C40" s="203">
        <v>569</v>
      </c>
      <c r="D40" s="202"/>
      <c r="E40" s="204" t="s">
        <v>12</v>
      </c>
      <c r="F40" s="256">
        <f>SUM(F41:F43)</f>
        <v>571.00400000000002</v>
      </c>
      <c r="G40" s="139" t="s">
        <v>199</v>
      </c>
      <c r="H40" s="122" t="s">
        <v>756</v>
      </c>
      <c r="I40" s="122"/>
      <c r="J40" s="122"/>
      <c r="K40" s="122"/>
      <c r="L40" s="122"/>
      <c r="M40" s="122"/>
      <c r="O40" s="122"/>
      <c r="P40" s="122"/>
      <c r="Q40" s="122"/>
      <c r="R40" s="122"/>
      <c r="S40" s="122"/>
      <c r="T40" s="122"/>
      <c r="U40" s="88"/>
      <c r="V40" s="88"/>
      <c r="W40" s="88"/>
      <c r="X40" s="88"/>
      <c r="Y40" s="88"/>
    </row>
    <row r="41" spans="1:25" customFormat="1" ht="15.75" customHeight="1" x14ac:dyDescent="0.3">
      <c r="A41" s="263" t="s">
        <v>1110</v>
      </c>
      <c r="B41" s="206"/>
      <c r="C41" s="207"/>
      <c r="D41" s="264">
        <v>98.001000000000005</v>
      </c>
      <c r="E41" s="264">
        <v>90</v>
      </c>
      <c r="F41" s="265">
        <f>SUM(D41:E41)</f>
        <v>188.001</v>
      </c>
      <c r="H41" s="122"/>
      <c r="I41" s="122"/>
      <c r="J41" s="122"/>
      <c r="K41" s="122"/>
      <c r="L41" s="122"/>
      <c r="M41" s="122"/>
      <c r="O41" s="122"/>
      <c r="P41" s="122"/>
      <c r="Q41" s="122"/>
      <c r="R41" s="122"/>
      <c r="S41" s="122"/>
      <c r="T41" s="122"/>
      <c r="U41" s="88"/>
      <c r="V41" s="88"/>
      <c r="W41" s="88"/>
      <c r="X41" s="88"/>
      <c r="Y41" s="88"/>
    </row>
    <row r="42" spans="1:25" customFormat="1" ht="15.75" customHeight="1" x14ac:dyDescent="0.3">
      <c r="A42" s="144" t="s">
        <v>1119</v>
      </c>
      <c r="B42" s="145"/>
      <c r="C42" s="146"/>
      <c r="D42" s="249">
        <v>98.001000000000005</v>
      </c>
      <c r="E42" s="249">
        <v>96.001999999999995</v>
      </c>
      <c r="F42" s="257">
        <f>SUM(D42:E42)</f>
        <v>194.00299999999999</v>
      </c>
      <c r="H42" s="122"/>
      <c r="I42" s="122"/>
      <c r="J42" s="122"/>
      <c r="K42" s="122"/>
      <c r="L42" s="122"/>
      <c r="M42" s="122"/>
      <c r="O42" s="122"/>
      <c r="P42" s="122"/>
      <c r="Q42" s="122"/>
      <c r="R42" s="122"/>
      <c r="S42" s="122"/>
      <c r="T42" s="122"/>
      <c r="U42" s="88"/>
      <c r="V42" s="88"/>
      <c r="W42" s="88"/>
      <c r="X42" s="88"/>
      <c r="Y42" s="88"/>
    </row>
    <row r="43" spans="1:25" customFormat="1" ht="15.75" customHeight="1" x14ac:dyDescent="0.3">
      <c r="A43" s="147" t="s">
        <v>1126</v>
      </c>
      <c r="B43" s="148"/>
      <c r="C43" s="149"/>
      <c r="D43" s="253">
        <v>96</v>
      </c>
      <c r="E43" s="253">
        <v>93</v>
      </c>
      <c r="F43" s="266">
        <f>SUM(D43:E43)</f>
        <v>189</v>
      </c>
      <c r="H43" s="122"/>
      <c r="I43" s="122"/>
      <c r="J43" s="122"/>
      <c r="K43" s="122"/>
      <c r="L43" s="122"/>
      <c r="M43" s="122"/>
      <c r="O43" s="122"/>
      <c r="P43" s="122"/>
      <c r="Q43" s="122"/>
      <c r="R43" s="122"/>
      <c r="S43" s="122"/>
      <c r="T43" s="122"/>
      <c r="U43" s="88"/>
      <c r="V43" s="88"/>
      <c r="W43" s="88"/>
      <c r="X43" s="88"/>
      <c r="Y43" s="88"/>
    </row>
    <row r="44" spans="1:25" customFormat="1" ht="15.75" customHeight="1" x14ac:dyDescent="0.3">
      <c r="O44" s="122"/>
      <c r="P44" s="122"/>
      <c r="Q44" s="122"/>
      <c r="R44" s="122"/>
      <c r="S44" s="122"/>
      <c r="T44" s="122"/>
      <c r="U44" s="88"/>
      <c r="V44" s="88"/>
      <c r="W44" s="88"/>
      <c r="X44" s="88"/>
      <c r="Y44" s="88"/>
    </row>
    <row r="45" spans="1:25" customFormat="1" ht="15.75" customHeight="1" x14ac:dyDescent="0.3">
      <c r="A45" s="88"/>
      <c r="B45" s="88"/>
      <c r="C45" s="88"/>
      <c r="D45" s="88"/>
      <c r="E45" s="88"/>
      <c r="F45" s="88"/>
      <c r="G45" s="89"/>
      <c r="H45" s="208" t="s">
        <v>5</v>
      </c>
      <c r="I45" s="209" t="s">
        <v>206</v>
      </c>
      <c r="J45" s="209" t="s">
        <v>207</v>
      </c>
      <c r="K45" s="209" t="s">
        <v>208</v>
      </c>
      <c r="L45" s="209" t="s">
        <v>209</v>
      </c>
      <c r="M45" s="209" t="s">
        <v>11</v>
      </c>
      <c r="N45" s="210" t="s">
        <v>210</v>
      </c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</row>
    <row r="46" spans="1:25" customFormat="1" ht="15.75" customHeight="1" x14ac:dyDescent="0.3">
      <c r="A46" s="88"/>
      <c r="B46" s="96" t="s">
        <v>1157</v>
      </c>
      <c r="C46" s="88"/>
      <c r="D46" s="88"/>
      <c r="E46" s="88"/>
      <c r="F46" s="88"/>
      <c r="G46" s="89"/>
      <c r="H46" s="161" t="s">
        <v>1151</v>
      </c>
      <c r="I46" s="162">
        <v>8</v>
      </c>
      <c r="J46" s="162">
        <v>7</v>
      </c>
      <c r="K46" s="162"/>
      <c r="L46" s="162">
        <v>1</v>
      </c>
      <c r="M46" s="411">
        <v>4656.0680000000011</v>
      </c>
      <c r="N46" s="163">
        <v>14</v>
      </c>
      <c r="O46" s="122"/>
      <c r="P46" s="122"/>
      <c r="Q46" s="88"/>
      <c r="R46" s="88"/>
      <c r="S46" s="88"/>
      <c r="T46" s="88"/>
      <c r="U46" s="88"/>
      <c r="V46" s="88"/>
      <c r="W46" s="88"/>
      <c r="X46" s="88"/>
      <c r="Y46" s="88"/>
    </row>
    <row r="47" spans="1:25" customFormat="1" ht="15.75" customHeight="1" x14ac:dyDescent="0.3">
      <c r="A47" s="88"/>
      <c r="B47" s="303" t="s">
        <v>1704</v>
      </c>
      <c r="C47" s="88"/>
      <c r="D47" s="88"/>
      <c r="E47" s="88"/>
      <c r="F47" s="88"/>
      <c r="G47" s="89"/>
      <c r="H47" s="164" t="s">
        <v>1152</v>
      </c>
      <c r="I47" s="125">
        <v>8</v>
      </c>
      <c r="J47" s="125">
        <v>6</v>
      </c>
      <c r="K47" s="125"/>
      <c r="L47" s="125">
        <v>2</v>
      </c>
      <c r="M47" s="412">
        <v>4671.0810000000001</v>
      </c>
      <c r="N47" s="126">
        <v>12</v>
      </c>
      <c r="O47" s="122"/>
      <c r="P47" s="122"/>
      <c r="Q47" s="88"/>
      <c r="R47" s="88"/>
      <c r="S47" s="88"/>
      <c r="T47" s="88"/>
      <c r="U47" s="88"/>
      <c r="V47" s="88"/>
      <c r="W47" s="88"/>
      <c r="X47" s="88"/>
      <c r="Y47" s="88"/>
    </row>
    <row r="48" spans="1:25" customFormat="1" ht="15.75" customHeight="1" x14ac:dyDescent="0.3">
      <c r="A48" s="88"/>
      <c r="B48" s="96" t="s">
        <v>1698</v>
      </c>
      <c r="C48" s="88"/>
      <c r="D48" s="88"/>
      <c r="E48" s="88"/>
      <c r="F48" s="88"/>
      <c r="G48" s="89"/>
      <c r="H48" s="164" t="s">
        <v>1154</v>
      </c>
      <c r="I48" s="125">
        <v>8</v>
      </c>
      <c r="J48" s="125">
        <v>5</v>
      </c>
      <c r="K48" s="125"/>
      <c r="L48" s="125">
        <v>3</v>
      </c>
      <c r="M48" s="412">
        <v>4618.0540000000001</v>
      </c>
      <c r="N48" s="126">
        <v>10</v>
      </c>
      <c r="O48" s="122"/>
      <c r="P48" s="122"/>
      <c r="Q48" s="88"/>
      <c r="R48" s="88"/>
      <c r="S48" s="88"/>
      <c r="T48" s="88"/>
      <c r="U48" s="88"/>
      <c r="V48" s="88"/>
      <c r="W48" s="88"/>
      <c r="X48" s="88"/>
      <c r="Y48" s="88"/>
    </row>
    <row r="49" spans="1:25" customFormat="1" ht="15.75" customHeight="1" x14ac:dyDescent="0.3">
      <c r="A49" s="88"/>
      <c r="B49" s="88"/>
      <c r="C49" s="88"/>
      <c r="D49" s="88"/>
      <c r="E49" s="89"/>
      <c r="F49" s="88"/>
      <c r="G49" s="89"/>
      <c r="H49" s="164" t="s">
        <v>1156</v>
      </c>
      <c r="I49" s="125">
        <v>8</v>
      </c>
      <c r="J49" s="125">
        <v>3</v>
      </c>
      <c r="K49" s="125"/>
      <c r="L49" s="125">
        <v>5</v>
      </c>
      <c r="M49" s="412">
        <v>3966.0520000000001</v>
      </c>
      <c r="N49" s="126">
        <v>6</v>
      </c>
      <c r="O49" s="122"/>
      <c r="P49" s="122"/>
      <c r="Q49" s="88"/>
      <c r="R49" s="88"/>
      <c r="S49" s="88"/>
      <c r="T49" s="88"/>
      <c r="U49" s="88"/>
      <c r="V49" s="88"/>
      <c r="W49" s="88"/>
      <c r="X49" s="88"/>
      <c r="Y49" s="88"/>
    </row>
    <row r="50" spans="1:25" customFormat="1" ht="15.75" customHeight="1" x14ac:dyDescent="0.3">
      <c r="A50" s="88"/>
      <c r="B50" s="88"/>
      <c r="C50" s="88"/>
      <c r="D50" s="88"/>
      <c r="E50" s="89"/>
      <c r="F50" s="88"/>
      <c r="G50" s="89"/>
      <c r="H50" s="164" t="s">
        <v>1153</v>
      </c>
      <c r="I50" s="125">
        <v>8</v>
      </c>
      <c r="J50" s="125">
        <v>3</v>
      </c>
      <c r="K50" s="125"/>
      <c r="L50" s="125">
        <v>5</v>
      </c>
      <c r="M50" s="412">
        <v>3762.0509999999995</v>
      </c>
      <c r="N50" s="126">
        <v>6</v>
      </c>
      <c r="O50" s="122"/>
      <c r="P50" s="122"/>
      <c r="Q50" s="88"/>
      <c r="R50" s="88"/>
      <c r="S50" s="88"/>
      <c r="T50" s="88"/>
      <c r="U50" s="88"/>
      <c r="V50" s="88"/>
      <c r="W50" s="88"/>
      <c r="X50" s="88"/>
      <c r="Y50" s="88"/>
    </row>
    <row r="51" spans="1:25" customFormat="1" ht="15.75" customHeight="1" x14ac:dyDescent="0.3">
      <c r="A51" s="88"/>
      <c r="B51" s="88"/>
      <c r="C51" s="88"/>
      <c r="D51" s="88"/>
      <c r="E51" s="89"/>
      <c r="F51" s="88"/>
      <c r="G51" s="89"/>
      <c r="H51" s="165" t="s">
        <v>756</v>
      </c>
      <c r="I51" s="127"/>
      <c r="J51" s="127"/>
      <c r="K51" s="127"/>
      <c r="L51" s="127"/>
      <c r="M51" s="413"/>
      <c r="N51" s="128"/>
      <c r="O51" s="122"/>
      <c r="P51" s="122"/>
      <c r="Q51" s="88"/>
      <c r="R51" s="88"/>
      <c r="S51" s="88"/>
      <c r="T51" s="88"/>
      <c r="U51" s="88"/>
      <c r="V51" s="88"/>
      <c r="W51" s="88"/>
      <c r="X51" s="88"/>
      <c r="Y51" s="88"/>
    </row>
    <row r="52" spans="1:25" customFormat="1" ht="15.75" customHeight="1" x14ac:dyDescent="0.3">
      <c r="A52" s="176"/>
      <c r="B52" s="176"/>
      <c r="C52" s="176"/>
      <c r="D52" s="176"/>
      <c r="E52" s="176"/>
      <c r="F52" s="176"/>
      <c r="G52" s="260"/>
      <c r="H52" s="176"/>
      <c r="I52" s="176"/>
      <c r="J52" s="176"/>
      <c r="K52" s="176"/>
      <c r="L52" s="176"/>
      <c r="M52" s="176"/>
      <c r="N52" s="176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</row>
    <row r="53" spans="1:25" customFormat="1" ht="15.75" customHeight="1" x14ac:dyDescent="0.3">
      <c r="A53" s="176" t="s">
        <v>913</v>
      </c>
      <c r="B53" s="176"/>
      <c r="C53" s="176"/>
      <c r="D53" s="176"/>
      <c r="E53" s="176"/>
      <c r="F53" s="176"/>
      <c r="G53" s="260"/>
      <c r="H53" s="176"/>
      <c r="I53" s="176"/>
      <c r="J53" s="176"/>
      <c r="K53" s="176"/>
      <c r="L53" s="176"/>
      <c r="M53" s="176"/>
      <c r="N53" s="176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</row>
    <row r="54" spans="1:25" customFormat="1" ht="15.75" customHeight="1" x14ac:dyDescent="0.3">
      <c r="A54" s="176"/>
      <c r="B54" s="176"/>
      <c r="C54" s="176"/>
      <c r="D54" s="176"/>
      <c r="E54" s="176"/>
      <c r="F54" s="176"/>
      <c r="G54" s="260"/>
      <c r="H54" s="176"/>
      <c r="I54" s="176"/>
      <c r="J54" s="176"/>
      <c r="K54" s="176"/>
      <c r="L54" s="176"/>
      <c r="M54" s="176"/>
      <c r="N54" s="176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</row>
    <row r="55" spans="1:25" customFormat="1" ht="15.75" customHeight="1" x14ac:dyDescent="0.3">
      <c r="A55" s="88" t="s">
        <v>1117</v>
      </c>
      <c r="B55" s="88"/>
      <c r="C55" s="88"/>
      <c r="D55" s="88"/>
      <c r="E55" s="166" t="s">
        <v>1807</v>
      </c>
      <c r="F55" s="88"/>
      <c r="G55" s="88"/>
      <c r="H55" s="176"/>
      <c r="I55" s="176"/>
      <c r="J55" s="176"/>
      <c r="K55" s="176"/>
      <c r="L55" s="176"/>
      <c r="M55" s="176"/>
      <c r="N55" s="176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</row>
    <row r="56" spans="1:25" customFormat="1" ht="15.75" customHeight="1" x14ac:dyDescent="0.3">
      <c r="A56" s="88" t="s">
        <v>1808</v>
      </c>
      <c r="B56" s="88"/>
      <c r="C56" s="88"/>
      <c r="D56" s="88"/>
      <c r="E56" s="88"/>
      <c r="F56" s="88"/>
      <c r="G56" s="89"/>
      <c r="H56" s="176"/>
      <c r="I56" s="176"/>
      <c r="J56" s="176"/>
      <c r="K56" s="176"/>
      <c r="L56" s="176"/>
      <c r="M56" s="176"/>
      <c r="N56" s="176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</row>
    <row r="57" spans="1:25" customFormat="1" ht="15.75" customHeight="1" x14ac:dyDescent="0.3">
      <c r="A57" s="176"/>
      <c r="B57" s="176"/>
      <c r="C57" s="176"/>
      <c r="D57" s="176"/>
      <c r="E57" s="176"/>
      <c r="F57" s="176"/>
      <c r="G57" s="260"/>
      <c r="H57" s="176"/>
      <c r="I57" s="176"/>
      <c r="J57" s="176"/>
      <c r="K57" s="176"/>
      <c r="L57" s="176"/>
      <c r="M57" s="176"/>
      <c r="N57" s="176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</row>
    <row r="58" spans="1:25" customFormat="1" ht="15.75" customHeight="1" x14ac:dyDescent="0.3">
      <c r="A58" s="176"/>
      <c r="B58" s="176"/>
      <c r="C58" s="176"/>
      <c r="D58" s="176"/>
      <c r="E58" s="176"/>
      <c r="F58" s="176"/>
      <c r="G58" s="260"/>
      <c r="H58" s="176"/>
      <c r="I58" s="176"/>
      <c r="J58" s="176"/>
      <c r="K58" s="176"/>
      <c r="L58" s="176"/>
      <c r="M58" s="176"/>
      <c r="N58" s="176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</row>
    <row r="59" spans="1:25" customFormat="1" ht="15.75" customHeight="1" x14ac:dyDescent="0.3">
      <c r="A59" s="176"/>
      <c r="B59" s="176"/>
      <c r="C59" s="176"/>
      <c r="D59" s="176"/>
      <c r="E59" s="176"/>
      <c r="F59" s="176"/>
      <c r="G59" s="260"/>
      <c r="H59" s="176"/>
      <c r="I59" s="176"/>
      <c r="J59" s="176"/>
      <c r="K59" s="176"/>
      <c r="L59" s="176"/>
      <c r="M59" s="176"/>
      <c r="N59" s="176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</row>
    <row r="60" spans="1:25" customFormat="1" ht="15.75" customHeight="1" x14ac:dyDescent="0.3">
      <c r="A60" s="176"/>
      <c r="B60" s="176"/>
      <c r="C60" s="176"/>
      <c r="D60" s="176"/>
      <c r="E60" s="176"/>
      <c r="F60" s="176"/>
      <c r="G60" s="260"/>
      <c r="H60" s="176"/>
      <c r="I60" s="176"/>
      <c r="J60" s="176"/>
      <c r="K60" s="176"/>
      <c r="L60" s="176"/>
      <c r="M60" s="176"/>
      <c r="N60" s="176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</row>
    <row r="61" spans="1:25" customFormat="1" ht="15.75" customHeight="1" x14ac:dyDescent="0.3">
      <c r="A61" s="176"/>
      <c r="B61" s="176"/>
      <c r="C61" s="176"/>
      <c r="D61" s="176"/>
      <c r="E61" s="176"/>
      <c r="F61" s="176"/>
      <c r="G61" s="260"/>
      <c r="H61" s="176"/>
      <c r="I61" s="176"/>
      <c r="J61" s="176"/>
      <c r="K61" s="176"/>
      <c r="L61" s="176"/>
      <c r="M61" s="176"/>
      <c r="N61" s="176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</row>
    <row r="62" spans="1:25" customFormat="1" ht="15.75" customHeight="1" x14ac:dyDescent="0.3">
      <c r="A62" s="176"/>
      <c r="B62" s="176"/>
      <c r="C62" s="176"/>
      <c r="D62" s="176"/>
      <c r="E62" s="176"/>
      <c r="F62" s="176"/>
      <c r="G62" s="260"/>
      <c r="H62" s="176"/>
      <c r="I62" s="176"/>
      <c r="J62" s="176"/>
      <c r="K62" s="176"/>
      <c r="L62" s="176"/>
      <c r="M62" s="176"/>
      <c r="N62" s="176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</row>
    <row r="63" spans="1:25" customFormat="1" ht="15.75" customHeight="1" x14ac:dyDescent="0.3">
      <c r="A63" s="176"/>
      <c r="B63" s="176"/>
      <c r="C63" s="176"/>
      <c r="D63" s="176"/>
      <c r="E63" s="176"/>
      <c r="F63" s="176"/>
      <c r="G63" s="260"/>
      <c r="H63" s="176"/>
      <c r="I63" s="176"/>
      <c r="J63" s="176"/>
      <c r="K63" s="176"/>
      <c r="L63" s="176"/>
      <c r="M63" s="176"/>
      <c r="N63" s="176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</row>
    <row r="64" spans="1:25" customFormat="1" ht="15.75" customHeight="1" x14ac:dyDescent="0.3">
      <c r="A64" s="176"/>
      <c r="B64" s="176"/>
      <c r="C64" s="176"/>
      <c r="D64" s="176"/>
      <c r="E64" s="176"/>
      <c r="F64" s="176"/>
      <c r="G64" s="260"/>
      <c r="H64" s="176"/>
      <c r="I64" s="176"/>
      <c r="J64" s="176"/>
      <c r="K64" s="176"/>
      <c r="L64" s="176"/>
      <c r="M64" s="176"/>
      <c r="N64" s="176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</row>
    <row r="65" spans="1:25" customFormat="1" ht="15.75" customHeight="1" x14ac:dyDescent="0.3">
      <c r="A65" s="176"/>
      <c r="B65" s="176"/>
      <c r="C65" s="176"/>
      <c r="D65" s="176"/>
      <c r="E65" s="176"/>
      <c r="F65" s="176"/>
      <c r="G65" s="260"/>
      <c r="H65" s="176"/>
      <c r="I65" s="176"/>
      <c r="J65" s="176"/>
      <c r="K65" s="176"/>
      <c r="L65" s="176"/>
      <c r="M65" s="176"/>
      <c r="N65" s="176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</row>
    <row r="66" spans="1:25" customFormat="1" ht="15.75" customHeight="1" x14ac:dyDescent="0.3">
      <c r="A66" s="176"/>
      <c r="B66" s="176"/>
      <c r="C66" s="176"/>
      <c r="D66" s="176"/>
      <c r="E66" s="176"/>
      <c r="F66" s="176"/>
      <c r="G66" s="260"/>
      <c r="H66" s="176"/>
      <c r="I66" s="176"/>
      <c r="J66" s="176"/>
      <c r="K66" s="176"/>
      <c r="L66" s="176"/>
      <c r="M66" s="176"/>
      <c r="N66" s="176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</row>
    <row r="67" spans="1:25" customFormat="1" ht="15.75" customHeight="1" x14ac:dyDescent="0.3">
      <c r="A67" s="176"/>
      <c r="B67" s="176"/>
      <c r="C67" s="176"/>
      <c r="D67" s="176"/>
      <c r="E67" s="176"/>
      <c r="F67" s="176"/>
      <c r="G67" s="260"/>
      <c r="H67" s="176"/>
      <c r="I67" s="176"/>
      <c r="J67" s="176"/>
      <c r="K67" s="176"/>
      <c r="L67" s="176"/>
      <c r="M67" s="176"/>
      <c r="N67" s="176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</row>
    <row r="68" spans="1:25" customFormat="1" ht="15.75" customHeight="1" x14ac:dyDescent="0.3">
      <c r="A68" s="176"/>
      <c r="B68" s="176"/>
      <c r="C68" s="176"/>
      <c r="D68" s="176"/>
      <c r="E68" s="176"/>
      <c r="F68" s="176"/>
      <c r="G68" s="260"/>
      <c r="H68" s="176"/>
      <c r="I68" s="176"/>
      <c r="J68" s="176"/>
      <c r="K68" s="176"/>
      <c r="L68" s="176"/>
      <c r="M68" s="176"/>
      <c r="N68" s="176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</row>
    <row r="69" spans="1:25" customFormat="1" ht="15.75" customHeight="1" x14ac:dyDescent="0.3">
      <c r="A69" s="176"/>
      <c r="B69" s="176"/>
      <c r="C69" s="176"/>
      <c r="D69" s="176"/>
      <c r="E69" s="176"/>
      <c r="F69" s="176"/>
      <c r="G69" s="260"/>
      <c r="H69" s="176"/>
      <c r="I69" s="176"/>
      <c r="J69" s="176"/>
      <c r="K69" s="176"/>
      <c r="L69" s="176"/>
      <c r="M69" s="176"/>
      <c r="N69" s="176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</row>
    <row r="70" spans="1:25" customFormat="1" ht="15.75" customHeight="1" x14ac:dyDescent="0.3">
      <c r="A70" s="176"/>
      <c r="B70" s="176"/>
      <c r="C70" s="176"/>
      <c r="D70" s="176"/>
      <c r="E70" s="176"/>
      <c r="F70" s="176"/>
      <c r="G70" s="260"/>
      <c r="H70" s="176"/>
      <c r="I70" s="176"/>
      <c r="J70" s="176"/>
      <c r="K70" s="176"/>
      <c r="L70" s="176"/>
      <c r="M70" s="176"/>
      <c r="N70" s="176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</row>
    <row r="71" spans="1:25" customFormat="1" ht="15.75" customHeight="1" x14ac:dyDescent="0.3">
      <c r="A71" s="176"/>
      <c r="B71" s="176"/>
      <c r="C71" s="176"/>
      <c r="D71" s="176"/>
      <c r="E71" s="176"/>
      <c r="F71" s="176"/>
      <c r="G71" s="260"/>
      <c r="H71" s="176"/>
      <c r="I71" s="176"/>
      <c r="J71" s="176"/>
      <c r="K71" s="176"/>
      <c r="L71" s="176"/>
      <c r="M71" s="176"/>
      <c r="N71" s="176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</row>
    <row r="72" spans="1:25" customFormat="1" ht="15.75" customHeight="1" x14ac:dyDescent="0.3">
      <c r="A72" s="176"/>
      <c r="B72" s="176"/>
      <c r="C72" s="176"/>
      <c r="D72" s="176"/>
      <c r="E72" s="176"/>
      <c r="F72" s="176"/>
      <c r="G72" s="260"/>
      <c r="H72" s="176"/>
      <c r="I72" s="176"/>
      <c r="J72" s="176"/>
      <c r="K72" s="176"/>
      <c r="L72" s="176"/>
      <c r="M72" s="176"/>
      <c r="N72" s="176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</row>
    <row r="73" spans="1:25" customFormat="1" ht="15.75" customHeight="1" x14ac:dyDescent="0.3">
      <c r="A73" s="176"/>
      <c r="B73" s="176"/>
      <c r="C73" s="176"/>
      <c r="D73" s="176"/>
      <c r="E73" s="176"/>
      <c r="F73" s="176"/>
      <c r="G73" s="260"/>
      <c r="H73" s="176"/>
      <c r="I73" s="176"/>
      <c r="J73" s="176"/>
      <c r="K73" s="176"/>
      <c r="L73" s="176"/>
      <c r="M73" s="176"/>
      <c r="N73" s="176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</row>
    <row r="74" spans="1:25" customFormat="1" ht="15.75" customHeight="1" x14ac:dyDescent="0.3">
      <c r="A74" s="176"/>
      <c r="B74" s="176"/>
      <c r="C74" s="176"/>
      <c r="D74" s="176"/>
      <c r="E74" s="176"/>
      <c r="F74" s="176"/>
      <c r="G74" s="260"/>
      <c r="H74" s="176"/>
      <c r="I74" s="176"/>
      <c r="J74" s="176"/>
      <c r="K74" s="176"/>
      <c r="L74" s="176"/>
      <c r="M74" s="176"/>
      <c r="N74" s="176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</row>
    <row r="75" spans="1:25" customFormat="1" ht="15.75" customHeight="1" x14ac:dyDescent="0.3">
      <c r="A75" s="176"/>
      <c r="B75" s="176"/>
      <c r="C75" s="176"/>
      <c r="D75" s="176"/>
      <c r="E75" s="176"/>
      <c r="F75" s="176"/>
      <c r="G75" s="260"/>
      <c r="H75" s="176"/>
      <c r="I75" s="176"/>
      <c r="J75" s="176"/>
      <c r="K75" s="176"/>
      <c r="L75" s="176"/>
      <c r="M75" s="176"/>
      <c r="N75" s="176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</row>
    <row r="76" spans="1:25" customFormat="1" ht="15.75" customHeight="1" x14ac:dyDescent="0.3">
      <c r="A76" s="176"/>
      <c r="B76" s="176"/>
      <c r="C76" s="176"/>
      <c r="D76" s="176"/>
      <c r="E76" s="176"/>
      <c r="F76" s="176"/>
      <c r="G76" s="260"/>
      <c r="H76" s="176"/>
      <c r="I76" s="176"/>
      <c r="J76" s="176"/>
      <c r="K76" s="176"/>
      <c r="L76" s="176"/>
      <c r="M76" s="176"/>
      <c r="N76" s="176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</row>
    <row r="77" spans="1:25" customFormat="1" ht="15.75" customHeight="1" x14ac:dyDescent="0.3">
      <c r="A77" s="176"/>
      <c r="B77" s="176"/>
      <c r="C77" s="176"/>
      <c r="D77" s="176"/>
      <c r="E77" s="176"/>
      <c r="F77" s="176"/>
      <c r="G77" s="260"/>
      <c r="H77" s="176"/>
      <c r="I77" s="176"/>
      <c r="J77" s="176"/>
      <c r="K77" s="176"/>
      <c r="L77" s="176"/>
      <c r="M77" s="176"/>
      <c r="N77" s="176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</row>
    <row r="78" spans="1:25" customFormat="1" ht="15.75" customHeight="1" x14ac:dyDescent="0.3">
      <c r="A78" s="176"/>
      <c r="B78" s="176"/>
      <c r="C78" s="176"/>
      <c r="D78" s="176"/>
      <c r="E78" s="176"/>
      <c r="F78" s="176"/>
      <c r="G78" s="260"/>
      <c r="H78" s="176"/>
      <c r="I78" s="176"/>
      <c r="J78" s="176"/>
      <c r="K78" s="176"/>
      <c r="L78" s="176"/>
      <c r="M78" s="176"/>
      <c r="N78" s="176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</row>
    <row r="79" spans="1:25" customFormat="1" ht="15.75" customHeight="1" x14ac:dyDescent="0.3">
      <c r="A79" s="176"/>
      <c r="B79" s="176"/>
      <c r="C79" s="176"/>
      <c r="D79" s="176"/>
      <c r="E79" s="176"/>
      <c r="F79" s="176"/>
      <c r="G79" s="260"/>
      <c r="H79" s="176"/>
      <c r="I79" s="176"/>
      <c r="J79" s="176"/>
      <c r="K79" s="176"/>
      <c r="L79" s="176"/>
      <c r="M79" s="176"/>
      <c r="N79" s="176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</row>
    <row r="80" spans="1:25" customFormat="1" ht="15.75" customHeight="1" x14ac:dyDescent="0.3">
      <c r="A80" s="176"/>
      <c r="B80" s="176"/>
      <c r="C80" s="176"/>
      <c r="D80" s="176"/>
      <c r="E80" s="176"/>
      <c r="F80" s="176"/>
      <c r="G80" s="260"/>
      <c r="H80" s="176"/>
      <c r="I80" s="176"/>
      <c r="J80" s="176"/>
      <c r="K80" s="176"/>
      <c r="L80" s="176"/>
      <c r="M80" s="176"/>
      <c r="N80" s="176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</row>
    <row r="81" spans="1:25" customFormat="1" ht="15.75" customHeight="1" x14ac:dyDescent="0.3">
      <c r="A81" s="176"/>
      <c r="B81" s="176"/>
      <c r="C81" s="176"/>
      <c r="D81" s="176"/>
      <c r="E81" s="176"/>
      <c r="F81" s="176"/>
      <c r="G81" s="260"/>
      <c r="H81" s="176"/>
      <c r="I81" s="176"/>
      <c r="J81" s="176"/>
      <c r="K81" s="176"/>
      <c r="L81" s="176"/>
      <c r="M81" s="176"/>
      <c r="N81" s="176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</row>
    <row r="82" spans="1:25" customFormat="1" ht="15.75" customHeight="1" x14ac:dyDescent="0.3">
      <c r="A82" s="176"/>
      <c r="B82" s="176"/>
      <c r="C82" s="176"/>
      <c r="D82" s="176"/>
      <c r="E82" s="176"/>
      <c r="F82" s="176"/>
      <c r="G82" s="260"/>
      <c r="H82" s="176"/>
      <c r="I82" s="176"/>
      <c r="J82" s="176"/>
      <c r="K82" s="176"/>
      <c r="L82" s="176"/>
      <c r="M82" s="176"/>
      <c r="N82" s="176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</row>
    <row r="83" spans="1:25" customFormat="1" ht="15.75" customHeight="1" x14ac:dyDescent="0.3">
      <c r="A83" s="176"/>
      <c r="B83" s="176"/>
      <c r="C83" s="176"/>
      <c r="D83" s="176"/>
      <c r="E83" s="176"/>
      <c r="F83" s="176"/>
      <c r="G83" s="260"/>
      <c r="H83" s="176"/>
      <c r="I83" s="176"/>
      <c r="J83" s="176"/>
      <c r="K83" s="176"/>
      <c r="L83" s="176"/>
      <c r="M83" s="176"/>
      <c r="N83" s="176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</row>
    <row r="84" spans="1:25" customFormat="1" ht="15.75" customHeight="1" x14ac:dyDescent="0.3">
      <c r="A84" s="176"/>
      <c r="B84" s="176"/>
      <c r="C84" s="176"/>
      <c r="D84" s="176"/>
      <c r="E84" s="176"/>
      <c r="F84" s="176"/>
      <c r="G84" s="260"/>
      <c r="H84" s="176"/>
      <c r="I84" s="176"/>
      <c r="J84" s="176"/>
      <c r="K84" s="176"/>
      <c r="L84" s="176"/>
      <c r="M84" s="176"/>
      <c r="N84" s="176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</row>
    <row r="85" spans="1:25" customFormat="1" ht="15.75" customHeight="1" x14ac:dyDescent="0.3">
      <c r="A85" s="176"/>
      <c r="B85" s="176"/>
      <c r="C85" s="176"/>
      <c r="D85" s="176"/>
      <c r="E85" s="176"/>
      <c r="F85" s="176"/>
      <c r="G85" s="260"/>
      <c r="H85" s="176"/>
      <c r="I85" s="176"/>
      <c r="J85" s="176"/>
      <c r="K85" s="176"/>
      <c r="L85" s="176"/>
      <c r="M85" s="176"/>
      <c r="N85" s="176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</row>
    <row r="86" spans="1:25" customFormat="1" ht="15.75" customHeight="1" x14ac:dyDescent="0.3">
      <c r="A86" s="176"/>
      <c r="B86" s="176"/>
      <c r="C86" s="176"/>
      <c r="D86" s="176"/>
      <c r="E86" s="176"/>
      <c r="F86" s="176"/>
      <c r="G86" s="260"/>
      <c r="H86" s="176"/>
      <c r="I86" s="176"/>
      <c r="J86" s="176"/>
      <c r="K86" s="176"/>
      <c r="L86" s="176"/>
      <c r="M86" s="176"/>
      <c r="N86" s="176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</row>
    <row r="87" spans="1:25" customFormat="1" ht="15.75" customHeight="1" x14ac:dyDescent="0.3">
      <c r="A87" s="176"/>
      <c r="B87" s="176"/>
      <c r="C87" s="176"/>
      <c r="D87" s="176"/>
      <c r="E87" s="176"/>
      <c r="F87" s="176"/>
      <c r="G87" s="260"/>
      <c r="H87" s="176"/>
      <c r="I87" s="176"/>
      <c r="J87" s="176"/>
      <c r="K87" s="176"/>
      <c r="L87" s="176"/>
      <c r="M87" s="176"/>
      <c r="N87" s="176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</row>
    <row r="88" spans="1:25" customFormat="1" ht="15.75" customHeight="1" x14ac:dyDescent="0.3">
      <c r="A88" s="176"/>
      <c r="B88" s="176"/>
      <c r="C88" s="176"/>
      <c r="D88" s="176"/>
      <c r="E88" s="176"/>
      <c r="F88" s="176"/>
      <c r="G88" s="260"/>
      <c r="H88" s="176"/>
      <c r="I88" s="176"/>
      <c r="J88" s="176"/>
      <c r="K88" s="176"/>
      <c r="L88" s="176"/>
      <c r="M88" s="176"/>
      <c r="N88" s="176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</row>
    <row r="89" spans="1:25" customFormat="1" ht="15.75" customHeight="1" x14ac:dyDescent="0.3">
      <c r="A89" s="176"/>
      <c r="B89" s="176"/>
      <c r="C89" s="176"/>
      <c r="D89" s="176"/>
      <c r="E89" s="176"/>
      <c r="F89" s="176"/>
      <c r="G89" s="260"/>
      <c r="H89" s="176"/>
      <c r="I89" s="176"/>
      <c r="J89" s="176"/>
      <c r="K89" s="176"/>
      <c r="L89" s="176"/>
      <c r="M89" s="176"/>
      <c r="N89" s="176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</row>
    <row r="90" spans="1:25" customFormat="1" ht="15.75" customHeight="1" x14ac:dyDescent="0.3">
      <c r="A90" s="176"/>
      <c r="B90" s="176"/>
      <c r="C90" s="176"/>
      <c r="D90" s="176"/>
      <c r="E90" s="176"/>
      <c r="F90" s="176"/>
      <c r="G90" s="260"/>
      <c r="H90" s="176"/>
      <c r="I90" s="176"/>
      <c r="J90" s="176"/>
      <c r="K90" s="176"/>
      <c r="L90" s="176"/>
      <c r="M90" s="176"/>
      <c r="N90" s="176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</row>
    <row r="91" spans="1:25" customFormat="1" ht="15.75" customHeight="1" x14ac:dyDescent="0.3">
      <c r="A91" s="176"/>
      <c r="B91" s="176"/>
      <c r="C91" s="176"/>
      <c r="D91" s="176"/>
      <c r="E91" s="176"/>
      <c r="F91" s="176"/>
      <c r="G91" s="260"/>
      <c r="H91" s="176"/>
      <c r="I91" s="176"/>
      <c r="J91" s="176"/>
      <c r="K91" s="176"/>
      <c r="L91" s="176"/>
      <c r="M91" s="176"/>
      <c r="N91" s="176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</row>
    <row r="92" spans="1:25" customFormat="1" ht="15.75" customHeight="1" x14ac:dyDescent="0.3">
      <c r="A92" s="176"/>
      <c r="B92" s="176"/>
      <c r="C92" s="176"/>
      <c r="D92" s="176"/>
      <c r="E92" s="176"/>
      <c r="F92" s="176"/>
      <c r="G92" s="260"/>
      <c r="H92" s="176"/>
      <c r="I92" s="176"/>
      <c r="J92" s="176"/>
      <c r="K92" s="176"/>
      <c r="L92" s="176"/>
      <c r="M92" s="176"/>
      <c r="N92" s="176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</row>
    <row r="93" spans="1:25" customFormat="1" ht="15.75" customHeight="1" x14ac:dyDescent="0.3">
      <c r="A93" s="176"/>
      <c r="B93" s="176"/>
      <c r="C93" s="176"/>
      <c r="D93" s="176"/>
      <c r="E93" s="176"/>
      <c r="F93" s="176"/>
      <c r="G93" s="260"/>
      <c r="H93" s="176"/>
      <c r="I93" s="176"/>
      <c r="J93" s="176"/>
      <c r="K93" s="176"/>
      <c r="L93" s="176"/>
      <c r="M93" s="176"/>
      <c r="N93" s="176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</row>
    <row r="94" spans="1:25" customFormat="1" ht="15.75" customHeight="1" x14ac:dyDescent="0.3">
      <c r="A94" s="176"/>
      <c r="B94" s="176"/>
      <c r="C94" s="176"/>
      <c r="D94" s="176"/>
      <c r="E94" s="176"/>
      <c r="F94" s="176"/>
      <c r="G94" s="260"/>
      <c r="H94" s="176"/>
      <c r="I94" s="176"/>
      <c r="J94" s="176"/>
      <c r="K94" s="176"/>
      <c r="L94" s="176"/>
      <c r="M94" s="176"/>
      <c r="N94" s="176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</row>
    <row r="95" spans="1:25" customFormat="1" ht="15.75" customHeight="1" x14ac:dyDescent="0.3">
      <c r="A95" s="176"/>
      <c r="B95" s="176"/>
      <c r="C95" s="176"/>
      <c r="D95" s="176"/>
      <c r="E95" s="176"/>
      <c r="F95" s="176"/>
      <c r="G95" s="260"/>
      <c r="H95" s="176"/>
      <c r="I95" s="176"/>
      <c r="J95" s="176"/>
      <c r="K95" s="176"/>
      <c r="L95" s="176"/>
      <c r="M95" s="176"/>
      <c r="N95" s="176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</row>
    <row r="96" spans="1:25" customFormat="1" ht="15.75" customHeight="1" x14ac:dyDescent="0.3">
      <c r="A96" s="176"/>
      <c r="B96" s="176"/>
      <c r="C96" s="176"/>
      <c r="D96" s="176"/>
      <c r="E96" s="176"/>
      <c r="F96" s="176"/>
      <c r="G96" s="260"/>
      <c r="H96" s="176"/>
      <c r="I96" s="176"/>
      <c r="J96" s="176"/>
      <c r="K96" s="176"/>
      <c r="L96" s="176"/>
      <c r="M96" s="176"/>
      <c r="N96" s="176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</row>
    <row r="97" spans="1:25" customFormat="1" ht="15.75" customHeight="1" x14ac:dyDescent="0.3">
      <c r="A97" s="176"/>
      <c r="B97" s="176"/>
      <c r="C97" s="176"/>
      <c r="D97" s="176"/>
      <c r="E97" s="176"/>
      <c r="F97" s="176"/>
      <c r="G97" s="260"/>
      <c r="H97" s="176"/>
      <c r="I97" s="176"/>
      <c r="J97" s="176"/>
      <c r="K97" s="176"/>
      <c r="L97" s="176"/>
      <c r="M97" s="176"/>
      <c r="N97" s="176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</row>
    <row r="98" spans="1:25" customFormat="1" ht="15.75" customHeight="1" x14ac:dyDescent="0.3">
      <c r="A98" s="176"/>
      <c r="B98" s="176"/>
      <c r="C98" s="176"/>
      <c r="D98" s="176"/>
      <c r="E98" s="176"/>
      <c r="F98" s="176"/>
      <c r="G98" s="260"/>
      <c r="H98" s="176"/>
      <c r="I98" s="176"/>
      <c r="J98" s="176"/>
      <c r="K98" s="176"/>
      <c r="L98" s="176"/>
      <c r="M98" s="176"/>
      <c r="N98" s="176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</row>
    <row r="99" spans="1:25" customFormat="1" ht="15.75" customHeight="1" x14ac:dyDescent="0.3">
      <c r="A99" s="176"/>
      <c r="B99" s="176"/>
      <c r="C99" s="176"/>
      <c r="D99" s="176"/>
      <c r="E99" s="176"/>
      <c r="F99" s="176"/>
      <c r="G99" s="260"/>
      <c r="H99" s="176"/>
      <c r="I99" s="176"/>
      <c r="J99" s="176"/>
      <c r="K99" s="176"/>
      <c r="L99" s="176"/>
      <c r="M99" s="176"/>
      <c r="N99" s="176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</row>
    <row r="100" spans="1:25" customFormat="1" ht="15.75" customHeight="1" x14ac:dyDescent="0.3">
      <c r="A100" s="176"/>
      <c r="B100" s="176"/>
      <c r="C100" s="176"/>
      <c r="D100" s="176"/>
      <c r="E100" s="176"/>
      <c r="F100" s="176"/>
      <c r="G100" s="260"/>
      <c r="H100" s="176"/>
      <c r="I100" s="176"/>
      <c r="J100" s="176"/>
      <c r="K100" s="176"/>
      <c r="L100" s="176"/>
      <c r="M100" s="176"/>
      <c r="N100" s="176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</row>
    <row r="101" spans="1:25" customFormat="1" ht="15.75" customHeight="1" x14ac:dyDescent="0.3">
      <c r="A101" s="176"/>
      <c r="B101" s="176"/>
      <c r="C101" s="176"/>
      <c r="D101" s="176"/>
      <c r="E101" s="176"/>
      <c r="F101" s="176"/>
      <c r="G101" s="260"/>
      <c r="H101" s="176"/>
      <c r="I101" s="176"/>
      <c r="J101" s="176"/>
      <c r="K101" s="176"/>
      <c r="L101" s="176"/>
      <c r="M101" s="176"/>
      <c r="N101" s="176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</row>
    <row r="102" spans="1:25" customFormat="1" ht="15.75" customHeight="1" x14ac:dyDescent="0.3">
      <c r="A102" s="176"/>
      <c r="B102" s="176"/>
      <c r="C102" s="176"/>
      <c r="D102" s="176"/>
      <c r="E102" s="176"/>
      <c r="F102" s="176"/>
      <c r="G102" s="260"/>
      <c r="H102" s="176"/>
      <c r="I102" s="176"/>
      <c r="J102" s="176"/>
      <c r="K102" s="176"/>
      <c r="L102" s="176"/>
      <c r="M102" s="176"/>
      <c r="N102" s="176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</row>
    <row r="103" spans="1:25" customFormat="1" ht="15.75" customHeight="1" x14ac:dyDescent="0.3">
      <c r="A103" s="176"/>
      <c r="B103" s="176"/>
      <c r="C103" s="176"/>
      <c r="D103" s="176"/>
      <c r="E103" s="176"/>
      <c r="F103" s="176"/>
      <c r="G103" s="260"/>
      <c r="H103" s="176"/>
      <c r="I103" s="176"/>
      <c r="J103" s="176"/>
      <c r="K103" s="176"/>
      <c r="L103" s="176"/>
      <c r="M103" s="176"/>
      <c r="N103" s="176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</row>
    <row r="104" spans="1:25" customFormat="1" ht="15.75" customHeight="1" x14ac:dyDescent="0.3">
      <c r="A104" s="176"/>
      <c r="B104" s="176"/>
      <c r="C104" s="176"/>
      <c r="D104" s="176"/>
      <c r="E104" s="176"/>
      <c r="F104" s="176"/>
      <c r="G104" s="260"/>
      <c r="H104" s="176"/>
      <c r="I104" s="176"/>
      <c r="J104" s="176"/>
      <c r="K104" s="176"/>
      <c r="L104" s="176"/>
      <c r="M104" s="176"/>
      <c r="N104" s="176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</row>
    <row r="105" spans="1:25" customFormat="1" ht="15.75" customHeight="1" x14ac:dyDescent="0.3">
      <c r="A105" s="176"/>
      <c r="B105" s="176"/>
      <c r="C105" s="176"/>
      <c r="D105" s="176"/>
      <c r="E105" s="176"/>
      <c r="F105" s="176"/>
      <c r="G105" s="260"/>
      <c r="H105" s="176"/>
      <c r="I105" s="176"/>
      <c r="J105" s="176"/>
      <c r="K105" s="176"/>
      <c r="L105" s="176"/>
      <c r="M105" s="176"/>
      <c r="N105" s="176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</row>
    <row r="106" spans="1:25" customFormat="1" ht="15.75" customHeight="1" x14ac:dyDescent="0.3">
      <c r="A106" s="176"/>
      <c r="B106" s="176"/>
      <c r="C106" s="176"/>
      <c r="D106" s="176"/>
      <c r="E106" s="176"/>
      <c r="F106" s="176"/>
      <c r="G106" s="260"/>
      <c r="H106" s="176"/>
      <c r="I106" s="176"/>
      <c r="J106" s="176"/>
      <c r="K106" s="176"/>
      <c r="L106" s="176"/>
      <c r="M106" s="176"/>
      <c r="N106" s="176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</row>
    <row r="107" spans="1:25" customFormat="1" ht="15.75" customHeight="1" x14ac:dyDescent="0.3">
      <c r="A107" s="176"/>
      <c r="B107" s="176"/>
      <c r="C107" s="176"/>
      <c r="D107" s="176"/>
      <c r="E107" s="176"/>
      <c r="F107" s="176"/>
      <c r="G107" s="260"/>
      <c r="H107" s="176"/>
      <c r="I107" s="176"/>
      <c r="J107" s="176"/>
      <c r="K107" s="176"/>
      <c r="L107" s="176"/>
      <c r="M107" s="176"/>
      <c r="N107" s="176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</row>
    <row r="108" spans="1:25" customFormat="1" ht="15.75" customHeight="1" x14ac:dyDescent="0.3">
      <c r="A108" s="176"/>
      <c r="B108" s="176"/>
      <c r="C108" s="176"/>
      <c r="D108" s="176"/>
      <c r="E108" s="176"/>
      <c r="F108" s="176"/>
      <c r="G108" s="260"/>
      <c r="H108" s="176"/>
      <c r="I108" s="176"/>
      <c r="J108" s="176"/>
      <c r="K108" s="176"/>
      <c r="L108" s="176"/>
      <c r="M108" s="176"/>
      <c r="N108" s="176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</row>
    <row r="109" spans="1:25" customFormat="1" ht="15.75" customHeight="1" x14ac:dyDescent="0.3">
      <c r="A109" s="176"/>
      <c r="B109" s="176"/>
      <c r="C109" s="176"/>
      <c r="D109" s="176"/>
      <c r="E109" s="176"/>
      <c r="F109" s="176"/>
      <c r="G109" s="260"/>
      <c r="H109" s="176"/>
      <c r="I109" s="176"/>
      <c r="J109" s="176"/>
      <c r="K109" s="176"/>
      <c r="L109" s="176"/>
      <c r="M109" s="176"/>
      <c r="N109" s="176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</row>
    <row r="110" spans="1:25" customFormat="1" ht="15.75" customHeight="1" x14ac:dyDescent="0.3">
      <c r="A110" s="176"/>
      <c r="B110" s="176"/>
      <c r="C110" s="176"/>
      <c r="D110" s="176"/>
      <c r="E110" s="176"/>
      <c r="F110" s="176"/>
      <c r="G110" s="260"/>
      <c r="H110" s="176"/>
      <c r="I110" s="176"/>
      <c r="J110" s="176"/>
      <c r="K110" s="176"/>
      <c r="L110" s="176"/>
      <c r="M110" s="176"/>
      <c r="N110" s="176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</row>
    <row r="111" spans="1:25" customFormat="1" ht="15.75" customHeight="1" x14ac:dyDescent="0.3">
      <c r="A111" s="176"/>
      <c r="B111" s="176"/>
      <c r="C111" s="176"/>
      <c r="D111" s="176"/>
      <c r="E111" s="176"/>
      <c r="F111" s="176"/>
      <c r="G111" s="260"/>
      <c r="H111" s="176"/>
      <c r="I111" s="176"/>
      <c r="J111" s="176"/>
      <c r="K111" s="176"/>
      <c r="L111" s="176"/>
      <c r="M111" s="176"/>
      <c r="N111" s="176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E156252D-D568-49D2-B293-8C894ADC17E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A22EA-557F-4DEE-8DEB-97DE91009F93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88" customWidth="1"/>
    <col min="2" max="3" width="5" style="88"/>
    <col min="4" max="4" width="8.7109375" style="88" customWidth="1"/>
    <col min="5" max="5" width="8.7109375" style="89" customWidth="1"/>
    <col min="6" max="6" width="8.7109375" style="88" customWidth="1"/>
    <col min="7" max="7" width="4.7109375" style="89" customWidth="1"/>
    <col min="8" max="8" width="20.7109375" style="88" customWidth="1"/>
    <col min="9" max="10" width="5" style="88"/>
    <col min="11" max="12" width="7.7109375" style="88" customWidth="1"/>
    <col min="13" max="13" width="9.7109375" style="88" customWidth="1"/>
    <col min="14" max="14" width="5" style="88"/>
    <col min="15" max="20" width="4.140625" style="88" customWidth="1"/>
    <col min="21" max="25" width="10.28515625" style="88" customWidth="1"/>
    <col min="26" max="254" width="10.28515625" customWidth="1"/>
    <col min="255" max="255" width="17.85546875" customWidth="1"/>
  </cols>
  <sheetData>
    <row r="1" spans="1:25" customFormat="1" ht="18" x14ac:dyDescent="0.35">
      <c r="A1" s="85" t="s">
        <v>1144</v>
      </c>
      <c r="B1" s="85"/>
      <c r="C1" s="85"/>
      <c r="D1" s="86"/>
      <c r="E1" s="86"/>
      <c r="F1" s="86"/>
      <c r="G1" s="133"/>
      <c r="H1" s="86"/>
      <c r="I1" s="87" t="s">
        <v>1078</v>
      </c>
      <c r="J1" s="134">
        <v>2</v>
      </c>
      <c r="K1" s="85"/>
      <c r="L1" s="87">
        <v>192</v>
      </c>
      <c r="M1" s="86"/>
      <c r="N1" s="85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customFormat="1" ht="20.100000000000001" customHeight="1" x14ac:dyDescent="0.35">
      <c r="A2" s="90" t="s">
        <v>2</v>
      </c>
      <c r="B2" s="88"/>
      <c r="C2" s="91"/>
      <c r="D2" s="88"/>
      <c r="E2" s="89"/>
      <c r="F2" s="88"/>
      <c r="G2" s="89"/>
      <c r="H2" s="88"/>
      <c r="I2" s="92" t="s">
        <v>1806</v>
      </c>
      <c r="J2" s="92"/>
      <c r="K2" s="92"/>
      <c r="L2" s="92"/>
      <c r="M2" s="92"/>
      <c r="N2" s="92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 customFormat="1" ht="15.75" customHeight="1" x14ac:dyDescent="0.3">
      <c r="A3" s="95" t="s">
        <v>48</v>
      </c>
      <c r="B3" s="95"/>
      <c r="C3" s="95"/>
      <c r="D3" s="95"/>
      <c r="E3" s="94"/>
      <c r="F3" s="95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customFormat="1" ht="15.75" customHeight="1" x14ac:dyDescent="0.3">
      <c r="A4" s="201" t="s">
        <v>1158</v>
      </c>
      <c r="B4" s="202"/>
      <c r="C4" s="203">
        <v>564</v>
      </c>
      <c r="D4" s="202"/>
      <c r="E4" s="204" t="s">
        <v>12</v>
      </c>
      <c r="F4" s="256">
        <f>SUM(F5:F7)</f>
        <v>583.00900000000001</v>
      </c>
      <c r="G4" s="139" t="s">
        <v>199</v>
      </c>
      <c r="H4" s="201" t="s">
        <v>1159</v>
      </c>
      <c r="I4" s="202"/>
      <c r="J4" s="203">
        <v>551</v>
      </c>
      <c r="K4" s="202"/>
      <c r="L4" s="204" t="s">
        <v>12</v>
      </c>
      <c r="M4" s="256">
        <f>SUM(M5:M7)</f>
        <v>565.00600000000009</v>
      </c>
      <c r="O4" s="122"/>
      <c r="P4" s="122"/>
      <c r="Q4" s="122"/>
      <c r="R4" s="122"/>
      <c r="S4" s="122"/>
      <c r="T4" s="122"/>
      <c r="U4" s="88"/>
      <c r="V4" s="88"/>
      <c r="W4" s="88"/>
      <c r="X4" s="88"/>
      <c r="Y4" s="88"/>
    </row>
    <row r="5" spans="1:25" customFormat="1" ht="15.75" customHeight="1" x14ac:dyDescent="0.3">
      <c r="A5" s="263" t="s">
        <v>1071</v>
      </c>
      <c r="B5" s="206"/>
      <c r="C5" s="207"/>
      <c r="D5" s="264">
        <v>98.001000000000005</v>
      </c>
      <c r="E5" s="264">
        <v>98</v>
      </c>
      <c r="F5" s="265">
        <f>SUM(D5:E5)</f>
        <v>196.001</v>
      </c>
      <c r="H5" s="263" t="s">
        <v>983</v>
      </c>
      <c r="I5" s="206"/>
      <c r="J5" s="207"/>
      <c r="K5" s="264">
        <v>95.001000000000005</v>
      </c>
      <c r="L5" s="264">
        <v>93</v>
      </c>
      <c r="M5" s="265">
        <f>SUM(K5:L5)</f>
        <v>188.001</v>
      </c>
      <c r="O5" s="122"/>
      <c r="P5" s="122"/>
      <c r="Q5" s="122"/>
      <c r="R5" s="122"/>
      <c r="S5" s="122"/>
      <c r="T5" s="122"/>
      <c r="U5" s="88"/>
      <c r="V5" s="88"/>
      <c r="W5" s="88"/>
      <c r="X5" s="88"/>
      <c r="Y5" s="88"/>
    </row>
    <row r="6" spans="1:25" customFormat="1" ht="15.75" customHeight="1" x14ac:dyDescent="0.3">
      <c r="A6" s="144" t="s">
        <v>1132</v>
      </c>
      <c r="B6" s="145"/>
      <c r="C6" s="146"/>
      <c r="D6" s="249">
        <v>99.003</v>
      </c>
      <c r="E6" s="249">
        <v>97.001999999999995</v>
      </c>
      <c r="F6" s="257">
        <f>SUM(D6:E6)</f>
        <v>196.005</v>
      </c>
      <c r="H6" s="144" t="s">
        <v>1069</v>
      </c>
      <c r="I6" s="145"/>
      <c r="J6" s="146"/>
      <c r="K6" s="249">
        <v>94.001999999999995</v>
      </c>
      <c r="L6" s="249">
        <v>85</v>
      </c>
      <c r="M6" s="257">
        <f>SUM(K6:L6)</f>
        <v>179.00200000000001</v>
      </c>
      <c r="O6" s="122"/>
      <c r="P6" s="122"/>
      <c r="Q6" s="122"/>
      <c r="R6" s="122"/>
      <c r="S6" s="122"/>
      <c r="T6" s="122"/>
      <c r="U6" s="88"/>
      <c r="V6" s="88"/>
      <c r="W6" s="88"/>
      <c r="X6" s="88"/>
      <c r="Y6" s="88"/>
    </row>
    <row r="7" spans="1:25" customFormat="1" ht="15.75" customHeight="1" x14ac:dyDescent="0.3">
      <c r="A7" s="147" t="s">
        <v>1128</v>
      </c>
      <c r="B7" s="148"/>
      <c r="C7" s="149"/>
      <c r="D7" s="253">
        <v>98.001000000000005</v>
      </c>
      <c r="E7" s="253">
        <v>93.001999999999995</v>
      </c>
      <c r="F7" s="266">
        <f>SUM(D7:E7)</f>
        <v>191.00299999999999</v>
      </c>
      <c r="H7" s="147" t="s">
        <v>1133</v>
      </c>
      <c r="I7" s="148"/>
      <c r="J7" s="149"/>
      <c r="K7" s="253">
        <v>99.001999999999995</v>
      </c>
      <c r="L7" s="253">
        <v>99.001000000000005</v>
      </c>
      <c r="M7" s="266">
        <f>SUM(K7:L7)</f>
        <v>198.00299999999999</v>
      </c>
      <c r="O7" s="122"/>
      <c r="P7" s="122"/>
      <c r="Q7" s="122"/>
      <c r="R7" s="122"/>
      <c r="S7" s="122"/>
      <c r="T7" s="122"/>
      <c r="U7" s="88"/>
      <c r="V7" s="88"/>
      <c r="W7" s="88"/>
      <c r="X7" s="88"/>
      <c r="Y7" s="88"/>
    </row>
    <row r="8" spans="1:25" customFormat="1" ht="15.75" customHeight="1" x14ac:dyDescent="0.3">
      <c r="O8" s="122"/>
      <c r="P8" s="122"/>
      <c r="Q8" s="122"/>
      <c r="R8" s="122"/>
      <c r="S8" s="122"/>
      <c r="T8" s="122"/>
      <c r="U8" s="88"/>
      <c r="V8" s="88"/>
      <c r="W8" s="88"/>
      <c r="X8" s="88"/>
      <c r="Y8" s="88"/>
    </row>
    <row r="9" spans="1:25" customFormat="1" ht="15.75" customHeight="1" x14ac:dyDescent="0.3">
      <c r="A9" s="201" t="s">
        <v>1160</v>
      </c>
      <c r="B9" s="202"/>
      <c r="C9" s="203">
        <v>565</v>
      </c>
      <c r="D9" s="202"/>
      <c r="E9" s="204" t="s">
        <v>12</v>
      </c>
      <c r="F9" s="256">
        <f>SUM(F10:F12)</f>
        <v>571.00600000000009</v>
      </c>
      <c r="G9" s="139" t="s">
        <v>199</v>
      </c>
      <c r="H9" s="201" t="s">
        <v>1161</v>
      </c>
      <c r="I9" s="202"/>
      <c r="J9" s="203">
        <v>561</v>
      </c>
      <c r="K9" s="202"/>
      <c r="L9" s="204" t="s">
        <v>12</v>
      </c>
      <c r="M9" s="256">
        <f>SUM(M10:M12)</f>
        <v>572.00300000000004</v>
      </c>
      <c r="O9" s="122"/>
      <c r="P9" s="122"/>
      <c r="Q9" s="122"/>
      <c r="R9" s="122"/>
      <c r="S9" s="122"/>
      <c r="T9" s="122"/>
      <c r="U9" s="88"/>
      <c r="V9" s="88"/>
      <c r="W9" s="88"/>
      <c r="X9" s="88"/>
      <c r="Y9" s="88"/>
    </row>
    <row r="10" spans="1:25" customFormat="1" ht="15.75" customHeight="1" x14ac:dyDescent="0.3">
      <c r="A10" s="263" t="s">
        <v>1104</v>
      </c>
      <c r="B10" s="206"/>
      <c r="C10" s="207"/>
      <c r="D10" s="264">
        <v>99.001999999999995</v>
      </c>
      <c r="E10" s="264">
        <v>98.001000000000005</v>
      </c>
      <c r="F10" s="265">
        <f>SUM(D10:E10)</f>
        <v>197.00299999999999</v>
      </c>
      <c r="H10" s="263" t="s">
        <v>1123</v>
      </c>
      <c r="I10" s="206"/>
      <c r="J10" s="207"/>
      <c r="K10" s="264">
        <v>94</v>
      </c>
      <c r="L10" s="264">
        <v>92</v>
      </c>
      <c r="M10" s="265">
        <f>SUM(K10:L10)</f>
        <v>186</v>
      </c>
      <c r="O10" s="122"/>
      <c r="P10" s="122"/>
      <c r="Q10" s="122"/>
      <c r="R10" s="122"/>
      <c r="S10" s="122"/>
      <c r="T10" s="122"/>
      <c r="U10" s="88"/>
      <c r="V10" s="88"/>
      <c r="W10" s="88"/>
      <c r="X10" s="88"/>
      <c r="Y10" s="88"/>
    </row>
    <row r="11" spans="1:25" customFormat="1" ht="15.75" customHeight="1" x14ac:dyDescent="0.3">
      <c r="A11" s="144" t="s">
        <v>187</v>
      </c>
      <c r="B11" s="145"/>
      <c r="C11" s="146"/>
      <c r="D11" s="249">
        <v>93</v>
      </c>
      <c r="E11" s="249">
        <v>92.001000000000005</v>
      </c>
      <c r="F11" s="257">
        <f>SUM(D11:E11)</f>
        <v>185.001</v>
      </c>
      <c r="H11" s="144" t="s">
        <v>1124</v>
      </c>
      <c r="I11" s="145"/>
      <c r="J11" s="146"/>
      <c r="K11" s="249">
        <v>98.001999999999995</v>
      </c>
      <c r="L11" s="249">
        <v>95</v>
      </c>
      <c r="M11" s="257">
        <f>SUM(K11:L11)</f>
        <v>193.00200000000001</v>
      </c>
      <c r="O11" s="122"/>
      <c r="P11" s="122"/>
      <c r="Q11" s="122"/>
      <c r="R11" s="122"/>
      <c r="S11" s="122"/>
      <c r="T11" s="122"/>
      <c r="U11" s="88"/>
      <c r="V11" s="88"/>
      <c r="W11" s="88"/>
      <c r="X11" s="88"/>
      <c r="Y11" s="88"/>
    </row>
    <row r="12" spans="1:25" customFormat="1" ht="15.75" customHeight="1" x14ac:dyDescent="0.3">
      <c r="A12" s="147" t="s">
        <v>1130</v>
      </c>
      <c r="B12" s="148"/>
      <c r="C12" s="149"/>
      <c r="D12" s="253">
        <v>95.001000000000005</v>
      </c>
      <c r="E12" s="253">
        <v>94.001000000000005</v>
      </c>
      <c r="F12" s="266">
        <f>SUM(D12:E12)</f>
        <v>189.00200000000001</v>
      </c>
      <c r="H12" s="147" t="s">
        <v>1125</v>
      </c>
      <c r="I12" s="148"/>
      <c r="J12" s="149"/>
      <c r="K12" s="253">
        <v>97</v>
      </c>
      <c r="L12" s="253">
        <v>96.001000000000005</v>
      </c>
      <c r="M12" s="266">
        <f>SUM(K12:L12)</f>
        <v>193.001</v>
      </c>
      <c r="O12" s="122"/>
      <c r="P12" s="122"/>
      <c r="Q12" s="122"/>
      <c r="R12" s="122"/>
      <c r="S12" s="122"/>
      <c r="T12" s="122"/>
      <c r="U12" s="88"/>
      <c r="V12" s="88"/>
      <c r="W12" s="88"/>
      <c r="X12" s="88"/>
      <c r="Y12" s="88"/>
    </row>
    <row r="13" spans="1:25" customFormat="1" ht="15.75" customHeight="1" x14ac:dyDescent="0.3">
      <c r="O13" s="122"/>
      <c r="P13" s="122"/>
      <c r="Q13" s="122"/>
      <c r="R13" s="122"/>
      <c r="S13" s="122"/>
      <c r="T13" s="122"/>
      <c r="U13" s="88"/>
      <c r="V13" s="88"/>
      <c r="W13" s="88"/>
      <c r="X13" s="88"/>
      <c r="Y13" s="88"/>
    </row>
    <row r="14" spans="1:25" customFormat="1" ht="15.75" customHeight="1" x14ac:dyDescent="0.3">
      <c r="A14" s="122" t="s">
        <v>1162</v>
      </c>
      <c r="B14" s="122"/>
      <c r="C14" s="122"/>
      <c r="D14" s="122"/>
      <c r="E14" s="122"/>
      <c r="F14" s="122"/>
      <c r="G14" s="139" t="s">
        <v>199</v>
      </c>
      <c r="H14" s="122" t="s">
        <v>1163</v>
      </c>
      <c r="I14" s="122"/>
      <c r="J14" s="160">
        <v>555</v>
      </c>
      <c r="K14" s="122"/>
      <c r="L14" s="122"/>
      <c r="M14" s="407">
        <v>555</v>
      </c>
      <c r="O14" s="122"/>
      <c r="P14" s="122"/>
      <c r="Q14" s="122"/>
      <c r="R14" s="122"/>
      <c r="S14" s="122"/>
      <c r="T14" s="122"/>
      <c r="U14" s="88"/>
      <c r="V14" s="88"/>
      <c r="W14" s="88"/>
      <c r="X14" s="88"/>
      <c r="Y14" s="88"/>
    </row>
    <row r="15" spans="1:25" customFormat="1" ht="15.75" customHeight="1" x14ac:dyDescent="0.3">
      <c r="A15" s="122"/>
      <c r="B15" s="122"/>
      <c r="C15" s="122"/>
      <c r="D15" s="122"/>
      <c r="E15" s="122"/>
      <c r="F15" s="122"/>
      <c r="H15" s="122"/>
      <c r="I15" s="122"/>
      <c r="J15" s="122"/>
      <c r="K15" s="122"/>
      <c r="L15" s="122"/>
      <c r="M15" s="122"/>
      <c r="O15" s="122"/>
      <c r="P15" s="122"/>
      <c r="Q15" s="122"/>
      <c r="R15" s="122"/>
      <c r="S15" s="122"/>
      <c r="T15" s="122"/>
      <c r="U15" s="88"/>
      <c r="V15" s="88"/>
      <c r="W15" s="88"/>
      <c r="X15" s="88"/>
      <c r="Y15" s="88"/>
    </row>
    <row r="16" spans="1:25" customFormat="1" ht="15.75" customHeight="1" x14ac:dyDescent="0.3">
      <c r="A16" s="122"/>
      <c r="B16" s="122"/>
      <c r="C16" s="122"/>
      <c r="D16" s="122"/>
      <c r="E16" s="122"/>
      <c r="F16" s="122"/>
      <c r="H16" s="122"/>
      <c r="I16" s="122"/>
      <c r="J16" s="122"/>
      <c r="K16" s="122"/>
      <c r="L16" s="122"/>
      <c r="M16" s="122"/>
      <c r="O16" s="122"/>
      <c r="P16" s="122"/>
      <c r="Q16" s="122"/>
      <c r="R16" s="122"/>
      <c r="S16" s="122"/>
      <c r="T16" s="122"/>
      <c r="U16" s="88"/>
      <c r="V16" s="88"/>
      <c r="W16" s="88"/>
      <c r="X16" s="88"/>
      <c r="Y16" s="88"/>
    </row>
    <row r="17" spans="1:25" customFormat="1" ht="15.75" customHeight="1" x14ac:dyDescent="0.3">
      <c r="A17" s="122"/>
      <c r="B17" s="122"/>
      <c r="C17" s="122"/>
      <c r="D17" s="122"/>
      <c r="E17" s="122"/>
      <c r="F17" s="122"/>
      <c r="H17" s="122"/>
      <c r="I17" s="122"/>
      <c r="J17" s="122"/>
      <c r="K17" s="122"/>
      <c r="L17" s="122"/>
      <c r="M17" s="122"/>
      <c r="O17" s="122"/>
      <c r="P17" s="122"/>
      <c r="Q17" s="122"/>
      <c r="R17" s="122"/>
      <c r="S17" s="122"/>
      <c r="T17" s="122"/>
      <c r="U17" s="88"/>
      <c r="V17" s="88"/>
      <c r="W17" s="88"/>
      <c r="X17" s="88"/>
      <c r="Y17" s="88"/>
    </row>
    <row r="18" spans="1:25" customFormat="1" ht="15.75" customHeight="1" x14ac:dyDescent="0.3">
      <c r="O18" s="122"/>
      <c r="P18" s="122"/>
      <c r="Q18" s="122"/>
      <c r="R18" s="122"/>
      <c r="S18" s="122"/>
      <c r="T18" s="122"/>
      <c r="U18" s="88"/>
      <c r="V18" s="88"/>
      <c r="W18" s="88"/>
      <c r="X18" s="88"/>
      <c r="Y18" s="88"/>
    </row>
    <row r="19" spans="1:25" customFormat="1" ht="15.75" customHeight="1" x14ac:dyDescent="0.3">
      <c r="A19" s="88"/>
      <c r="B19" s="88"/>
      <c r="C19" s="88"/>
      <c r="D19" s="88"/>
      <c r="E19" s="88"/>
      <c r="F19" s="88"/>
      <c r="G19" s="89"/>
      <c r="H19" s="208" t="s">
        <v>48</v>
      </c>
      <c r="I19" s="209" t="s">
        <v>206</v>
      </c>
      <c r="J19" s="209" t="s">
        <v>207</v>
      </c>
      <c r="K19" s="209" t="s">
        <v>208</v>
      </c>
      <c r="L19" s="209" t="s">
        <v>209</v>
      </c>
      <c r="M19" s="209" t="s">
        <v>11</v>
      </c>
      <c r="N19" s="210" t="s">
        <v>210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</row>
    <row r="20" spans="1:25" customFormat="1" ht="15.75" customHeight="1" x14ac:dyDescent="0.3">
      <c r="A20" s="88"/>
      <c r="B20" s="96" t="s">
        <v>1164</v>
      </c>
      <c r="C20" s="88"/>
      <c r="D20" s="88"/>
      <c r="E20" s="88"/>
      <c r="F20" s="88"/>
      <c r="G20" s="89"/>
      <c r="H20" s="161" t="s">
        <v>1158</v>
      </c>
      <c r="I20" s="162">
        <v>8</v>
      </c>
      <c r="J20" s="162">
        <v>8</v>
      </c>
      <c r="K20" s="162"/>
      <c r="L20" s="162"/>
      <c r="M20" s="411">
        <v>4663.0810000000001</v>
      </c>
      <c r="N20" s="163">
        <v>16</v>
      </c>
      <c r="O20" s="122"/>
      <c r="P20" s="122"/>
      <c r="Q20" s="88"/>
      <c r="R20" s="88"/>
      <c r="S20" s="88"/>
      <c r="T20" s="88"/>
      <c r="U20" s="88"/>
      <c r="V20" s="88"/>
      <c r="W20" s="88"/>
      <c r="X20" s="88"/>
      <c r="Y20" s="88"/>
    </row>
    <row r="21" spans="1:25" customFormat="1" ht="15.75" customHeight="1" x14ac:dyDescent="0.3">
      <c r="A21" s="88"/>
      <c r="B21" s="303" t="s">
        <v>1705</v>
      </c>
      <c r="C21" s="88"/>
      <c r="D21" s="88"/>
      <c r="E21" s="88"/>
      <c r="F21" s="88"/>
      <c r="G21" s="89"/>
      <c r="H21" s="164" t="s">
        <v>1161</v>
      </c>
      <c r="I21" s="125">
        <v>8</v>
      </c>
      <c r="J21" s="125">
        <v>6</v>
      </c>
      <c r="K21" s="125"/>
      <c r="L21" s="125">
        <v>2</v>
      </c>
      <c r="M21" s="412">
        <v>4538.0420000000004</v>
      </c>
      <c r="N21" s="126">
        <v>12</v>
      </c>
      <c r="O21" s="122"/>
      <c r="P21" s="122"/>
      <c r="Q21" s="88"/>
      <c r="R21" s="88"/>
      <c r="S21" s="88"/>
      <c r="T21" s="88"/>
      <c r="U21" s="88"/>
      <c r="V21" s="88"/>
      <c r="W21" s="88"/>
      <c r="X21" s="88"/>
      <c r="Y21" s="88"/>
    </row>
    <row r="22" spans="1:25" customFormat="1" ht="15.75" customHeight="1" x14ac:dyDescent="0.3">
      <c r="A22" s="88"/>
      <c r="B22" s="96" t="s">
        <v>1698</v>
      </c>
      <c r="C22" s="88"/>
      <c r="D22" s="88"/>
      <c r="E22" s="88"/>
      <c r="F22" s="88"/>
      <c r="G22" s="89"/>
      <c r="H22" s="164" t="s">
        <v>1160</v>
      </c>
      <c r="I22" s="125">
        <v>8</v>
      </c>
      <c r="J22" s="125">
        <v>5</v>
      </c>
      <c r="K22" s="125"/>
      <c r="L22" s="125">
        <v>3</v>
      </c>
      <c r="M22" s="412">
        <v>4565.0440000000008</v>
      </c>
      <c r="N22" s="126">
        <v>10</v>
      </c>
      <c r="O22" s="122"/>
      <c r="P22" s="122"/>
      <c r="Q22" s="88"/>
      <c r="R22" s="88"/>
      <c r="S22" s="88"/>
      <c r="T22" s="88"/>
      <c r="U22" s="88"/>
      <c r="V22" s="88"/>
      <c r="W22" s="88"/>
      <c r="X22" s="88"/>
      <c r="Y22" s="88"/>
    </row>
    <row r="23" spans="1:25" customFormat="1" ht="15.75" customHeight="1" x14ac:dyDescent="0.3">
      <c r="A23" s="88"/>
      <c r="B23" s="88"/>
      <c r="C23" s="88"/>
      <c r="D23" s="88"/>
      <c r="E23" s="89"/>
      <c r="F23" s="88"/>
      <c r="G23" s="89"/>
      <c r="H23" s="164" t="s">
        <v>1159</v>
      </c>
      <c r="I23" s="125">
        <v>8</v>
      </c>
      <c r="J23" s="125">
        <v>3</v>
      </c>
      <c r="K23" s="125"/>
      <c r="L23" s="125">
        <v>5</v>
      </c>
      <c r="M23" s="412">
        <v>4467.0309999999999</v>
      </c>
      <c r="N23" s="126">
        <v>6</v>
      </c>
      <c r="O23" s="122"/>
      <c r="P23" s="122"/>
      <c r="Q23" s="88"/>
      <c r="R23" s="88"/>
      <c r="S23" s="88"/>
      <c r="T23" s="88"/>
      <c r="U23" s="88"/>
      <c r="V23" s="88"/>
      <c r="W23" s="88"/>
      <c r="X23" s="88"/>
      <c r="Y23" s="88"/>
    </row>
    <row r="24" spans="1:25" customFormat="1" ht="15.75" customHeight="1" x14ac:dyDescent="0.3">
      <c r="A24" s="88"/>
      <c r="B24" s="88"/>
      <c r="C24" s="88"/>
      <c r="D24" s="88"/>
      <c r="E24" s="89"/>
      <c r="F24" s="88"/>
      <c r="G24" s="89"/>
      <c r="H24" s="164" t="s">
        <v>1163</v>
      </c>
      <c r="I24" s="125">
        <v>8</v>
      </c>
      <c r="J24" s="125">
        <v>2</v>
      </c>
      <c r="K24" s="125"/>
      <c r="L24" s="125">
        <v>6</v>
      </c>
      <c r="M24" s="412">
        <v>4440</v>
      </c>
      <c r="N24" s="126">
        <v>4</v>
      </c>
      <c r="O24" s="122"/>
      <c r="P24" s="122"/>
      <c r="Q24" s="88"/>
      <c r="R24" s="88"/>
      <c r="S24" s="88"/>
      <c r="T24" s="88"/>
      <c r="U24" s="88"/>
      <c r="V24" s="88"/>
      <c r="W24" s="88"/>
      <c r="X24" s="88"/>
      <c r="Y24" s="88"/>
    </row>
    <row r="25" spans="1:25" customFormat="1" ht="15.75" customHeight="1" x14ac:dyDescent="0.3">
      <c r="A25" s="88"/>
      <c r="B25" s="88"/>
      <c r="C25" s="88"/>
      <c r="D25" s="88"/>
      <c r="E25" s="89"/>
      <c r="F25" s="88"/>
      <c r="G25" s="89"/>
      <c r="H25" s="165" t="s">
        <v>1162</v>
      </c>
      <c r="I25" s="127"/>
      <c r="J25" s="127"/>
      <c r="K25" s="127"/>
      <c r="L25" s="127"/>
      <c r="M25" s="413"/>
      <c r="N25" s="128"/>
      <c r="O25" s="122"/>
      <c r="P25" s="122"/>
      <c r="Q25" s="88"/>
      <c r="R25" s="88"/>
      <c r="S25" s="88"/>
      <c r="T25" s="88"/>
      <c r="U25" s="88"/>
      <c r="V25" s="88"/>
      <c r="W25" s="88"/>
      <c r="X25" s="88"/>
      <c r="Y25" s="88"/>
    </row>
    <row r="26" spans="1:25" customFormat="1" ht="15.75" customHeight="1" x14ac:dyDescent="0.3">
      <c r="A26" s="88"/>
      <c r="B26" s="88"/>
      <c r="C26" s="88"/>
      <c r="D26" s="88"/>
      <c r="E26" s="89"/>
      <c r="F26" s="88"/>
      <c r="G26" s="89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</row>
    <row r="27" spans="1:25" customFormat="1" ht="15.75" customHeight="1" x14ac:dyDescent="0.3">
      <c r="A27" s="88"/>
      <c r="B27" s="88"/>
      <c r="C27" s="88"/>
      <c r="D27" s="88"/>
      <c r="E27" s="89"/>
      <c r="F27" s="88"/>
      <c r="G27" s="89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</row>
    <row r="28" spans="1:25" customFormat="1" ht="15.75" customHeight="1" x14ac:dyDescent="0.3">
      <c r="G28" s="139"/>
      <c r="Q28" s="88"/>
      <c r="R28" s="88"/>
      <c r="S28" s="88"/>
      <c r="T28" s="88"/>
      <c r="U28" s="88"/>
      <c r="V28" s="88"/>
      <c r="W28" s="88"/>
      <c r="X28" s="88"/>
      <c r="Y28" s="88"/>
    </row>
    <row r="29" spans="1:25" customFormat="1" ht="15.75" customHeight="1" x14ac:dyDescent="0.3">
      <c r="G29" s="139"/>
      <c r="Q29" s="88"/>
      <c r="R29" s="88"/>
      <c r="S29" s="88"/>
      <c r="T29" s="88"/>
      <c r="U29" s="88"/>
      <c r="V29" s="88"/>
      <c r="W29" s="88"/>
      <c r="X29" s="88"/>
      <c r="Y29" s="88"/>
    </row>
    <row r="30" spans="1:25" customFormat="1" ht="15.75" customHeight="1" x14ac:dyDescent="0.3">
      <c r="G30" s="139"/>
      <c r="Q30" s="122"/>
      <c r="R30" s="122"/>
      <c r="S30" s="122"/>
      <c r="T30" s="122"/>
      <c r="U30" s="88"/>
      <c r="V30" s="88"/>
      <c r="W30" s="88"/>
      <c r="X30" s="88"/>
      <c r="Y30" s="88"/>
    </row>
    <row r="31" spans="1:25" customFormat="1" ht="15.75" customHeight="1" x14ac:dyDescent="0.3">
      <c r="G31" s="139"/>
      <c r="Q31" s="122"/>
      <c r="R31" s="122"/>
      <c r="S31" s="122"/>
      <c r="T31" s="122"/>
      <c r="U31" s="88"/>
      <c r="V31" s="88"/>
      <c r="W31" s="88"/>
      <c r="X31" s="88"/>
      <c r="Y31" s="88"/>
    </row>
    <row r="32" spans="1:25" customFormat="1" ht="15.75" customHeight="1" x14ac:dyDescent="0.3">
      <c r="G32" s="139"/>
      <c r="Q32" s="122"/>
      <c r="R32" s="122"/>
      <c r="S32" s="122"/>
      <c r="T32" s="122"/>
      <c r="U32" s="88"/>
      <c r="V32" s="88"/>
      <c r="W32" s="88"/>
      <c r="X32" s="88"/>
      <c r="Y32" s="88"/>
    </row>
    <row r="33" spans="7:25" customFormat="1" ht="15.75" customHeight="1" x14ac:dyDescent="0.3">
      <c r="G33" s="139"/>
      <c r="Q33" s="122"/>
      <c r="R33" s="122"/>
      <c r="S33" s="122"/>
      <c r="T33" s="122"/>
      <c r="U33" s="88"/>
      <c r="V33" s="88"/>
      <c r="W33" s="88"/>
      <c r="X33" s="88"/>
      <c r="Y33" s="88"/>
    </row>
    <row r="34" spans="7:25" customFormat="1" ht="15.75" customHeight="1" x14ac:dyDescent="0.3">
      <c r="G34" s="139"/>
      <c r="Q34" s="122"/>
      <c r="R34" s="122"/>
      <c r="S34" s="122"/>
      <c r="T34" s="122"/>
      <c r="U34" s="88"/>
      <c r="V34" s="88"/>
      <c r="W34" s="88"/>
      <c r="X34" s="88"/>
      <c r="Y34" s="88"/>
    </row>
    <row r="35" spans="7:25" customFormat="1" ht="15.75" customHeight="1" x14ac:dyDescent="0.3">
      <c r="G35" s="139"/>
      <c r="Q35" s="122"/>
      <c r="R35" s="122"/>
      <c r="S35" s="122"/>
      <c r="T35" s="122"/>
      <c r="U35" s="88"/>
      <c r="V35" s="88"/>
      <c r="W35" s="88"/>
      <c r="X35" s="88"/>
      <c r="Y35" s="88"/>
    </row>
    <row r="36" spans="7:25" customFormat="1" ht="15.75" customHeight="1" x14ac:dyDescent="0.3">
      <c r="G36" s="139"/>
      <c r="Q36" s="122"/>
      <c r="R36" s="122"/>
      <c r="S36" s="122"/>
      <c r="T36" s="122"/>
      <c r="U36" s="88"/>
      <c r="V36" s="88"/>
      <c r="W36" s="88"/>
      <c r="X36" s="88"/>
      <c r="Y36" s="88"/>
    </row>
    <row r="37" spans="7:25" customFormat="1" ht="15.75" customHeight="1" x14ac:dyDescent="0.3">
      <c r="G37" s="139"/>
      <c r="Q37" s="122"/>
      <c r="R37" s="122"/>
      <c r="S37" s="122"/>
      <c r="T37" s="122"/>
      <c r="U37" s="88"/>
      <c r="V37" s="88"/>
      <c r="W37" s="88"/>
      <c r="X37" s="88"/>
      <c r="Y37" s="88"/>
    </row>
    <row r="38" spans="7:25" customFormat="1" ht="15.75" customHeight="1" x14ac:dyDescent="0.3">
      <c r="G38" s="139"/>
      <c r="Q38" s="122"/>
      <c r="R38" s="122"/>
      <c r="S38" s="122"/>
      <c r="T38" s="122"/>
      <c r="U38" s="88"/>
      <c r="V38" s="88"/>
      <c r="W38" s="88"/>
      <c r="X38" s="88"/>
      <c r="Y38" s="88"/>
    </row>
    <row r="39" spans="7:25" customFormat="1" ht="15.75" customHeight="1" x14ac:dyDescent="0.3">
      <c r="G39" s="139"/>
      <c r="Q39" s="122"/>
      <c r="R39" s="122"/>
      <c r="S39" s="122"/>
      <c r="T39" s="122"/>
      <c r="U39" s="88"/>
      <c r="V39" s="88"/>
      <c r="W39" s="88"/>
      <c r="X39" s="88"/>
      <c r="Y39" s="88"/>
    </row>
    <row r="40" spans="7:25" customFormat="1" ht="15.75" customHeight="1" x14ac:dyDescent="0.3">
      <c r="G40" s="139"/>
      <c r="Q40" s="122"/>
      <c r="R40" s="122"/>
      <c r="S40" s="122"/>
      <c r="T40" s="122"/>
      <c r="U40" s="88"/>
      <c r="V40" s="88"/>
      <c r="W40" s="88"/>
      <c r="X40" s="88"/>
      <c r="Y40" s="88"/>
    </row>
    <row r="41" spans="7:25" customFormat="1" ht="15.75" customHeight="1" x14ac:dyDescent="0.3">
      <c r="G41" s="139"/>
      <c r="Q41" s="122"/>
      <c r="R41" s="122"/>
      <c r="S41" s="122"/>
      <c r="T41" s="122"/>
      <c r="U41" s="88"/>
      <c r="V41" s="88"/>
      <c r="W41" s="88"/>
      <c r="X41" s="88"/>
      <c r="Y41" s="88"/>
    </row>
    <row r="42" spans="7:25" customFormat="1" ht="15.75" customHeight="1" x14ac:dyDescent="0.3">
      <c r="G42" s="139"/>
      <c r="Q42" s="122"/>
      <c r="R42" s="122"/>
      <c r="S42" s="122"/>
      <c r="T42" s="122"/>
      <c r="U42" s="88"/>
      <c r="V42" s="88"/>
      <c r="W42" s="88"/>
      <c r="X42" s="88"/>
      <c r="Y42" s="88"/>
    </row>
    <row r="43" spans="7:25" customFormat="1" ht="15.75" customHeight="1" x14ac:dyDescent="0.3">
      <c r="G43" s="139"/>
      <c r="Q43" s="122"/>
      <c r="R43" s="122"/>
      <c r="S43" s="122"/>
      <c r="T43" s="122"/>
      <c r="U43" s="88"/>
      <c r="V43" s="88"/>
      <c r="W43" s="88"/>
      <c r="X43" s="88"/>
      <c r="Y43" s="88"/>
    </row>
    <row r="44" spans="7:25" customFormat="1" ht="15.75" customHeight="1" x14ac:dyDescent="0.3">
      <c r="G44" s="139"/>
      <c r="Q44" s="122"/>
      <c r="R44" s="122"/>
      <c r="S44" s="122"/>
      <c r="T44" s="122"/>
      <c r="U44" s="88"/>
      <c r="V44" s="88"/>
      <c r="W44" s="88"/>
      <c r="X44" s="88"/>
      <c r="Y44" s="88"/>
    </row>
    <row r="45" spans="7:25" customFormat="1" ht="15.75" customHeight="1" x14ac:dyDescent="0.3">
      <c r="G45" s="139"/>
      <c r="Q45" s="88"/>
      <c r="R45" s="88"/>
      <c r="S45" s="88"/>
      <c r="T45" s="88"/>
      <c r="U45" s="88"/>
      <c r="V45" s="88"/>
      <c r="W45" s="88"/>
      <c r="X45" s="88"/>
      <c r="Y45" s="88"/>
    </row>
    <row r="46" spans="7:25" customFormat="1" ht="15.75" customHeight="1" x14ac:dyDescent="0.3">
      <c r="G46" s="139"/>
      <c r="Q46" s="88"/>
      <c r="R46" s="88"/>
      <c r="S46" s="88"/>
      <c r="T46" s="88"/>
      <c r="U46" s="88"/>
      <c r="V46" s="88"/>
      <c r="W46" s="88"/>
      <c r="X46" s="88"/>
      <c r="Y46" s="88"/>
    </row>
    <row r="47" spans="7:25" customFormat="1" ht="15.75" customHeight="1" x14ac:dyDescent="0.3">
      <c r="G47" s="139"/>
      <c r="Q47" s="88"/>
      <c r="R47" s="88"/>
      <c r="S47" s="88"/>
      <c r="T47" s="88"/>
      <c r="U47" s="88"/>
      <c r="V47" s="88"/>
      <c r="W47" s="88"/>
      <c r="X47" s="88"/>
      <c r="Y47" s="88"/>
    </row>
    <row r="48" spans="7:25" customFormat="1" ht="15.75" customHeight="1" x14ac:dyDescent="0.3">
      <c r="G48" s="139"/>
      <c r="Q48" s="88"/>
      <c r="R48" s="88"/>
      <c r="S48" s="88"/>
      <c r="T48" s="88"/>
      <c r="U48" s="88"/>
      <c r="V48" s="88"/>
      <c r="W48" s="88"/>
      <c r="X48" s="88"/>
      <c r="Y48" s="88"/>
    </row>
    <row r="49" spans="1:25" customFormat="1" ht="15.75" customHeight="1" x14ac:dyDescent="0.3">
      <c r="G49" s="139"/>
      <c r="Q49" s="88"/>
      <c r="R49" s="88"/>
      <c r="S49" s="88"/>
      <c r="T49" s="88"/>
      <c r="U49" s="88"/>
      <c r="V49" s="88"/>
      <c r="W49" s="88"/>
      <c r="X49" s="88"/>
      <c r="Y49" s="88"/>
    </row>
    <row r="50" spans="1:25" customFormat="1" ht="15.75" customHeight="1" x14ac:dyDescent="0.3">
      <c r="G50" s="139"/>
      <c r="Q50" s="88"/>
      <c r="R50" s="88"/>
      <c r="S50" s="88"/>
      <c r="T50" s="88"/>
      <c r="U50" s="88"/>
      <c r="V50" s="88"/>
      <c r="W50" s="88"/>
      <c r="X50" s="88"/>
      <c r="Y50" s="88"/>
    </row>
    <row r="51" spans="1:25" customFormat="1" ht="15.75" customHeight="1" x14ac:dyDescent="0.3">
      <c r="G51" s="139"/>
      <c r="Q51" s="88"/>
      <c r="R51" s="88"/>
      <c r="S51" s="88"/>
      <c r="T51" s="88"/>
      <c r="U51" s="88"/>
      <c r="V51" s="88"/>
      <c r="W51" s="88"/>
      <c r="X51" s="88"/>
      <c r="Y51" s="88"/>
    </row>
    <row r="52" spans="1:25" customFormat="1" ht="15.75" customHeight="1" x14ac:dyDescent="0.3">
      <c r="G52" s="139"/>
      <c r="Q52" s="88"/>
      <c r="R52" s="88"/>
      <c r="S52" s="88"/>
      <c r="T52" s="88"/>
      <c r="U52" s="88"/>
      <c r="V52" s="88"/>
      <c r="W52" s="88"/>
      <c r="X52" s="88"/>
      <c r="Y52" s="88"/>
    </row>
    <row r="53" spans="1:25" customFormat="1" ht="15.75" customHeight="1" x14ac:dyDescent="0.3">
      <c r="A53" s="176" t="s">
        <v>913</v>
      </c>
      <c r="B53" s="176"/>
      <c r="C53" s="176"/>
      <c r="D53" s="176"/>
      <c r="E53" s="176"/>
      <c r="F53" s="176"/>
      <c r="G53" s="260"/>
      <c r="H53" s="176"/>
      <c r="I53" s="176"/>
      <c r="J53" s="176"/>
      <c r="K53" s="176"/>
      <c r="L53" s="176"/>
      <c r="M53" s="176"/>
      <c r="N53" s="176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</row>
    <row r="54" spans="1:25" customFormat="1" ht="15.75" customHeight="1" x14ac:dyDescent="0.3">
      <c r="A54" s="176"/>
      <c r="B54" s="176"/>
      <c r="C54" s="176"/>
      <c r="D54" s="176"/>
      <c r="E54" s="176"/>
      <c r="F54" s="176"/>
      <c r="G54" s="260"/>
      <c r="H54" s="176"/>
      <c r="I54" s="176"/>
      <c r="J54" s="176"/>
      <c r="K54" s="176"/>
      <c r="L54" s="176"/>
      <c r="M54" s="176"/>
      <c r="N54" s="176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</row>
    <row r="55" spans="1:25" customFormat="1" ht="15.75" customHeight="1" x14ac:dyDescent="0.3">
      <c r="A55" s="88" t="s">
        <v>913</v>
      </c>
      <c r="B55" s="88"/>
      <c r="C55" s="88"/>
      <c r="D55" s="88"/>
      <c r="E55" s="88"/>
      <c r="F55" s="88"/>
      <c r="G55" s="89"/>
      <c r="H55" s="88"/>
      <c r="I55" s="176"/>
      <c r="J55" s="176"/>
      <c r="K55" s="176"/>
      <c r="L55" s="176"/>
      <c r="M55" s="176"/>
      <c r="N55" s="176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</row>
    <row r="56" spans="1:25" customFormat="1" ht="15.75" customHeight="1" x14ac:dyDescent="0.3">
      <c r="A56" s="88"/>
      <c r="B56" s="88"/>
      <c r="C56" s="88"/>
      <c r="D56" s="88"/>
      <c r="E56" s="88"/>
      <c r="F56" s="88"/>
      <c r="G56" s="89"/>
      <c r="H56" s="88"/>
      <c r="I56" s="176"/>
      <c r="J56" s="176"/>
      <c r="K56" s="176"/>
      <c r="L56" s="176"/>
      <c r="M56" s="176"/>
      <c r="N56" s="176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</row>
    <row r="57" spans="1:25" customFormat="1" ht="15.75" customHeight="1" x14ac:dyDescent="0.3">
      <c r="A57" s="88" t="s">
        <v>1117</v>
      </c>
      <c r="B57" s="88"/>
      <c r="C57" s="88"/>
      <c r="D57" s="88"/>
      <c r="E57" s="166" t="s">
        <v>1807</v>
      </c>
      <c r="F57" s="88"/>
      <c r="G57" s="88"/>
      <c r="H57" s="176"/>
      <c r="I57" s="176"/>
      <c r="J57" s="176"/>
      <c r="K57" s="176"/>
      <c r="L57" s="176"/>
      <c r="M57" s="176"/>
      <c r="N57" s="176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</row>
    <row r="58" spans="1:25" customFormat="1" ht="15.75" customHeight="1" x14ac:dyDescent="0.3">
      <c r="A58" s="88" t="s">
        <v>1808</v>
      </c>
      <c r="B58" s="88"/>
      <c r="C58" s="88"/>
      <c r="D58" s="88"/>
      <c r="E58" s="88"/>
      <c r="F58" s="88"/>
      <c r="G58" s="89"/>
      <c r="H58" s="176"/>
      <c r="I58" s="176"/>
      <c r="J58" s="176"/>
      <c r="K58" s="176"/>
      <c r="L58" s="176"/>
      <c r="M58" s="176"/>
      <c r="N58" s="176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</row>
    <row r="59" spans="1:25" customFormat="1" ht="15.75" customHeight="1" x14ac:dyDescent="0.3">
      <c r="A59" s="176"/>
      <c r="B59" s="176"/>
      <c r="C59" s="176"/>
      <c r="D59" s="176"/>
      <c r="E59" s="176"/>
      <c r="F59" s="176"/>
      <c r="G59" s="260"/>
      <c r="H59" s="176"/>
      <c r="I59" s="176"/>
      <c r="J59" s="176"/>
      <c r="K59" s="176"/>
      <c r="L59" s="176"/>
      <c r="M59" s="176"/>
      <c r="N59" s="176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</row>
    <row r="60" spans="1:25" customFormat="1" ht="15.75" customHeight="1" x14ac:dyDescent="0.3">
      <c r="A60" s="176"/>
      <c r="B60" s="176"/>
      <c r="C60" s="176"/>
      <c r="D60" s="176"/>
      <c r="E60" s="176"/>
      <c r="F60" s="176"/>
      <c r="G60" s="260"/>
      <c r="H60" s="176"/>
      <c r="I60" s="176"/>
      <c r="J60" s="176"/>
      <c r="K60" s="176"/>
      <c r="L60" s="176"/>
      <c r="M60" s="176"/>
      <c r="N60" s="176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</row>
    <row r="61" spans="1:25" customFormat="1" ht="15.75" customHeight="1" x14ac:dyDescent="0.3">
      <c r="A61" s="176"/>
      <c r="B61" s="176"/>
      <c r="C61" s="176"/>
      <c r="D61" s="176"/>
      <c r="E61" s="176"/>
      <c r="F61" s="176"/>
      <c r="G61" s="260"/>
      <c r="H61" s="176"/>
      <c r="I61" s="176"/>
      <c r="J61" s="176"/>
      <c r="K61" s="176"/>
      <c r="L61" s="176"/>
      <c r="M61" s="176"/>
      <c r="N61" s="176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</row>
    <row r="62" spans="1:25" customFormat="1" ht="15.75" customHeight="1" x14ac:dyDescent="0.3">
      <c r="A62" s="176"/>
      <c r="B62" s="176"/>
      <c r="C62" s="176"/>
      <c r="D62" s="176"/>
      <c r="E62" s="176"/>
      <c r="F62" s="176"/>
      <c r="G62" s="260"/>
      <c r="H62" s="176"/>
      <c r="I62" s="176"/>
      <c r="J62" s="176"/>
      <c r="K62" s="176"/>
      <c r="L62" s="176"/>
      <c r="M62" s="176"/>
      <c r="N62" s="176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</row>
    <row r="63" spans="1:25" customFormat="1" ht="15.75" customHeight="1" x14ac:dyDescent="0.3">
      <c r="A63" s="176"/>
      <c r="B63" s="176"/>
      <c r="C63" s="176"/>
      <c r="D63" s="176"/>
      <c r="E63" s="176"/>
      <c r="F63" s="176"/>
      <c r="G63" s="260"/>
      <c r="H63" s="176"/>
      <c r="I63" s="176"/>
      <c r="J63" s="176"/>
      <c r="K63" s="176"/>
      <c r="L63" s="176"/>
      <c r="M63" s="176"/>
      <c r="N63" s="176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</row>
    <row r="64" spans="1:25" customFormat="1" ht="15.75" customHeight="1" x14ac:dyDescent="0.3">
      <c r="A64" s="176"/>
      <c r="B64" s="176"/>
      <c r="C64" s="176"/>
      <c r="D64" s="176"/>
      <c r="E64" s="176"/>
      <c r="F64" s="176"/>
      <c r="G64" s="260"/>
      <c r="H64" s="176"/>
      <c r="I64" s="176"/>
      <c r="J64" s="176"/>
      <c r="K64" s="176"/>
      <c r="L64" s="176"/>
      <c r="M64" s="176"/>
      <c r="N64" s="176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</row>
    <row r="65" spans="1:25" customFormat="1" ht="15.75" customHeight="1" x14ac:dyDescent="0.3">
      <c r="A65" s="176"/>
      <c r="B65" s="176"/>
      <c r="C65" s="176"/>
      <c r="D65" s="176"/>
      <c r="E65" s="176"/>
      <c r="F65" s="176"/>
      <c r="G65" s="260"/>
      <c r="H65" s="176"/>
      <c r="I65" s="176"/>
      <c r="J65" s="176"/>
      <c r="K65" s="176"/>
      <c r="L65" s="176"/>
      <c r="M65" s="176"/>
      <c r="N65" s="176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</row>
    <row r="66" spans="1:25" customFormat="1" ht="15.75" customHeight="1" x14ac:dyDescent="0.3">
      <c r="A66" s="176"/>
      <c r="B66" s="176"/>
      <c r="C66" s="176"/>
      <c r="D66" s="176"/>
      <c r="E66" s="176"/>
      <c r="F66" s="176"/>
      <c r="G66" s="260"/>
      <c r="H66" s="176"/>
      <c r="I66" s="176"/>
      <c r="J66" s="176"/>
      <c r="K66" s="176"/>
      <c r="L66" s="176"/>
      <c r="M66" s="176"/>
      <c r="N66" s="176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</row>
    <row r="67" spans="1:25" customFormat="1" ht="15.75" customHeight="1" x14ac:dyDescent="0.3">
      <c r="A67" s="176"/>
      <c r="B67" s="176"/>
      <c r="C67" s="176"/>
      <c r="D67" s="176"/>
      <c r="E67" s="176"/>
      <c r="F67" s="176"/>
      <c r="G67" s="260"/>
      <c r="H67" s="176"/>
      <c r="I67" s="176"/>
      <c r="J67" s="176"/>
      <c r="K67" s="176"/>
      <c r="L67" s="176"/>
      <c r="M67" s="176"/>
      <c r="N67" s="176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</row>
    <row r="68" spans="1:25" customFormat="1" ht="15.75" customHeight="1" x14ac:dyDescent="0.3">
      <c r="A68" s="176"/>
      <c r="B68" s="176"/>
      <c r="C68" s="176"/>
      <c r="D68" s="176"/>
      <c r="E68" s="176"/>
      <c r="F68" s="176"/>
      <c r="G68" s="260"/>
      <c r="H68" s="176"/>
      <c r="I68" s="176"/>
      <c r="J68" s="176"/>
      <c r="K68" s="176"/>
      <c r="L68" s="176"/>
      <c r="M68" s="176"/>
      <c r="N68" s="176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</row>
    <row r="69" spans="1:25" customFormat="1" ht="15.75" customHeight="1" x14ac:dyDescent="0.3">
      <c r="A69" s="176"/>
      <c r="B69" s="176"/>
      <c r="C69" s="176"/>
      <c r="D69" s="176"/>
      <c r="E69" s="176"/>
      <c r="F69" s="176"/>
      <c r="G69" s="260"/>
      <c r="H69" s="176"/>
      <c r="I69" s="176"/>
      <c r="J69" s="176"/>
      <c r="K69" s="176"/>
      <c r="L69" s="176"/>
      <c r="M69" s="176"/>
      <c r="N69" s="176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</row>
    <row r="70" spans="1:25" customFormat="1" ht="15.75" customHeight="1" x14ac:dyDescent="0.3">
      <c r="A70" s="176"/>
      <c r="B70" s="176"/>
      <c r="C70" s="176"/>
      <c r="D70" s="176"/>
      <c r="E70" s="176"/>
      <c r="F70" s="176"/>
      <c r="G70" s="260"/>
      <c r="H70" s="176"/>
      <c r="I70" s="176"/>
      <c r="J70" s="176"/>
      <c r="K70" s="176"/>
      <c r="L70" s="176"/>
      <c r="M70" s="176"/>
      <c r="N70" s="176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</row>
    <row r="71" spans="1:25" customFormat="1" ht="15.75" customHeight="1" x14ac:dyDescent="0.3">
      <c r="A71" s="176"/>
      <c r="B71" s="176"/>
      <c r="C71" s="176"/>
      <c r="D71" s="176"/>
      <c r="E71" s="176"/>
      <c r="F71" s="176"/>
      <c r="G71" s="260"/>
      <c r="H71" s="176"/>
      <c r="I71" s="176"/>
      <c r="J71" s="176"/>
      <c r="K71" s="176"/>
      <c r="L71" s="176"/>
      <c r="M71" s="176"/>
      <c r="N71" s="176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</row>
    <row r="72" spans="1:25" customFormat="1" ht="15.75" customHeight="1" x14ac:dyDescent="0.3">
      <c r="A72" s="176"/>
      <c r="B72" s="176"/>
      <c r="C72" s="176"/>
      <c r="D72" s="176"/>
      <c r="E72" s="176"/>
      <c r="F72" s="176"/>
      <c r="G72" s="260"/>
      <c r="H72" s="176"/>
      <c r="I72" s="176"/>
      <c r="J72" s="176"/>
      <c r="K72" s="176"/>
      <c r="L72" s="176"/>
      <c r="M72" s="176"/>
      <c r="N72" s="176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</row>
    <row r="73" spans="1:25" customFormat="1" ht="15.75" customHeight="1" x14ac:dyDescent="0.3">
      <c r="A73" s="176"/>
      <c r="B73" s="176"/>
      <c r="C73" s="176"/>
      <c r="D73" s="176"/>
      <c r="E73" s="176"/>
      <c r="F73" s="176"/>
      <c r="G73" s="260"/>
      <c r="H73" s="176"/>
      <c r="I73" s="176"/>
      <c r="J73" s="176"/>
      <c r="K73" s="176"/>
      <c r="L73" s="176"/>
      <c r="M73" s="176"/>
      <c r="N73" s="176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</row>
    <row r="74" spans="1:25" customFormat="1" ht="15.75" customHeight="1" x14ac:dyDescent="0.3">
      <c r="A74" s="176"/>
      <c r="B74" s="176"/>
      <c r="C74" s="176"/>
      <c r="D74" s="176"/>
      <c r="E74" s="176"/>
      <c r="F74" s="176"/>
      <c r="G74" s="260"/>
      <c r="H74" s="176"/>
      <c r="I74" s="176"/>
      <c r="J74" s="176"/>
      <c r="K74" s="176"/>
      <c r="L74" s="176"/>
      <c r="M74" s="176"/>
      <c r="N74" s="176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</row>
    <row r="75" spans="1:25" customFormat="1" ht="15.75" customHeight="1" x14ac:dyDescent="0.3">
      <c r="A75" s="176"/>
      <c r="B75" s="176"/>
      <c r="C75" s="176"/>
      <c r="D75" s="176"/>
      <c r="E75" s="176"/>
      <c r="F75" s="176"/>
      <c r="G75" s="260"/>
      <c r="H75" s="176"/>
      <c r="I75" s="176"/>
      <c r="J75" s="176"/>
      <c r="K75" s="176"/>
      <c r="L75" s="176"/>
      <c r="M75" s="176"/>
      <c r="N75" s="176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</row>
    <row r="76" spans="1:25" customFormat="1" ht="15.75" customHeight="1" x14ac:dyDescent="0.3">
      <c r="A76" s="176"/>
      <c r="B76" s="176"/>
      <c r="C76" s="176"/>
      <c r="D76" s="176"/>
      <c r="E76" s="176"/>
      <c r="F76" s="176"/>
      <c r="G76" s="260"/>
      <c r="H76" s="176"/>
      <c r="I76" s="176"/>
      <c r="J76" s="176"/>
      <c r="K76" s="176"/>
      <c r="L76" s="176"/>
      <c r="M76" s="176"/>
      <c r="N76" s="176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</row>
    <row r="77" spans="1:25" customFormat="1" ht="15.75" customHeight="1" x14ac:dyDescent="0.3">
      <c r="A77" s="176"/>
      <c r="B77" s="176"/>
      <c r="C77" s="176"/>
      <c r="D77" s="176"/>
      <c r="E77" s="176"/>
      <c r="F77" s="176"/>
      <c r="G77" s="260"/>
      <c r="H77" s="176"/>
      <c r="I77" s="176"/>
      <c r="J77" s="176"/>
      <c r="K77" s="176"/>
      <c r="L77" s="176"/>
      <c r="M77" s="176"/>
      <c r="N77" s="176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</row>
    <row r="78" spans="1:25" customFormat="1" ht="15.75" customHeight="1" x14ac:dyDescent="0.3">
      <c r="A78" s="176"/>
      <c r="B78" s="176"/>
      <c r="C78" s="176"/>
      <c r="D78" s="176"/>
      <c r="E78" s="176"/>
      <c r="F78" s="176"/>
      <c r="G78" s="260"/>
      <c r="H78" s="176"/>
      <c r="I78" s="176"/>
      <c r="J78" s="176"/>
      <c r="K78" s="176"/>
      <c r="L78" s="176"/>
      <c r="M78" s="176"/>
      <c r="N78" s="176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</row>
    <row r="79" spans="1:25" customFormat="1" ht="15.75" customHeight="1" x14ac:dyDescent="0.3">
      <c r="A79" s="176"/>
      <c r="B79" s="176"/>
      <c r="C79" s="176"/>
      <c r="D79" s="176"/>
      <c r="E79" s="176"/>
      <c r="F79" s="176"/>
      <c r="G79" s="260"/>
      <c r="H79" s="176"/>
      <c r="I79" s="176"/>
      <c r="J79" s="176"/>
      <c r="K79" s="176"/>
      <c r="L79" s="176"/>
      <c r="M79" s="176"/>
      <c r="N79" s="176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</row>
    <row r="80" spans="1:25" customFormat="1" ht="15.75" customHeight="1" x14ac:dyDescent="0.3">
      <c r="A80" s="176"/>
      <c r="B80" s="176"/>
      <c r="C80" s="176"/>
      <c r="D80" s="176"/>
      <c r="E80" s="176"/>
      <c r="F80" s="176"/>
      <c r="G80" s="260"/>
      <c r="H80" s="176"/>
      <c r="I80" s="176"/>
      <c r="J80" s="176"/>
      <c r="K80" s="176"/>
      <c r="L80" s="176"/>
      <c r="M80" s="176"/>
      <c r="N80" s="176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</row>
    <row r="81" spans="1:25" customFormat="1" ht="15.75" customHeight="1" x14ac:dyDescent="0.3">
      <c r="A81" s="176"/>
      <c r="B81" s="176"/>
      <c r="C81" s="176"/>
      <c r="D81" s="176"/>
      <c r="E81" s="176"/>
      <c r="F81" s="176"/>
      <c r="G81" s="260"/>
      <c r="H81" s="176"/>
      <c r="I81" s="176"/>
      <c r="J81" s="176"/>
      <c r="K81" s="176"/>
      <c r="L81" s="176"/>
      <c r="M81" s="176"/>
      <c r="N81" s="176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</row>
    <row r="82" spans="1:25" customFormat="1" ht="15.75" customHeight="1" x14ac:dyDescent="0.3">
      <c r="A82" s="176"/>
      <c r="B82" s="176"/>
      <c r="C82" s="176"/>
      <c r="D82" s="176"/>
      <c r="E82" s="176"/>
      <c r="F82" s="176"/>
      <c r="G82" s="260"/>
      <c r="H82" s="176"/>
      <c r="I82" s="176"/>
      <c r="J82" s="176"/>
      <c r="K82" s="176"/>
      <c r="L82" s="176"/>
      <c r="M82" s="176"/>
      <c r="N82" s="176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</row>
    <row r="83" spans="1:25" customFormat="1" ht="15.75" customHeight="1" x14ac:dyDescent="0.3">
      <c r="A83" s="176"/>
      <c r="B83" s="176"/>
      <c r="C83" s="176"/>
      <c r="D83" s="176"/>
      <c r="E83" s="176"/>
      <c r="F83" s="176"/>
      <c r="G83" s="260"/>
      <c r="H83" s="176"/>
      <c r="I83" s="176"/>
      <c r="J83" s="176"/>
      <c r="K83" s="176"/>
      <c r="L83" s="176"/>
      <c r="M83" s="176"/>
      <c r="N83" s="176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</row>
    <row r="84" spans="1:25" customFormat="1" ht="15.75" customHeight="1" x14ac:dyDescent="0.3">
      <c r="A84" s="176"/>
      <c r="B84" s="176"/>
      <c r="C84" s="176"/>
      <c r="D84" s="176"/>
      <c r="E84" s="176"/>
      <c r="F84" s="176"/>
      <c r="G84" s="260"/>
      <c r="H84" s="176"/>
      <c r="I84" s="176"/>
      <c r="J84" s="176"/>
      <c r="K84" s="176"/>
      <c r="L84" s="176"/>
      <c r="M84" s="176"/>
      <c r="N84" s="176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</row>
    <row r="85" spans="1:25" customFormat="1" ht="15.75" customHeight="1" x14ac:dyDescent="0.3">
      <c r="A85" s="176"/>
      <c r="B85" s="176"/>
      <c r="C85" s="176"/>
      <c r="D85" s="176"/>
      <c r="E85" s="176"/>
      <c r="F85" s="176"/>
      <c r="G85" s="260"/>
      <c r="H85" s="176"/>
      <c r="I85" s="176"/>
      <c r="J85" s="176"/>
      <c r="K85" s="176"/>
      <c r="L85" s="176"/>
      <c r="M85" s="176"/>
      <c r="N85" s="176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</row>
    <row r="86" spans="1:25" customFormat="1" ht="15.75" customHeight="1" x14ac:dyDescent="0.3">
      <c r="A86" s="176"/>
      <c r="B86" s="176"/>
      <c r="C86" s="176"/>
      <c r="D86" s="176"/>
      <c r="E86" s="176"/>
      <c r="F86" s="176"/>
      <c r="G86" s="260"/>
      <c r="H86" s="176"/>
      <c r="I86" s="176"/>
      <c r="J86" s="176"/>
      <c r="K86" s="176"/>
      <c r="L86" s="176"/>
      <c r="M86" s="176"/>
      <c r="N86" s="176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</row>
    <row r="87" spans="1:25" customFormat="1" ht="15.75" customHeight="1" x14ac:dyDescent="0.3">
      <c r="A87" s="176"/>
      <c r="B87" s="176"/>
      <c r="C87" s="176"/>
      <c r="D87" s="176"/>
      <c r="E87" s="176"/>
      <c r="F87" s="176"/>
      <c r="G87" s="260"/>
      <c r="H87" s="176"/>
      <c r="I87" s="176"/>
      <c r="J87" s="176"/>
      <c r="K87" s="176"/>
      <c r="L87" s="176"/>
      <c r="M87" s="176"/>
      <c r="N87" s="176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</row>
    <row r="88" spans="1:25" customFormat="1" ht="15.75" customHeight="1" x14ac:dyDescent="0.3">
      <c r="A88" s="176"/>
      <c r="B88" s="176"/>
      <c r="C88" s="176"/>
      <c r="D88" s="176"/>
      <c r="E88" s="176"/>
      <c r="F88" s="176"/>
      <c r="G88" s="260"/>
      <c r="H88" s="176"/>
      <c r="I88" s="176"/>
      <c r="J88" s="176"/>
      <c r="K88" s="176"/>
      <c r="L88" s="176"/>
      <c r="M88" s="176"/>
      <c r="N88" s="176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</row>
    <row r="89" spans="1:25" customFormat="1" ht="15.75" customHeight="1" x14ac:dyDescent="0.3">
      <c r="A89" s="176"/>
      <c r="B89" s="176"/>
      <c r="C89" s="176"/>
      <c r="D89" s="176"/>
      <c r="E89" s="176"/>
      <c r="F89" s="176"/>
      <c r="G89" s="260"/>
      <c r="H89" s="176"/>
      <c r="I89" s="176"/>
      <c r="J89" s="176"/>
      <c r="K89" s="176"/>
      <c r="L89" s="176"/>
      <c r="M89" s="176"/>
      <c r="N89" s="176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</row>
    <row r="90" spans="1:25" customFormat="1" ht="15.75" customHeight="1" x14ac:dyDescent="0.3">
      <c r="A90" s="176"/>
      <c r="B90" s="176"/>
      <c r="C90" s="176"/>
      <c r="D90" s="176"/>
      <c r="E90" s="176"/>
      <c r="F90" s="176"/>
      <c r="G90" s="260"/>
      <c r="H90" s="176"/>
      <c r="I90" s="176"/>
      <c r="J90" s="176"/>
      <c r="K90" s="176"/>
      <c r="L90" s="176"/>
      <c r="M90" s="176"/>
      <c r="N90" s="176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</row>
    <row r="91" spans="1:25" customFormat="1" ht="15.75" customHeight="1" x14ac:dyDescent="0.3">
      <c r="A91" s="176"/>
      <c r="B91" s="176"/>
      <c r="C91" s="176"/>
      <c r="D91" s="176"/>
      <c r="E91" s="176"/>
      <c r="F91" s="176"/>
      <c r="G91" s="260"/>
      <c r="H91" s="176"/>
      <c r="I91" s="176"/>
      <c r="J91" s="176"/>
      <c r="K91" s="176"/>
      <c r="L91" s="176"/>
      <c r="M91" s="176"/>
      <c r="N91" s="176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</row>
    <row r="92" spans="1:25" customFormat="1" ht="15.75" customHeight="1" x14ac:dyDescent="0.3">
      <c r="A92" s="176"/>
      <c r="B92" s="176"/>
      <c r="C92" s="176"/>
      <c r="D92" s="176"/>
      <c r="E92" s="176"/>
      <c r="F92" s="176"/>
      <c r="G92" s="260"/>
      <c r="H92" s="176"/>
      <c r="I92" s="176"/>
      <c r="J92" s="176"/>
      <c r="K92" s="176"/>
      <c r="L92" s="176"/>
      <c r="M92" s="176"/>
      <c r="N92" s="176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</row>
    <row r="93" spans="1:25" customFormat="1" ht="15.75" customHeight="1" x14ac:dyDescent="0.3">
      <c r="A93" s="176"/>
      <c r="B93" s="176"/>
      <c r="C93" s="176"/>
      <c r="D93" s="176"/>
      <c r="E93" s="176"/>
      <c r="F93" s="176"/>
      <c r="G93" s="260"/>
      <c r="H93" s="176"/>
      <c r="I93" s="176"/>
      <c r="J93" s="176"/>
      <c r="K93" s="176"/>
      <c r="L93" s="176"/>
      <c r="M93" s="176"/>
      <c r="N93" s="176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</row>
    <row r="94" spans="1:25" customFormat="1" ht="15.75" customHeight="1" x14ac:dyDescent="0.3">
      <c r="A94" s="176"/>
      <c r="B94" s="176"/>
      <c r="C94" s="176"/>
      <c r="D94" s="176"/>
      <c r="E94" s="176"/>
      <c r="F94" s="176"/>
      <c r="G94" s="260"/>
      <c r="H94" s="176"/>
      <c r="I94" s="176"/>
      <c r="J94" s="176"/>
      <c r="K94" s="176"/>
      <c r="L94" s="176"/>
      <c r="M94" s="176"/>
      <c r="N94" s="176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</row>
    <row r="95" spans="1:25" customFormat="1" ht="15.75" customHeight="1" x14ac:dyDescent="0.3">
      <c r="A95" s="176"/>
      <c r="B95" s="176"/>
      <c r="C95" s="176"/>
      <c r="D95" s="176"/>
      <c r="E95" s="176"/>
      <c r="F95" s="176"/>
      <c r="G95" s="260"/>
      <c r="H95" s="176"/>
      <c r="I95" s="176"/>
      <c r="J95" s="176"/>
      <c r="K95" s="176"/>
      <c r="L95" s="176"/>
      <c r="M95" s="176"/>
      <c r="N95" s="176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</row>
    <row r="96" spans="1:25" customFormat="1" ht="15.75" customHeight="1" x14ac:dyDescent="0.3">
      <c r="A96" s="176"/>
      <c r="B96" s="176"/>
      <c r="C96" s="176"/>
      <c r="D96" s="176"/>
      <c r="E96" s="176"/>
      <c r="F96" s="176"/>
      <c r="G96" s="260"/>
      <c r="H96" s="176"/>
      <c r="I96" s="176"/>
      <c r="J96" s="176"/>
      <c r="K96" s="176"/>
      <c r="L96" s="176"/>
      <c r="M96" s="176"/>
      <c r="N96" s="176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</row>
    <row r="97" spans="1:25" customFormat="1" ht="15.75" customHeight="1" x14ac:dyDescent="0.3">
      <c r="A97" s="176"/>
      <c r="B97" s="176"/>
      <c r="C97" s="176"/>
      <c r="D97" s="176"/>
      <c r="E97" s="176"/>
      <c r="F97" s="176"/>
      <c r="G97" s="260"/>
      <c r="H97" s="176"/>
      <c r="I97" s="176"/>
      <c r="J97" s="176"/>
      <c r="K97" s="176"/>
      <c r="L97" s="176"/>
      <c r="M97" s="176"/>
      <c r="N97" s="176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</row>
    <row r="98" spans="1:25" customFormat="1" ht="15.75" customHeight="1" x14ac:dyDescent="0.3">
      <c r="A98" s="176"/>
      <c r="B98" s="176"/>
      <c r="C98" s="176"/>
      <c r="D98" s="176"/>
      <c r="E98" s="176"/>
      <c r="F98" s="176"/>
      <c r="G98" s="260"/>
      <c r="H98" s="176"/>
      <c r="I98" s="176"/>
      <c r="J98" s="176"/>
      <c r="K98" s="176"/>
      <c r="L98" s="176"/>
      <c r="M98" s="176"/>
      <c r="N98" s="176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</row>
    <row r="99" spans="1:25" customFormat="1" ht="15.75" customHeight="1" x14ac:dyDescent="0.3">
      <c r="A99" s="176"/>
      <c r="B99" s="176"/>
      <c r="C99" s="176"/>
      <c r="D99" s="176"/>
      <c r="E99" s="176"/>
      <c r="F99" s="176"/>
      <c r="G99" s="260"/>
      <c r="H99" s="176"/>
      <c r="I99" s="176"/>
      <c r="J99" s="176"/>
      <c r="K99" s="176"/>
      <c r="L99" s="176"/>
      <c r="M99" s="176"/>
      <c r="N99" s="176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</row>
    <row r="100" spans="1:25" customFormat="1" ht="15.75" customHeight="1" x14ac:dyDescent="0.3">
      <c r="A100" s="176"/>
      <c r="B100" s="176"/>
      <c r="C100" s="176"/>
      <c r="D100" s="176"/>
      <c r="E100" s="176"/>
      <c r="F100" s="176"/>
      <c r="G100" s="260"/>
      <c r="H100" s="176"/>
      <c r="I100" s="176"/>
      <c r="J100" s="176"/>
      <c r="K100" s="176"/>
      <c r="L100" s="176"/>
      <c r="M100" s="176"/>
      <c r="N100" s="176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</row>
    <row r="101" spans="1:25" customFormat="1" ht="15.75" customHeight="1" x14ac:dyDescent="0.3">
      <c r="A101" s="176"/>
      <c r="B101" s="176"/>
      <c r="C101" s="176"/>
      <c r="D101" s="176"/>
      <c r="E101" s="176"/>
      <c r="F101" s="176"/>
      <c r="G101" s="260"/>
      <c r="H101" s="176"/>
      <c r="I101" s="176"/>
      <c r="J101" s="176"/>
      <c r="K101" s="176"/>
      <c r="L101" s="176"/>
      <c r="M101" s="176"/>
      <c r="N101" s="176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</row>
    <row r="102" spans="1:25" customFormat="1" ht="15.75" customHeight="1" x14ac:dyDescent="0.3">
      <c r="A102" s="176"/>
      <c r="B102" s="176"/>
      <c r="C102" s="176"/>
      <c r="D102" s="176"/>
      <c r="E102" s="176"/>
      <c r="F102" s="176"/>
      <c r="G102" s="260"/>
      <c r="H102" s="176"/>
      <c r="I102" s="176"/>
      <c r="J102" s="176"/>
      <c r="K102" s="176"/>
      <c r="L102" s="176"/>
      <c r="M102" s="176"/>
      <c r="N102" s="176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</row>
    <row r="103" spans="1:25" customFormat="1" ht="15.75" customHeight="1" x14ac:dyDescent="0.3">
      <c r="A103" s="176"/>
      <c r="B103" s="176"/>
      <c r="C103" s="176"/>
      <c r="D103" s="176"/>
      <c r="E103" s="176"/>
      <c r="F103" s="176"/>
      <c r="G103" s="260"/>
      <c r="H103" s="176"/>
      <c r="I103" s="176"/>
      <c r="J103" s="176"/>
      <c r="K103" s="176"/>
      <c r="L103" s="176"/>
      <c r="M103" s="176"/>
      <c r="N103" s="176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</row>
    <row r="104" spans="1:25" customFormat="1" ht="15.75" customHeight="1" x14ac:dyDescent="0.3">
      <c r="A104" s="176"/>
      <c r="B104" s="176"/>
      <c r="C104" s="176"/>
      <c r="D104" s="176"/>
      <c r="E104" s="176"/>
      <c r="F104" s="176"/>
      <c r="G104" s="260"/>
      <c r="H104" s="176"/>
      <c r="I104" s="176"/>
      <c r="J104" s="176"/>
      <c r="K104" s="176"/>
      <c r="L104" s="176"/>
      <c r="M104" s="176"/>
      <c r="N104" s="176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</row>
    <row r="105" spans="1:25" customFormat="1" ht="15.75" customHeight="1" x14ac:dyDescent="0.3">
      <c r="A105" s="176"/>
      <c r="B105" s="176"/>
      <c r="C105" s="176"/>
      <c r="D105" s="176"/>
      <c r="E105" s="176"/>
      <c r="F105" s="176"/>
      <c r="G105" s="260"/>
      <c r="H105" s="176"/>
      <c r="I105" s="176"/>
      <c r="J105" s="176"/>
      <c r="K105" s="176"/>
      <c r="L105" s="176"/>
      <c r="M105" s="176"/>
      <c r="N105" s="176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</row>
    <row r="106" spans="1:25" customFormat="1" ht="15.75" customHeight="1" x14ac:dyDescent="0.3">
      <c r="A106" s="176"/>
      <c r="B106" s="176"/>
      <c r="C106" s="176"/>
      <c r="D106" s="176"/>
      <c r="E106" s="176"/>
      <c r="F106" s="176"/>
      <c r="G106" s="260"/>
      <c r="H106" s="176"/>
      <c r="I106" s="176"/>
      <c r="J106" s="176"/>
      <c r="K106" s="176"/>
      <c r="L106" s="176"/>
      <c r="M106" s="176"/>
      <c r="N106" s="176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</row>
    <row r="107" spans="1:25" customFormat="1" ht="15.75" customHeight="1" x14ac:dyDescent="0.3">
      <c r="A107" s="176"/>
      <c r="B107" s="176"/>
      <c r="C107" s="176"/>
      <c r="D107" s="176"/>
      <c r="E107" s="176"/>
      <c r="F107" s="176"/>
      <c r="G107" s="260"/>
      <c r="H107" s="176"/>
      <c r="I107" s="176"/>
      <c r="J107" s="176"/>
      <c r="K107" s="176"/>
      <c r="L107" s="176"/>
      <c r="M107" s="176"/>
      <c r="N107" s="176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</row>
    <row r="108" spans="1:25" customFormat="1" ht="15.75" customHeight="1" x14ac:dyDescent="0.3">
      <c r="A108" s="176"/>
      <c r="B108" s="176"/>
      <c r="C108" s="176"/>
      <c r="D108" s="176"/>
      <c r="E108" s="176"/>
      <c r="F108" s="176"/>
      <c r="G108" s="260"/>
      <c r="H108" s="176"/>
      <c r="I108" s="176"/>
      <c r="J108" s="176"/>
      <c r="K108" s="176"/>
      <c r="L108" s="176"/>
      <c r="M108" s="176"/>
      <c r="N108" s="176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</row>
    <row r="109" spans="1:25" customFormat="1" ht="15.75" customHeight="1" x14ac:dyDescent="0.3">
      <c r="A109" s="176"/>
      <c r="B109" s="176"/>
      <c r="C109" s="176"/>
      <c r="D109" s="176"/>
      <c r="E109" s="176"/>
      <c r="F109" s="176"/>
      <c r="G109" s="260"/>
      <c r="H109" s="176"/>
      <c r="I109" s="176"/>
      <c r="J109" s="176"/>
      <c r="K109" s="176"/>
      <c r="L109" s="176"/>
      <c r="M109" s="176"/>
      <c r="N109" s="176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</row>
    <row r="110" spans="1:25" customFormat="1" ht="15.75" customHeight="1" x14ac:dyDescent="0.3">
      <c r="A110" s="176"/>
      <c r="B110" s="176"/>
      <c r="C110" s="176"/>
      <c r="D110" s="176"/>
      <c r="E110" s="176"/>
      <c r="F110" s="176"/>
      <c r="G110" s="260"/>
      <c r="H110" s="176"/>
      <c r="I110" s="176"/>
      <c r="J110" s="176"/>
      <c r="K110" s="176"/>
      <c r="L110" s="176"/>
      <c r="M110" s="176"/>
      <c r="N110" s="176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</row>
    <row r="111" spans="1:25" customFormat="1" ht="15.75" customHeight="1" x14ac:dyDescent="0.3">
      <c r="A111" s="176"/>
      <c r="B111" s="176"/>
      <c r="C111" s="176"/>
      <c r="D111" s="176"/>
      <c r="E111" s="176"/>
      <c r="F111" s="176"/>
      <c r="G111" s="260"/>
      <c r="H111" s="176"/>
      <c r="I111" s="176"/>
      <c r="J111" s="176"/>
      <c r="K111" s="176"/>
      <c r="L111" s="176"/>
      <c r="M111" s="176"/>
      <c r="N111" s="176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F39189C8-4CCB-4081-8D3F-FFC04371CB3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86132-C80E-475A-A1CE-7164DD434752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8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25" width="10.28515625" style="88"/>
  </cols>
  <sheetData>
    <row r="1" spans="1:25" ht="18" x14ac:dyDescent="0.35">
      <c r="A1" s="84"/>
      <c r="B1" s="85" t="s">
        <v>1165</v>
      </c>
      <c r="C1" s="85"/>
      <c r="D1" s="86"/>
      <c r="E1" s="86"/>
      <c r="F1" s="86"/>
      <c r="G1" s="86"/>
      <c r="H1" s="86"/>
      <c r="I1" s="87" t="s">
        <v>1078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A2" s="88"/>
      <c r="B2" s="90" t="s">
        <v>2</v>
      </c>
      <c r="C2" s="91"/>
      <c r="D2" s="92" t="s">
        <v>1806</v>
      </c>
      <c r="E2" s="92"/>
      <c r="F2" s="92"/>
      <c r="G2" s="92"/>
      <c r="H2" s="92"/>
      <c r="I2" s="92"/>
    </row>
    <row r="3" spans="1:25" ht="15.75" customHeight="1" x14ac:dyDescent="0.3">
      <c r="A3" s="94"/>
      <c r="B3" s="95" t="s">
        <v>3</v>
      </c>
      <c r="C3" s="96" t="s">
        <v>1166</v>
      </c>
      <c r="D3" s="96"/>
      <c r="E3" s="96" t="s">
        <v>1571</v>
      </c>
      <c r="F3" s="95"/>
      <c r="G3" s="95"/>
      <c r="H3" s="95"/>
      <c r="I3" s="95"/>
      <c r="J3" s="95"/>
      <c r="K3" s="88"/>
      <c r="U3" s="95"/>
      <c r="V3" s="95"/>
      <c r="W3" s="95"/>
      <c r="X3" s="95"/>
      <c r="Y3" s="95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K4" s="88"/>
    </row>
    <row r="5" spans="1:25" ht="15.75" customHeight="1" x14ac:dyDescent="0.3">
      <c r="A5" s="306">
        <v>3</v>
      </c>
      <c r="B5" s="307" t="s">
        <v>1093</v>
      </c>
      <c r="C5" s="307" t="s">
        <v>607</v>
      </c>
      <c r="D5" s="264">
        <v>100.003</v>
      </c>
      <c r="E5" s="264">
        <v>99.001000000000005</v>
      </c>
      <c r="F5" s="337">
        <f>SUM(D5:E5)</f>
        <v>199.00400000000002</v>
      </c>
      <c r="G5" s="309">
        <v>8</v>
      </c>
      <c r="H5" s="337">
        <v>1598.0360000000001</v>
      </c>
      <c r="I5" s="440">
        <v>71</v>
      </c>
      <c r="K5" s="88"/>
    </row>
    <row r="6" spans="1:25" ht="15.75" customHeight="1" x14ac:dyDescent="0.3">
      <c r="A6" s="107">
        <v>2</v>
      </c>
      <c r="B6" s="108" t="s">
        <v>627</v>
      </c>
      <c r="C6" s="108" t="s">
        <v>71</v>
      </c>
      <c r="D6" s="250">
        <v>100.004</v>
      </c>
      <c r="E6" s="250">
        <v>99.004000000000005</v>
      </c>
      <c r="F6" s="251">
        <f>SUM(D6:E6)</f>
        <v>199.00800000000001</v>
      </c>
      <c r="G6" s="104">
        <v>10</v>
      </c>
      <c r="H6" s="262">
        <v>1594.037</v>
      </c>
      <c r="I6" s="170">
        <v>65</v>
      </c>
      <c r="K6" s="88"/>
    </row>
    <row r="7" spans="1:25" ht="15.75" customHeight="1" x14ac:dyDescent="0.3">
      <c r="A7" s="107">
        <v>6</v>
      </c>
      <c r="B7" s="108" t="s">
        <v>488</v>
      </c>
      <c r="C7" s="108" t="s">
        <v>71</v>
      </c>
      <c r="D7" s="250">
        <v>99.001999999999995</v>
      </c>
      <c r="E7" s="250">
        <v>98.001000000000005</v>
      </c>
      <c r="F7" s="251">
        <f>SUM(D7:E7)</f>
        <v>197.00299999999999</v>
      </c>
      <c r="G7" s="104">
        <v>6</v>
      </c>
      <c r="H7" s="251">
        <v>1594.0340000000001</v>
      </c>
      <c r="I7" s="110">
        <v>65</v>
      </c>
      <c r="J7" s="155"/>
      <c r="K7" s="88"/>
    </row>
    <row r="8" spans="1:25" ht="15.75" customHeight="1" x14ac:dyDescent="0.3">
      <c r="A8" s="107">
        <v>4</v>
      </c>
      <c r="B8" s="108" t="s">
        <v>65</v>
      </c>
      <c r="C8" s="108" t="s">
        <v>46</v>
      </c>
      <c r="D8" s="250">
        <v>99.003</v>
      </c>
      <c r="E8" s="250">
        <v>99.001999999999995</v>
      </c>
      <c r="F8" s="251">
        <f>SUM(D8:E8)</f>
        <v>198.005</v>
      </c>
      <c r="G8" s="104">
        <v>7</v>
      </c>
      <c r="H8" s="251">
        <v>1593.0369999999998</v>
      </c>
      <c r="I8" s="110">
        <v>62</v>
      </c>
    </row>
    <row r="9" spans="1:25" ht="15.75" customHeight="1" x14ac:dyDescent="0.3">
      <c r="A9" s="107">
        <v>5</v>
      </c>
      <c r="B9" s="108" t="s">
        <v>125</v>
      </c>
      <c r="C9" s="108" t="s">
        <v>126</v>
      </c>
      <c r="D9" s="250">
        <v>99.001999999999995</v>
      </c>
      <c r="E9" s="250">
        <v>97.001000000000005</v>
      </c>
      <c r="F9" s="251">
        <f>SUM(D9:E9)</f>
        <v>196.00299999999999</v>
      </c>
      <c r="G9" s="104">
        <v>5</v>
      </c>
      <c r="H9" s="251">
        <v>1583.0289999999998</v>
      </c>
      <c r="I9" s="110">
        <v>41</v>
      </c>
    </row>
    <row r="10" spans="1:25" x14ac:dyDescent="0.3">
      <c r="A10" s="107">
        <v>9</v>
      </c>
      <c r="B10" s="108" t="s">
        <v>1084</v>
      </c>
      <c r="C10" s="108" t="s">
        <v>38</v>
      </c>
      <c r="D10" s="250">
        <v>100.003</v>
      </c>
      <c r="E10" s="250">
        <v>99.001999999999995</v>
      </c>
      <c r="F10" s="251">
        <f>SUM(D10:E10)</f>
        <v>199.005</v>
      </c>
      <c r="G10" s="104">
        <v>9</v>
      </c>
      <c r="H10" s="251">
        <v>1582.0250000000001</v>
      </c>
      <c r="I10" s="110">
        <v>38</v>
      </c>
    </row>
    <row r="11" spans="1:25" x14ac:dyDescent="0.3">
      <c r="A11" s="107">
        <v>7</v>
      </c>
      <c r="B11" s="108" t="s">
        <v>68</v>
      </c>
      <c r="C11" s="108" t="s">
        <v>46</v>
      </c>
      <c r="D11" s="250">
        <v>100</v>
      </c>
      <c r="E11" s="250">
        <v>95.001000000000005</v>
      </c>
      <c r="F11" s="251">
        <f>SUM(D11:E11)</f>
        <v>195.001</v>
      </c>
      <c r="G11" s="104">
        <v>2</v>
      </c>
      <c r="H11" s="251">
        <v>1581.0269999999998</v>
      </c>
      <c r="I11" s="110">
        <v>37</v>
      </c>
    </row>
    <row r="12" spans="1:25" x14ac:dyDescent="0.3">
      <c r="A12" s="107">
        <v>10</v>
      </c>
      <c r="B12" s="108" t="s">
        <v>1085</v>
      </c>
      <c r="C12" s="108" t="s">
        <v>38</v>
      </c>
      <c r="D12" s="250">
        <v>98.001999999999995</v>
      </c>
      <c r="E12" s="250">
        <v>98</v>
      </c>
      <c r="F12" s="251">
        <f>SUM(D12:E12)</f>
        <v>196.00200000000001</v>
      </c>
      <c r="G12" s="104">
        <v>4</v>
      </c>
      <c r="H12" s="251">
        <v>1582.0179999999998</v>
      </c>
      <c r="I12" s="110">
        <v>32</v>
      </c>
    </row>
    <row r="13" spans="1:25" x14ac:dyDescent="0.3">
      <c r="A13" s="107">
        <v>8</v>
      </c>
      <c r="B13" s="108" t="s">
        <v>1134</v>
      </c>
      <c r="C13" s="108" t="s">
        <v>586</v>
      </c>
      <c r="D13" s="250">
        <v>99.001000000000005</v>
      </c>
      <c r="E13" s="250">
        <v>96.001999999999995</v>
      </c>
      <c r="F13" s="251">
        <f>SUM(D13:E13)</f>
        <v>195.00299999999999</v>
      </c>
      <c r="G13" s="104">
        <v>3</v>
      </c>
      <c r="H13" s="251">
        <v>1575.0229999999999</v>
      </c>
      <c r="I13" s="110">
        <v>29</v>
      </c>
    </row>
    <row r="14" spans="1:25" x14ac:dyDescent="0.3">
      <c r="A14" s="312">
        <v>1</v>
      </c>
      <c r="B14" s="313" t="s">
        <v>52</v>
      </c>
      <c r="C14" s="313" t="s">
        <v>38</v>
      </c>
      <c r="D14" s="338">
        <v>99.001000000000005</v>
      </c>
      <c r="E14" s="338">
        <v>96</v>
      </c>
      <c r="F14" s="339">
        <f>SUM(D14:E14)</f>
        <v>195.001</v>
      </c>
      <c r="G14" s="315">
        <v>2</v>
      </c>
      <c r="H14" s="254">
        <v>1551.018</v>
      </c>
      <c r="I14" s="449">
        <v>10</v>
      </c>
    </row>
    <row r="16" spans="1:25" x14ac:dyDescent="0.3">
      <c r="A16" s="94"/>
      <c r="B16" s="95" t="s">
        <v>5</v>
      </c>
      <c r="C16" s="96" t="s">
        <v>450</v>
      </c>
      <c r="D16" s="96"/>
      <c r="E16" s="96" t="s">
        <v>1575</v>
      </c>
      <c r="F16" s="95"/>
      <c r="G16" s="95"/>
      <c r="H16" s="95"/>
      <c r="I16" s="95"/>
    </row>
    <row r="17" spans="1:9" x14ac:dyDescent="0.3">
      <c r="A17" s="198">
        <v>2</v>
      </c>
      <c r="B17" s="246" t="s">
        <v>7</v>
      </c>
      <c r="C17" s="247" t="s">
        <v>8</v>
      </c>
      <c r="D17" s="202"/>
      <c r="E17" s="248"/>
      <c r="F17" s="209" t="s">
        <v>9</v>
      </c>
      <c r="G17" s="209" t="s">
        <v>10</v>
      </c>
      <c r="H17" s="209" t="s">
        <v>11</v>
      </c>
      <c r="I17" s="210" t="s">
        <v>12</v>
      </c>
    </row>
    <row r="18" spans="1:9" x14ac:dyDescent="0.3">
      <c r="A18" s="306">
        <v>1</v>
      </c>
      <c r="B18" s="307" t="s">
        <v>1167</v>
      </c>
      <c r="C18" s="307" t="s">
        <v>607</v>
      </c>
      <c r="D18" s="264">
        <v>99</v>
      </c>
      <c r="E18" s="264">
        <v>99</v>
      </c>
      <c r="F18" s="337">
        <f>SUM(D18:E18)</f>
        <v>198</v>
      </c>
      <c r="G18" s="309">
        <v>7</v>
      </c>
      <c r="H18" s="337">
        <v>1582.027</v>
      </c>
      <c r="I18" s="311">
        <v>68</v>
      </c>
    </row>
    <row r="19" spans="1:9" x14ac:dyDescent="0.3">
      <c r="A19" s="107">
        <v>10</v>
      </c>
      <c r="B19" s="108" t="s">
        <v>1036</v>
      </c>
      <c r="C19" s="108" t="s">
        <v>36</v>
      </c>
      <c r="D19" s="250">
        <v>99.004999999999995</v>
      </c>
      <c r="E19" s="250">
        <v>97</v>
      </c>
      <c r="F19" s="251">
        <f>SUM(D19:E19)</f>
        <v>196.005</v>
      </c>
      <c r="G19" s="104">
        <v>5</v>
      </c>
      <c r="H19" s="251">
        <v>1573.0349999999999</v>
      </c>
      <c r="I19" s="110">
        <v>56</v>
      </c>
    </row>
    <row r="20" spans="1:9" x14ac:dyDescent="0.3">
      <c r="A20" s="107">
        <v>5</v>
      </c>
      <c r="B20" s="108" t="s">
        <v>1090</v>
      </c>
      <c r="C20" s="108" t="s">
        <v>895</v>
      </c>
      <c r="D20" s="250">
        <v>99.001000000000005</v>
      </c>
      <c r="E20" s="250">
        <v>98</v>
      </c>
      <c r="F20" s="251">
        <f>SUM(D20:E20)</f>
        <v>197.001</v>
      </c>
      <c r="G20" s="104">
        <v>6</v>
      </c>
      <c r="H20" s="251">
        <v>1574.0239999999997</v>
      </c>
      <c r="I20" s="110">
        <v>55</v>
      </c>
    </row>
    <row r="21" spans="1:9" x14ac:dyDescent="0.3">
      <c r="A21" s="107">
        <v>4</v>
      </c>
      <c r="B21" s="108" t="s">
        <v>500</v>
      </c>
      <c r="C21" s="108" t="s">
        <v>46</v>
      </c>
      <c r="D21" s="250">
        <v>99.001999999999995</v>
      </c>
      <c r="E21" s="250">
        <v>99</v>
      </c>
      <c r="F21" s="251">
        <f>SUM(D21:E21)</f>
        <v>198.00200000000001</v>
      </c>
      <c r="G21" s="104">
        <v>8</v>
      </c>
      <c r="H21" s="251">
        <v>1574.0249999999999</v>
      </c>
      <c r="I21" s="110">
        <v>54</v>
      </c>
    </row>
    <row r="22" spans="1:9" x14ac:dyDescent="0.3">
      <c r="A22" s="107">
        <v>3</v>
      </c>
      <c r="B22" s="108" t="s">
        <v>1088</v>
      </c>
      <c r="C22" s="108" t="s">
        <v>234</v>
      </c>
      <c r="D22" s="250">
        <v>100.003</v>
      </c>
      <c r="E22" s="250">
        <v>99</v>
      </c>
      <c r="F22" s="251">
        <f>SUM(D22:E22)</f>
        <v>199.00299999999999</v>
      </c>
      <c r="G22" s="104">
        <v>9</v>
      </c>
      <c r="H22" s="251">
        <v>1573.0219999999997</v>
      </c>
      <c r="I22" s="110">
        <v>52</v>
      </c>
    </row>
    <row r="23" spans="1:9" x14ac:dyDescent="0.3">
      <c r="A23" s="107">
        <v>6</v>
      </c>
      <c r="B23" s="108" t="s">
        <v>1091</v>
      </c>
      <c r="C23" s="108" t="s">
        <v>895</v>
      </c>
      <c r="D23" s="250">
        <v>100.003</v>
      </c>
      <c r="E23" s="250">
        <v>99.003</v>
      </c>
      <c r="F23" s="251">
        <f>SUM(D23:E23)</f>
        <v>199.006</v>
      </c>
      <c r="G23" s="104">
        <v>10</v>
      </c>
      <c r="H23" s="251">
        <v>1564.027</v>
      </c>
      <c r="I23" s="110">
        <v>47</v>
      </c>
    </row>
    <row r="24" spans="1:9" x14ac:dyDescent="0.3">
      <c r="A24" s="107">
        <v>7</v>
      </c>
      <c r="B24" s="108" t="s">
        <v>118</v>
      </c>
      <c r="C24" s="108" t="s">
        <v>586</v>
      </c>
      <c r="D24" s="250">
        <v>98.003</v>
      </c>
      <c r="E24" s="250">
        <v>97.001000000000005</v>
      </c>
      <c r="F24" s="251">
        <f>SUM(D24:E24)</f>
        <v>195.00400000000002</v>
      </c>
      <c r="G24" s="104">
        <v>2</v>
      </c>
      <c r="H24" s="251">
        <v>1566.0209999999997</v>
      </c>
      <c r="I24" s="110">
        <v>41</v>
      </c>
    </row>
    <row r="25" spans="1:9" x14ac:dyDescent="0.3">
      <c r="A25" s="107">
        <v>9</v>
      </c>
      <c r="B25" s="108" t="s">
        <v>1168</v>
      </c>
      <c r="C25" s="108" t="s">
        <v>46</v>
      </c>
      <c r="D25" s="250">
        <v>98.001000000000005</v>
      </c>
      <c r="E25" s="250">
        <v>98</v>
      </c>
      <c r="F25" s="251">
        <f>SUM(D25:E25)</f>
        <v>196.001</v>
      </c>
      <c r="G25" s="104">
        <v>4</v>
      </c>
      <c r="H25" s="251">
        <v>1552.0150000000001</v>
      </c>
      <c r="I25" s="110">
        <v>28</v>
      </c>
    </row>
    <row r="26" spans="1:9" x14ac:dyDescent="0.3">
      <c r="A26" s="107">
        <v>2</v>
      </c>
      <c r="B26" s="108" t="s">
        <v>243</v>
      </c>
      <c r="C26" s="108" t="s">
        <v>244</v>
      </c>
      <c r="D26" s="250">
        <v>96.001000000000005</v>
      </c>
      <c r="E26" s="250">
        <v>96.001000000000005</v>
      </c>
      <c r="F26" s="251">
        <f>SUM(D26:E26)</f>
        <v>192.00200000000001</v>
      </c>
      <c r="G26" s="104">
        <v>1</v>
      </c>
      <c r="H26" s="251">
        <v>1368.0149999999999</v>
      </c>
      <c r="I26" s="110">
        <v>27</v>
      </c>
    </row>
    <row r="27" spans="1:9" x14ac:dyDescent="0.3">
      <c r="A27" s="312">
        <v>8</v>
      </c>
      <c r="B27" s="313" t="s">
        <v>1082</v>
      </c>
      <c r="C27" s="313" t="s">
        <v>71</v>
      </c>
      <c r="D27" s="338">
        <v>99</v>
      </c>
      <c r="E27" s="338">
        <v>97.001000000000005</v>
      </c>
      <c r="F27" s="339">
        <f>SUM(D27:E27)</f>
        <v>196.001</v>
      </c>
      <c r="G27" s="315">
        <v>4</v>
      </c>
      <c r="H27" s="254">
        <v>1537.0199999999998</v>
      </c>
      <c r="I27" s="113">
        <v>21</v>
      </c>
    </row>
    <row r="29" spans="1:9" x14ac:dyDescent="0.3">
      <c r="A29" s="94"/>
      <c r="B29" s="95" t="s">
        <v>48</v>
      </c>
      <c r="C29" s="96" t="s">
        <v>1169</v>
      </c>
      <c r="D29" s="96"/>
      <c r="E29" s="96" t="s">
        <v>1576</v>
      </c>
      <c r="F29" s="95"/>
      <c r="G29" s="95"/>
      <c r="H29" s="95"/>
      <c r="I29" s="95"/>
    </row>
    <row r="30" spans="1:9" x14ac:dyDescent="0.3">
      <c r="A30" s="198">
        <v>2</v>
      </c>
      <c r="B30" s="246" t="s">
        <v>7</v>
      </c>
      <c r="C30" s="247" t="s">
        <v>8</v>
      </c>
      <c r="D30" s="202"/>
      <c r="E30" s="248"/>
      <c r="F30" s="209" t="s">
        <v>9</v>
      </c>
      <c r="G30" s="209" t="s">
        <v>10</v>
      </c>
      <c r="H30" s="209" t="s">
        <v>11</v>
      </c>
      <c r="I30" s="210" t="s">
        <v>12</v>
      </c>
    </row>
    <row r="31" spans="1:9" x14ac:dyDescent="0.3">
      <c r="A31" s="306">
        <v>6</v>
      </c>
      <c r="B31" s="307" t="s">
        <v>1105</v>
      </c>
      <c r="C31" s="307" t="s">
        <v>38</v>
      </c>
      <c r="D31" s="264">
        <v>100.001</v>
      </c>
      <c r="E31" s="264">
        <v>99.001000000000005</v>
      </c>
      <c r="F31" s="337">
        <f>SUM(D31:E31)</f>
        <v>199.00200000000001</v>
      </c>
      <c r="G31" s="309">
        <v>9</v>
      </c>
      <c r="H31" s="337">
        <v>1592.0230000000001</v>
      </c>
      <c r="I31" s="440">
        <v>69</v>
      </c>
    </row>
    <row r="32" spans="1:9" x14ac:dyDescent="0.3">
      <c r="A32" s="107">
        <v>2</v>
      </c>
      <c r="B32" s="108" t="s">
        <v>1170</v>
      </c>
      <c r="C32" s="108" t="s">
        <v>46</v>
      </c>
      <c r="D32" s="250">
        <v>100.002</v>
      </c>
      <c r="E32" s="250">
        <v>98.001999999999995</v>
      </c>
      <c r="F32" s="251">
        <f>SUM(D32:E32)</f>
        <v>198.00399999999999</v>
      </c>
      <c r="G32" s="104">
        <v>8</v>
      </c>
      <c r="H32" s="251">
        <v>1587.0259999999998</v>
      </c>
      <c r="I32" s="110">
        <v>63</v>
      </c>
    </row>
    <row r="33" spans="1:9" x14ac:dyDescent="0.3">
      <c r="A33" s="107">
        <v>10</v>
      </c>
      <c r="B33" s="108" t="s">
        <v>1083</v>
      </c>
      <c r="C33" s="108" t="s">
        <v>38</v>
      </c>
      <c r="D33" s="250">
        <v>100.001</v>
      </c>
      <c r="E33" s="250">
        <v>100.001</v>
      </c>
      <c r="F33" s="251">
        <f>SUM(D33:E33)</f>
        <v>200.00200000000001</v>
      </c>
      <c r="G33" s="104">
        <v>10</v>
      </c>
      <c r="H33" s="251">
        <v>1582.0129999999999</v>
      </c>
      <c r="I33" s="110">
        <v>55</v>
      </c>
    </row>
    <row r="34" spans="1:9" x14ac:dyDescent="0.3">
      <c r="A34" s="107">
        <v>1</v>
      </c>
      <c r="B34" s="108" t="s">
        <v>495</v>
      </c>
      <c r="C34" s="108" t="s">
        <v>46</v>
      </c>
      <c r="D34" s="250">
        <v>99.001999999999995</v>
      </c>
      <c r="E34" s="250">
        <v>98</v>
      </c>
      <c r="F34" s="251">
        <f>SUM(D34:E34)</f>
        <v>197.00200000000001</v>
      </c>
      <c r="G34" s="104">
        <v>6</v>
      </c>
      <c r="H34" s="251">
        <v>1583.03</v>
      </c>
      <c r="I34" s="170">
        <v>54</v>
      </c>
    </row>
    <row r="35" spans="1:9" x14ac:dyDescent="0.3">
      <c r="A35" s="107">
        <v>4</v>
      </c>
      <c r="B35" s="108" t="s">
        <v>1155</v>
      </c>
      <c r="C35" s="108" t="s">
        <v>54</v>
      </c>
      <c r="D35" s="250">
        <v>99.001999999999995</v>
      </c>
      <c r="E35" s="250">
        <v>95.003</v>
      </c>
      <c r="F35" s="251">
        <f>SUM(D35:E35)</f>
        <v>194.005</v>
      </c>
      <c r="G35" s="104">
        <v>4</v>
      </c>
      <c r="H35" s="251">
        <v>1575.0289999999995</v>
      </c>
      <c r="I35" s="110">
        <v>47</v>
      </c>
    </row>
    <row r="36" spans="1:9" x14ac:dyDescent="0.3">
      <c r="A36" s="107">
        <v>3</v>
      </c>
      <c r="B36" s="108" t="s">
        <v>539</v>
      </c>
      <c r="C36" s="108" t="s">
        <v>491</v>
      </c>
      <c r="D36" s="250">
        <v>99.001000000000005</v>
      </c>
      <c r="E36" s="250">
        <v>97</v>
      </c>
      <c r="F36" s="251">
        <f>SUM(D36:E36)</f>
        <v>196.001</v>
      </c>
      <c r="G36" s="104">
        <v>5</v>
      </c>
      <c r="H36" s="251">
        <v>1572.0170000000001</v>
      </c>
      <c r="I36" s="110">
        <v>43</v>
      </c>
    </row>
    <row r="37" spans="1:9" x14ac:dyDescent="0.3">
      <c r="A37" s="107">
        <v>5</v>
      </c>
      <c r="B37" s="108" t="s">
        <v>1089</v>
      </c>
      <c r="C37" s="108" t="s">
        <v>895</v>
      </c>
      <c r="D37" s="250">
        <v>100.002</v>
      </c>
      <c r="E37" s="250">
        <v>98</v>
      </c>
      <c r="F37" s="251">
        <f>SUM(D37:E37)</f>
        <v>198.00200000000001</v>
      </c>
      <c r="G37" s="104">
        <v>7</v>
      </c>
      <c r="H37" s="251">
        <v>1573.0169999999998</v>
      </c>
      <c r="I37" s="110">
        <v>40</v>
      </c>
    </row>
    <row r="38" spans="1:9" x14ac:dyDescent="0.3">
      <c r="A38" s="107">
        <v>7</v>
      </c>
      <c r="B38" s="108" t="s">
        <v>1171</v>
      </c>
      <c r="C38" s="108" t="s">
        <v>36</v>
      </c>
      <c r="D38" s="250">
        <v>97.001000000000005</v>
      </c>
      <c r="E38" s="250">
        <v>94</v>
      </c>
      <c r="F38" s="251">
        <f>SUM(D38:E38)</f>
        <v>191.001</v>
      </c>
      <c r="G38" s="104">
        <v>2</v>
      </c>
      <c r="H38" s="251">
        <v>1562.021</v>
      </c>
      <c r="I38" s="110">
        <v>34</v>
      </c>
    </row>
    <row r="39" spans="1:9" x14ac:dyDescent="0.3">
      <c r="A39" s="107">
        <v>8</v>
      </c>
      <c r="B39" s="108" t="s">
        <v>1092</v>
      </c>
      <c r="C39" s="108" t="s">
        <v>895</v>
      </c>
      <c r="D39" s="250">
        <v>97.001000000000005</v>
      </c>
      <c r="E39" s="250">
        <v>95</v>
      </c>
      <c r="F39" s="251">
        <f>SUM(D39:E39)</f>
        <v>192.001</v>
      </c>
      <c r="G39" s="104">
        <v>3</v>
      </c>
      <c r="H39" s="251">
        <v>1555.0129999999999</v>
      </c>
      <c r="I39" s="110">
        <v>25</v>
      </c>
    </row>
    <row r="40" spans="1:9" x14ac:dyDescent="0.3">
      <c r="A40" s="312">
        <v>9</v>
      </c>
      <c r="B40" s="313" t="s">
        <v>169</v>
      </c>
      <c r="C40" s="313" t="s">
        <v>16</v>
      </c>
      <c r="D40" s="338">
        <v>94</v>
      </c>
      <c r="E40" s="338">
        <v>93</v>
      </c>
      <c r="F40" s="339">
        <f>SUM(D40:E40)</f>
        <v>187</v>
      </c>
      <c r="G40" s="315">
        <v>1</v>
      </c>
      <c r="H40" s="254">
        <v>1529.018</v>
      </c>
      <c r="I40" s="113">
        <v>14</v>
      </c>
    </row>
    <row r="42" spans="1:9" x14ac:dyDescent="0.3">
      <c r="A42" s="94"/>
      <c r="B42" s="95" t="s">
        <v>50</v>
      </c>
      <c r="C42" s="96" t="s">
        <v>1172</v>
      </c>
      <c r="D42" s="96"/>
      <c r="E42" s="96" t="s">
        <v>1577</v>
      </c>
      <c r="F42" s="95"/>
      <c r="G42" s="95"/>
      <c r="H42" s="95"/>
      <c r="I42" s="95"/>
    </row>
    <row r="43" spans="1:9" x14ac:dyDescent="0.3">
      <c r="A43" s="198">
        <v>2</v>
      </c>
      <c r="B43" s="246" t="s">
        <v>7</v>
      </c>
      <c r="C43" s="247" t="s">
        <v>8</v>
      </c>
      <c r="D43" s="202"/>
      <c r="E43" s="248"/>
      <c r="F43" s="209" t="s">
        <v>9</v>
      </c>
      <c r="G43" s="209" t="s">
        <v>10</v>
      </c>
      <c r="H43" s="209" t="s">
        <v>11</v>
      </c>
      <c r="I43" s="210" t="s">
        <v>12</v>
      </c>
    </row>
    <row r="44" spans="1:9" x14ac:dyDescent="0.3">
      <c r="A44" s="306">
        <v>3</v>
      </c>
      <c r="B44" s="307" t="s">
        <v>606</v>
      </c>
      <c r="C44" s="307" t="s">
        <v>607</v>
      </c>
      <c r="D44" s="264">
        <v>100.003</v>
      </c>
      <c r="E44" s="264">
        <v>99.001999999999995</v>
      </c>
      <c r="F44" s="337">
        <f>SUM(D44:E44)</f>
        <v>199.005</v>
      </c>
      <c r="G44" s="309">
        <v>8</v>
      </c>
      <c r="H44" s="337">
        <v>1597.0329999999999</v>
      </c>
      <c r="I44" s="440">
        <v>76</v>
      </c>
    </row>
    <row r="45" spans="1:9" x14ac:dyDescent="0.3">
      <c r="A45" s="107">
        <v>10</v>
      </c>
      <c r="B45" s="108" t="s">
        <v>1176</v>
      </c>
      <c r="C45" s="108" t="s">
        <v>234</v>
      </c>
      <c r="D45" s="250">
        <v>100.003</v>
      </c>
      <c r="E45" s="250">
        <v>99</v>
      </c>
      <c r="F45" s="251">
        <f>SUM(D45:E45)</f>
        <v>199.00299999999999</v>
      </c>
      <c r="G45" s="104">
        <v>7</v>
      </c>
      <c r="H45" s="251">
        <v>1590.0239999999999</v>
      </c>
      <c r="I45" s="110">
        <v>66</v>
      </c>
    </row>
    <row r="46" spans="1:9" x14ac:dyDescent="0.3">
      <c r="A46" s="107">
        <v>9</v>
      </c>
      <c r="B46" s="108" t="s">
        <v>44</v>
      </c>
      <c r="C46" s="108" t="s">
        <v>38</v>
      </c>
      <c r="D46" s="250">
        <v>100.002</v>
      </c>
      <c r="E46" s="250">
        <v>100</v>
      </c>
      <c r="F46" s="251">
        <f>SUM(D46:E46)</f>
        <v>200.00200000000001</v>
      </c>
      <c r="G46" s="104">
        <v>9</v>
      </c>
      <c r="H46" s="251">
        <v>1585.0239999999999</v>
      </c>
      <c r="I46" s="110">
        <v>61</v>
      </c>
    </row>
    <row r="47" spans="1:9" x14ac:dyDescent="0.3">
      <c r="A47" s="107">
        <v>2</v>
      </c>
      <c r="B47" s="108" t="s">
        <v>898</v>
      </c>
      <c r="C47" s="108" t="s">
        <v>586</v>
      </c>
      <c r="D47" s="250">
        <v>96.001999999999995</v>
      </c>
      <c r="E47" s="250">
        <v>95</v>
      </c>
      <c r="F47" s="251">
        <f>SUM(D47:E47)</f>
        <v>191.00200000000001</v>
      </c>
      <c r="G47" s="104">
        <v>2</v>
      </c>
      <c r="H47" s="251">
        <v>1562.0139999999999</v>
      </c>
      <c r="I47" s="110">
        <v>42</v>
      </c>
    </row>
    <row r="48" spans="1:9" x14ac:dyDescent="0.3">
      <c r="A48" s="107">
        <v>7</v>
      </c>
      <c r="B48" s="108" t="s">
        <v>1175</v>
      </c>
      <c r="C48" s="108" t="s">
        <v>618</v>
      </c>
      <c r="D48" s="250">
        <v>99.001999999999995</v>
      </c>
      <c r="E48" s="250">
        <v>98.003</v>
      </c>
      <c r="F48" s="251">
        <f>SUM(D48:E48)</f>
        <v>197.005</v>
      </c>
      <c r="G48" s="104">
        <v>6</v>
      </c>
      <c r="H48" s="251">
        <v>1538.018</v>
      </c>
      <c r="I48" s="110">
        <v>42</v>
      </c>
    </row>
    <row r="49" spans="1:9" x14ac:dyDescent="0.3">
      <c r="A49" s="107">
        <v>5</v>
      </c>
      <c r="B49" s="108" t="s">
        <v>1173</v>
      </c>
      <c r="C49" s="108" t="s">
        <v>1174</v>
      </c>
      <c r="D49" s="250">
        <v>97.004000000000005</v>
      </c>
      <c r="E49" s="250">
        <v>97.001000000000005</v>
      </c>
      <c r="F49" s="251">
        <f>SUM(D49:E49)</f>
        <v>194.005</v>
      </c>
      <c r="G49" s="104">
        <v>5</v>
      </c>
      <c r="H49" s="251">
        <v>1551.04</v>
      </c>
      <c r="I49" s="110">
        <v>41</v>
      </c>
    </row>
    <row r="50" spans="1:9" x14ac:dyDescent="0.3">
      <c r="A50" s="107">
        <v>8</v>
      </c>
      <c r="B50" s="108" t="s">
        <v>1127</v>
      </c>
      <c r="C50" s="108" t="s">
        <v>25</v>
      </c>
      <c r="D50" s="250">
        <v>100.003</v>
      </c>
      <c r="E50" s="250">
        <v>100.002</v>
      </c>
      <c r="F50" s="251">
        <f>SUM(D50:E50)</f>
        <v>200.005</v>
      </c>
      <c r="G50" s="104">
        <v>10</v>
      </c>
      <c r="H50" s="251">
        <v>1561.0229999999997</v>
      </c>
      <c r="I50" s="110">
        <v>39</v>
      </c>
    </row>
    <row r="51" spans="1:9" x14ac:dyDescent="0.3">
      <c r="A51" s="107">
        <v>1</v>
      </c>
      <c r="B51" s="108" t="s">
        <v>1087</v>
      </c>
      <c r="C51" s="108" t="s">
        <v>618</v>
      </c>
      <c r="D51" s="250">
        <v>97</v>
      </c>
      <c r="E51" s="250">
        <v>96.001999999999995</v>
      </c>
      <c r="F51" s="251">
        <f>SUM(D51:E51)</f>
        <v>193.00200000000001</v>
      </c>
      <c r="G51" s="104">
        <v>4</v>
      </c>
      <c r="H51" s="251">
        <v>1559.0169999999998</v>
      </c>
      <c r="I51" s="170">
        <v>39</v>
      </c>
    </row>
    <row r="52" spans="1:9" x14ac:dyDescent="0.3">
      <c r="A52" s="107">
        <v>4</v>
      </c>
      <c r="B52" s="108" t="s">
        <v>1097</v>
      </c>
      <c r="C52" s="108" t="s">
        <v>607</v>
      </c>
      <c r="D52" s="250">
        <v>98.001000000000005</v>
      </c>
      <c r="E52" s="250">
        <v>95.001000000000005</v>
      </c>
      <c r="F52" s="251">
        <f>SUM(D52:E52)</f>
        <v>193.00200000000001</v>
      </c>
      <c r="G52" s="104">
        <v>4</v>
      </c>
      <c r="H52" s="251">
        <v>1555.021</v>
      </c>
      <c r="I52" s="110">
        <v>29</v>
      </c>
    </row>
    <row r="53" spans="1:9" x14ac:dyDescent="0.3">
      <c r="A53" s="312">
        <v>6</v>
      </c>
      <c r="B53" s="313" t="s">
        <v>1101</v>
      </c>
      <c r="C53" s="313" t="s">
        <v>71</v>
      </c>
      <c r="D53" s="338" t="s">
        <v>23</v>
      </c>
      <c r="E53" s="338"/>
      <c r="F53" s="339">
        <f>SUM(D53:E53)</f>
        <v>0</v>
      </c>
      <c r="G53" s="315">
        <v>0</v>
      </c>
      <c r="H53" s="254">
        <v>0</v>
      </c>
      <c r="I53" s="113">
        <v>0</v>
      </c>
    </row>
    <row r="55" spans="1:9" x14ac:dyDescent="0.3">
      <c r="A55" s="94"/>
      <c r="B55" s="95" t="s">
        <v>79</v>
      </c>
      <c r="C55" s="96" t="s">
        <v>1177</v>
      </c>
      <c r="D55" s="96"/>
      <c r="E55" s="96" t="s">
        <v>1562</v>
      </c>
      <c r="F55" s="95"/>
      <c r="G55" s="95"/>
      <c r="H55" s="95"/>
      <c r="I55" s="95"/>
    </row>
    <row r="56" spans="1:9" x14ac:dyDescent="0.3">
      <c r="A56" s="198">
        <v>2</v>
      </c>
      <c r="B56" s="246" t="s">
        <v>7</v>
      </c>
      <c r="C56" s="247" t="s">
        <v>8</v>
      </c>
      <c r="D56" s="202"/>
      <c r="E56" s="248"/>
      <c r="F56" s="209" t="s">
        <v>9</v>
      </c>
      <c r="G56" s="209" t="s">
        <v>10</v>
      </c>
      <c r="H56" s="209" t="s">
        <v>11</v>
      </c>
      <c r="I56" s="210" t="s">
        <v>12</v>
      </c>
    </row>
    <row r="57" spans="1:9" x14ac:dyDescent="0.3">
      <c r="A57" s="306">
        <v>5</v>
      </c>
      <c r="B57" s="307" t="s">
        <v>1179</v>
      </c>
      <c r="C57" s="307" t="s">
        <v>618</v>
      </c>
      <c r="D57" s="264">
        <v>99</v>
      </c>
      <c r="E57" s="264">
        <v>98.003</v>
      </c>
      <c r="F57" s="337">
        <f>SUM(D57:E57)</f>
        <v>197.00299999999999</v>
      </c>
      <c r="G57" s="309">
        <v>9</v>
      </c>
      <c r="H57" s="337">
        <v>1571.0219999999999</v>
      </c>
      <c r="I57" s="440">
        <v>69</v>
      </c>
    </row>
    <row r="58" spans="1:9" x14ac:dyDescent="0.3">
      <c r="A58" s="107">
        <v>6</v>
      </c>
      <c r="B58" s="108" t="s">
        <v>1180</v>
      </c>
      <c r="C58" s="108" t="s">
        <v>618</v>
      </c>
      <c r="D58" s="250">
        <v>99.001999999999995</v>
      </c>
      <c r="E58" s="250">
        <v>97.003</v>
      </c>
      <c r="F58" s="251">
        <f>SUM(D58:E58)</f>
        <v>196.005</v>
      </c>
      <c r="G58" s="104">
        <v>8</v>
      </c>
      <c r="H58" s="251">
        <v>1569.0250000000001</v>
      </c>
      <c r="I58" s="110">
        <v>61</v>
      </c>
    </row>
    <row r="59" spans="1:9" x14ac:dyDescent="0.3">
      <c r="A59" s="107">
        <v>9</v>
      </c>
      <c r="B59" s="108" t="s">
        <v>151</v>
      </c>
      <c r="C59" s="108" t="s">
        <v>46</v>
      </c>
      <c r="D59" s="250">
        <v>100.001</v>
      </c>
      <c r="E59" s="250">
        <v>98.001000000000005</v>
      </c>
      <c r="F59" s="251">
        <f>SUM(D59:E59)</f>
        <v>198.00200000000001</v>
      </c>
      <c r="G59" s="104">
        <v>10</v>
      </c>
      <c r="H59" s="251">
        <v>1567.0159999999998</v>
      </c>
      <c r="I59" s="110">
        <v>60</v>
      </c>
    </row>
    <row r="60" spans="1:9" x14ac:dyDescent="0.3">
      <c r="A60" s="107">
        <v>7</v>
      </c>
      <c r="B60" s="108" t="s">
        <v>1098</v>
      </c>
      <c r="C60" s="108" t="s">
        <v>324</v>
      </c>
      <c r="D60" s="250">
        <v>97.001000000000005</v>
      </c>
      <c r="E60" s="250">
        <v>95.001999999999995</v>
      </c>
      <c r="F60" s="251">
        <f>SUM(D60:E60)</f>
        <v>192.00299999999999</v>
      </c>
      <c r="G60" s="104">
        <v>4</v>
      </c>
      <c r="H60" s="251">
        <v>1557.0169999999998</v>
      </c>
      <c r="I60" s="110">
        <v>48</v>
      </c>
    </row>
    <row r="61" spans="1:9" x14ac:dyDescent="0.3">
      <c r="A61" s="107">
        <v>2</v>
      </c>
      <c r="B61" s="108" t="s">
        <v>1080</v>
      </c>
      <c r="C61" s="108" t="s">
        <v>491</v>
      </c>
      <c r="D61" s="250">
        <v>98.001999999999995</v>
      </c>
      <c r="E61" s="250">
        <v>96.001999999999995</v>
      </c>
      <c r="F61" s="251">
        <f>SUM(D61:E61)</f>
        <v>194.00399999999999</v>
      </c>
      <c r="G61" s="104">
        <v>6</v>
      </c>
      <c r="H61" s="251">
        <v>1552.0229999999999</v>
      </c>
      <c r="I61" s="110">
        <v>46</v>
      </c>
    </row>
    <row r="62" spans="1:9" x14ac:dyDescent="0.3">
      <c r="A62" s="107">
        <v>3</v>
      </c>
      <c r="B62" s="108" t="s">
        <v>859</v>
      </c>
      <c r="C62" s="108" t="s">
        <v>838</v>
      </c>
      <c r="D62" s="250">
        <v>94.001000000000005</v>
      </c>
      <c r="E62" s="250">
        <v>93.001000000000005</v>
      </c>
      <c r="F62" s="251">
        <f>SUM(D62:E62)</f>
        <v>187.00200000000001</v>
      </c>
      <c r="G62" s="104">
        <v>2</v>
      </c>
      <c r="H62" s="251">
        <v>1537.01</v>
      </c>
      <c r="I62" s="110">
        <v>40</v>
      </c>
    </row>
    <row r="63" spans="1:9" x14ac:dyDescent="0.3">
      <c r="A63" s="107">
        <v>10</v>
      </c>
      <c r="B63" s="108" t="s">
        <v>153</v>
      </c>
      <c r="C63" s="108" t="s">
        <v>46</v>
      </c>
      <c r="D63" s="250">
        <v>98.001000000000005</v>
      </c>
      <c r="E63" s="250">
        <v>96.001000000000005</v>
      </c>
      <c r="F63" s="251">
        <f>SUM(D63:E63)</f>
        <v>194.00200000000001</v>
      </c>
      <c r="G63" s="104">
        <v>5</v>
      </c>
      <c r="H63" s="251">
        <v>1549.0189999999998</v>
      </c>
      <c r="I63" s="110">
        <v>39</v>
      </c>
    </row>
    <row r="64" spans="1:9" x14ac:dyDescent="0.3">
      <c r="A64" s="107">
        <v>8</v>
      </c>
      <c r="B64" s="108" t="s">
        <v>1181</v>
      </c>
      <c r="C64" s="108" t="s">
        <v>1182</v>
      </c>
      <c r="D64" s="250">
        <v>99.001000000000005</v>
      </c>
      <c r="E64" s="250">
        <v>97.001000000000005</v>
      </c>
      <c r="F64" s="251">
        <f>SUM(D64:E64)</f>
        <v>196.00200000000001</v>
      </c>
      <c r="G64" s="104">
        <v>7</v>
      </c>
      <c r="H64" s="251">
        <v>1354.0119999999999</v>
      </c>
      <c r="I64" s="110">
        <v>36</v>
      </c>
    </row>
    <row r="65" spans="1:9" x14ac:dyDescent="0.3">
      <c r="A65" s="107">
        <v>1</v>
      </c>
      <c r="B65" s="108" t="s">
        <v>1102</v>
      </c>
      <c r="C65" s="108" t="s">
        <v>324</v>
      </c>
      <c r="D65" s="250">
        <v>98.001000000000005</v>
      </c>
      <c r="E65" s="250">
        <v>93</v>
      </c>
      <c r="F65" s="251">
        <f>SUM(D65:E65)</f>
        <v>191.001</v>
      </c>
      <c r="G65" s="104">
        <v>3</v>
      </c>
      <c r="H65" s="251">
        <v>1520.0129999999999</v>
      </c>
      <c r="I65" s="170">
        <v>26</v>
      </c>
    </row>
    <row r="66" spans="1:9" x14ac:dyDescent="0.3">
      <c r="A66" s="312">
        <v>4</v>
      </c>
      <c r="B66" s="313" t="s">
        <v>1178</v>
      </c>
      <c r="C66" s="313" t="s">
        <v>1174</v>
      </c>
      <c r="D66" s="338">
        <v>94</v>
      </c>
      <c r="E66" s="338">
        <v>91</v>
      </c>
      <c r="F66" s="339">
        <f>SUM(D66:E66)</f>
        <v>185</v>
      </c>
      <c r="G66" s="315">
        <v>1</v>
      </c>
      <c r="H66" s="254">
        <v>1503.02</v>
      </c>
      <c r="I66" s="113">
        <v>16</v>
      </c>
    </row>
    <row r="68" spans="1:9" x14ac:dyDescent="0.3">
      <c r="B68" s="88" t="s">
        <v>913</v>
      </c>
    </row>
    <row r="70" spans="1:9" x14ac:dyDescent="0.3">
      <c r="B70" s="88" t="s">
        <v>1117</v>
      </c>
      <c r="E70" s="115" t="s">
        <v>1807</v>
      </c>
    </row>
    <row r="71" spans="1:9" x14ac:dyDescent="0.3">
      <c r="B71" s="88" t="s">
        <v>1808</v>
      </c>
    </row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C29E888E-BA7A-4E8B-966F-FF9E4A09172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40BBE-532F-4D54-ACA4-1119916EB0C0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8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25" width="10.28515625" style="88"/>
  </cols>
  <sheetData>
    <row r="1" spans="1:25" ht="18" x14ac:dyDescent="0.35">
      <c r="A1" s="84"/>
      <c r="B1" s="85" t="s">
        <v>1165</v>
      </c>
      <c r="C1" s="85"/>
      <c r="D1" s="86"/>
      <c r="E1" s="86"/>
      <c r="F1" s="86"/>
      <c r="G1" s="86"/>
      <c r="H1" s="86"/>
      <c r="I1" s="87" t="s">
        <v>1078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A2" s="88"/>
      <c r="B2" s="90" t="s">
        <v>2</v>
      </c>
      <c r="C2" s="121"/>
      <c r="D2" s="118" t="s">
        <v>1806</v>
      </c>
      <c r="E2" s="118"/>
      <c r="F2" s="118"/>
      <c r="G2" s="118"/>
      <c r="H2" s="118"/>
      <c r="I2" s="118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81</v>
      </c>
      <c r="C3" s="96" t="s">
        <v>1183</v>
      </c>
      <c r="D3" s="96"/>
      <c r="E3" s="96" t="s">
        <v>1578</v>
      </c>
      <c r="F3" s="95"/>
      <c r="G3" s="95"/>
      <c r="H3" s="95"/>
      <c r="I3" s="95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41">
        <v>8</v>
      </c>
      <c r="B5" s="442" t="s">
        <v>1039</v>
      </c>
      <c r="C5" s="442" t="s">
        <v>935</v>
      </c>
      <c r="D5" s="264">
        <v>100.003</v>
      </c>
      <c r="E5" s="264">
        <v>99.001999999999995</v>
      </c>
      <c r="F5" s="337">
        <f>SUM(D5:E5)</f>
        <v>199.005</v>
      </c>
      <c r="G5" s="309">
        <v>10</v>
      </c>
      <c r="H5" s="452">
        <v>1588.0309999999999</v>
      </c>
      <c r="I5" s="443">
        <v>71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23">
        <v>6</v>
      </c>
      <c r="B6" s="124" t="s">
        <v>1186</v>
      </c>
      <c r="C6" s="124" t="s">
        <v>607</v>
      </c>
      <c r="D6" s="250">
        <v>99.001000000000005</v>
      </c>
      <c r="E6" s="250">
        <v>97.001000000000005</v>
      </c>
      <c r="F6" s="251">
        <f>SUM(D6:E6)</f>
        <v>196.00200000000001</v>
      </c>
      <c r="G6" s="104">
        <v>8</v>
      </c>
      <c r="H6" s="252">
        <v>1569.0219999999999</v>
      </c>
      <c r="I6" s="126">
        <v>60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07">
        <v>7</v>
      </c>
      <c r="B7" s="124" t="s">
        <v>1100</v>
      </c>
      <c r="C7" s="124" t="s">
        <v>895</v>
      </c>
      <c r="D7" s="250">
        <v>99.001000000000005</v>
      </c>
      <c r="E7" s="250">
        <v>95.001000000000005</v>
      </c>
      <c r="F7" s="251">
        <f>SUM(D7:E7)</f>
        <v>194.00200000000001</v>
      </c>
      <c r="G7" s="104">
        <v>5</v>
      </c>
      <c r="H7" s="252">
        <v>1567.0179999999996</v>
      </c>
      <c r="I7" s="126">
        <v>57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07">
        <v>5</v>
      </c>
      <c r="B8" s="124" t="s">
        <v>1185</v>
      </c>
      <c r="C8" s="124" t="s">
        <v>1182</v>
      </c>
      <c r="D8" s="250">
        <v>99.001999999999995</v>
      </c>
      <c r="E8" s="250">
        <v>99.001000000000005</v>
      </c>
      <c r="F8" s="251">
        <f>SUM(D8:E8)</f>
        <v>198.00299999999999</v>
      </c>
      <c r="G8" s="104">
        <v>9</v>
      </c>
      <c r="H8" s="252">
        <v>1570.021</v>
      </c>
      <c r="I8" s="126">
        <v>55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23">
        <v>4</v>
      </c>
      <c r="B9" s="124" t="s">
        <v>1071</v>
      </c>
      <c r="C9" s="124" t="s">
        <v>54</v>
      </c>
      <c r="D9" s="250">
        <v>98</v>
      </c>
      <c r="E9" s="250">
        <v>97.001999999999995</v>
      </c>
      <c r="F9" s="251">
        <f>SUM(D9:E9)</f>
        <v>195.00200000000001</v>
      </c>
      <c r="G9" s="104">
        <v>6</v>
      </c>
      <c r="H9" s="252">
        <v>1561.019</v>
      </c>
      <c r="I9" s="126">
        <v>49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x14ac:dyDescent="0.3">
      <c r="A10" s="107">
        <v>9</v>
      </c>
      <c r="B10" s="124" t="s">
        <v>74</v>
      </c>
      <c r="C10" s="124" t="s">
        <v>491</v>
      </c>
      <c r="D10" s="250">
        <v>98.001000000000005</v>
      </c>
      <c r="E10" s="250">
        <v>96.001000000000005</v>
      </c>
      <c r="F10" s="251">
        <f>SUM(D10:E10)</f>
        <v>194.00200000000001</v>
      </c>
      <c r="G10" s="104">
        <v>5</v>
      </c>
      <c r="H10" s="252">
        <v>1559.0119999999999</v>
      </c>
      <c r="I10" s="126">
        <v>45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x14ac:dyDescent="0.3">
      <c r="A11" s="107">
        <v>3</v>
      </c>
      <c r="B11" s="124" t="s">
        <v>1104</v>
      </c>
      <c r="C11" s="124" t="s">
        <v>38</v>
      </c>
      <c r="D11" s="250">
        <v>99</v>
      </c>
      <c r="E11" s="250">
        <v>97</v>
      </c>
      <c r="F11" s="251">
        <f>SUM(D11:E11)</f>
        <v>196</v>
      </c>
      <c r="G11" s="104">
        <v>7</v>
      </c>
      <c r="H11" s="252">
        <v>1539.0099999999998</v>
      </c>
      <c r="I11" s="126">
        <v>33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x14ac:dyDescent="0.3">
      <c r="A12" s="107">
        <v>1</v>
      </c>
      <c r="B12" s="108" t="s">
        <v>1081</v>
      </c>
      <c r="C12" s="108" t="s">
        <v>491</v>
      </c>
      <c r="D12" s="250">
        <v>93</v>
      </c>
      <c r="E12" s="250">
        <v>91</v>
      </c>
      <c r="F12" s="251">
        <f>SUM(D12:E12)</f>
        <v>184</v>
      </c>
      <c r="G12" s="104">
        <v>1</v>
      </c>
      <c r="H12" s="251">
        <v>1530.0160000000001</v>
      </c>
      <c r="I12" s="170">
        <v>33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x14ac:dyDescent="0.3">
      <c r="A13" s="123">
        <v>10</v>
      </c>
      <c r="B13" s="124" t="s">
        <v>1116</v>
      </c>
      <c r="C13" s="124" t="s">
        <v>234</v>
      </c>
      <c r="D13" s="250">
        <v>97.001999999999995</v>
      </c>
      <c r="E13" s="250">
        <v>97</v>
      </c>
      <c r="F13" s="251">
        <f>SUM(D13:E13)</f>
        <v>194.00200000000001</v>
      </c>
      <c r="G13" s="104">
        <v>5</v>
      </c>
      <c r="H13" s="252">
        <v>1524.0079999999998</v>
      </c>
      <c r="I13" s="126">
        <v>23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x14ac:dyDescent="0.3">
      <c r="A14" s="319">
        <v>2</v>
      </c>
      <c r="B14" s="318" t="s">
        <v>1184</v>
      </c>
      <c r="C14" s="318" t="s">
        <v>94</v>
      </c>
      <c r="D14" s="338">
        <v>97.004000000000005</v>
      </c>
      <c r="E14" s="338">
        <v>93</v>
      </c>
      <c r="F14" s="339">
        <f>SUM(D14:E14)</f>
        <v>190.00400000000002</v>
      </c>
      <c r="G14" s="315">
        <v>2</v>
      </c>
      <c r="H14" s="255">
        <v>1519.0149999999999</v>
      </c>
      <c r="I14" s="128">
        <v>21</v>
      </c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x14ac:dyDescent="0.3">
      <c r="A16" s="94"/>
      <c r="B16" s="95" t="s">
        <v>106</v>
      </c>
      <c r="C16" s="96" t="s">
        <v>1187</v>
      </c>
      <c r="D16" s="96"/>
      <c r="E16" s="96" t="s">
        <v>1579</v>
      </c>
      <c r="F16" s="95"/>
      <c r="G16" s="95"/>
      <c r="H16" s="95"/>
      <c r="I16" s="95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x14ac:dyDescent="0.3">
      <c r="A17" s="198">
        <v>2</v>
      </c>
      <c r="B17" s="246" t="s">
        <v>7</v>
      </c>
      <c r="C17" s="247" t="s">
        <v>8</v>
      </c>
      <c r="D17" s="202"/>
      <c r="E17" s="248"/>
      <c r="F17" s="209" t="s">
        <v>9</v>
      </c>
      <c r="G17" s="209" t="s">
        <v>10</v>
      </c>
      <c r="H17" s="209" t="s">
        <v>11</v>
      </c>
      <c r="I17" s="210" t="s">
        <v>12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x14ac:dyDescent="0.3">
      <c r="A18" s="306">
        <v>1</v>
      </c>
      <c r="B18" s="307" t="s">
        <v>363</v>
      </c>
      <c r="C18" s="307" t="s">
        <v>71</v>
      </c>
      <c r="D18" s="264">
        <v>98.001999999999995</v>
      </c>
      <c r="E18" s="264">
        <v>97.001999999999995</v>
      </c>
      <c r="F18" s="337">
        <f>SUM(D18:E18)</f>
        <v>195.00399999999999</v>
      </c>
      <c r="G18" s="309">
        <v>10</v>
      </c>
      <c r="H18" s="337">
        <v>1564.0269999999996</v>
      </c>
      <c r="I18" s="311">
        <v>70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x14ac:dyDescent="0.3">
      <c r="A19" s="107">
        <v>3</v>
      </c>
      <c r="B19" s="124" t="s">
        <v>1188</v>
      </c>
      <c r="C19" s="124" t="s">
        <v>25</v>
      </c>
      <c r="D19" s="250">
        <v>98.001000000000005</v>
      </c>
      <c r="E19" s="250">
        <v>96</v>
      </c>
      <c r="F19" s="251">
        <f>SUM(D19:E19)</f>
        <v>194.001</v>
      </c>
      <c r="G19" s="104">
        <v>6</v>
      </c>
      <c r="H19" s="252">
        <v>1548.0199999999998</v>
      </c>
      <c r="I19" s="126">
        <v>58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x14ac:dyDescent="0.3">
      <c r="A20" s="123">
        <v>10</v>
      </c>
      <c r="B20" s="124" t="s">
        <v>547</v>
      </c>
      <c r="C20" s="124" t="s">
        <v>491</v>
      </c>
      <c r="D20" s="250">
        <v>96.001999999999995</v>
      </c>
      <c r="E20" s="250">
        <v>92</v>
      </c>
      <c r="F20" s="251">
        <f>SUM(D20:E20)</f>
        <v>188.00200000000001</v>
      </c>
      <c r="G20" s="104">
        <v>3</v>
      </c>
      <c r="H20" s="252">
        <v>1545.0139999999999</v>
      </c>
      <c r="I20" s="126">
        <v>54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x14ac:dyDescent="0.3">
      <c r="A21" s="123">
        <v>8</v>
      </c>
      <c r="B21" s="124" t="s">
        <v>1192</v>
      </c>
      <c r="C21" s="124" t="s">
        <v>94</v>
      </c>
      <c r="D21" s="250">
        <v>98.001999999999995</v>
      </c>
      <c r="E21" s="250">
        <v>97</v>
      </c>
      <c r="F21" s="251">
        <f>SUM(D21:E21)</f>
        <v>195.00200000000001</v>
      </c>
      <c r="G21" s="104">
        <v>9</v>
      </c>
      <c r="H21" s="252">
        <v>1544.0129999999999</v>
      </c>
      <c r="I21" s="126">
        <v>53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x14ac:dyDescent="0.3">
      <c r="A22" s="123">
        <v>6</v>
      </c>
      <c r="B22" s="124" t="s">
        <v>1106</v>
      </c>
      <c r="C22" s="124" t="s">
        <v>71</v>
      </c>
      <c r="D22" s="250">
        <v>99.001000000000005</v>
      </c>
      <c r="E22" s="250">
        <v>96</v>
      </c>
      <c r="F22" s="251">
        <f>SUM(D22:E22)</f>
        <v>195.001</v>
      </c>
      <c r="G22" s="104">
        <v>8</v>
      </c>
      <c r="H22" s="252">
        <v>1526.0139999999999</v>
      </c>
      <c r="I22" s="126">
        <v>46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x14ac:dyDescent="0.3">
      <c r="A23" s="123">
        <v>4</v>
      </c>
      <c r="B23" s="124" t="s">
        <v>1189</v>
      </c>
      <c r="C23" s="124" t="s">
        <v>234</v>
      </c>
      <c r="D23" s="250">
        <v>97</v>
      </c>
      <c r="E23" s="250">
        <v>95.001000000000005</v>
      </c>
      <c r="F23" s="251">
        <f>SUM(D23:E23)</f>
        <v>192.001</v>
      </c>
      <c r="G23" s="104">
        <v>4</v>
      </c>
      <c r="H23" s="252">
        <v>1528.009</v>
      </c>
      <c r="I23" s="126">
        <v>41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x14ac:dyDescent="0.3">
      <c r="A24" s="107">
        <v>7</v>
      </c>
      <c r="B24" s="124" t="s">
        <v>1191</v>
      </c>
      <c r="C24" s="124" t="s">
        <v>1182</v>
      </c>
      <c r="D24" s="250">
        <v>97.001000000000005</v>
      </c>
      <c r="E24" s="250">
        <v>97.001000000000005</v>
      </c>
      <c r="F24" s="251">
        <f>SUM(D24:E24)</f>
        <v>194.00200000000001</v>
      </c>
      <c r="G24" s="104">
        <v>7</v>
      </c>
      <c r="H24" s="252">
        <v>1341.0119999999999</v>
      </c>
      <c r="I24" s="126">
        <v>41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x14ac:dyDescent="0.3">
      <c r="A25" s="107">
        <v>9</v>
      </c>
      <c r="B25" s="124" t="s">
        <v>1193</v>
      </c>
      <c r="C25" s="124" t="s">
        <v>342</v>
      </c>
      <c r="D25" s="250">
        <v>99</v>
      </c>
      <c r="E25" s="250">
        <v>94</v>
      </c>
      <c r="F25" s="251">
        <f>SUM(D25:E25)</f>
        <v>193</v>
      </c>
      <c r="G25" s="104">
        <v>5</v>
      </c>
      <c r="H25" s="252">
        <v>1520.0039999999999</v>
      </c>
      <c r="I25" s="126">
        <v>37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x14ac:dyDescent="0.3">
      <c r="A26" s="107">
        <v>5</v>
      </c>
      <c r="B26" s="124" t="s">
        <v>1190</v>
      </c>
      <c r="C26" s="124" t="s">
        <v>36</v>
      </c>
      <c r="D26" s="250">
        <v>93.001000000000005</v>
      </c>
      <c r="E26" s="250">
        <v>92</v>
      </c>
      <c r="F26" s="251">
        <f>SUM(D26:E26)</f>
        <v>185.001</v>
      </c>
      <c r="G26" s="104">
        <v>2</v>
      </c>
      <c r="H26" s="252">
        <v>1517.0119999999999</v>
      </c>
      <c r="I26" s="126">
        <v>34</v>
      </c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x14ac:dyDescent="0.3">
      <c r="A27" s="319">
        <v>2</v>
      </c>
      <c r="B27" s="318" t="s">
        <v>87</v>
      </c>
      <c r="C27" s="318" t="s">
        <v>618</v>
      </c>
      <c r="D27" s="338" t="s">
        <v>23</v>
      </c>
      <c r="E27" s="338"/>
      <c r="F27" s="339">
        <f>SUM(D27:E27)</f>
        <v>0</v>
      </c>
      <c r="G27" s="315">
        <v>0</v>
      </c>
      <c r="H27" s="255">
        <v>0</v>
      </c>
      <c r="I27" s="128">
        <v>0</v>
      </c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x14ac:dyDescent="0.3">
      <c r="A29" s="94"/>
      <c r="B29" s="95" t="s">
        <v>108</v>
      </c>
      <c r="C29" s="96" t="s">
        <v>472</v>
      </c>
      <c r="D29" s="96"/>
      <c r="E29" s="96" t="s">
        <v>1546</v>
      </c>
      <c r="F29" s="95"/>
      <c r="G29" s="95"/>
      <c r="H29" s="95"/>
      <c r="I29" s="95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x14ac:dyDescent="0.3">
      <c r="A30" s="198">
        <v>2</v>
      </c>
      <c r="B30" s="246" t="s">
        <v>7</v>
      </c>
      <c r="C30" s="247" t="s">
        <v>8</v>
      </c>
      <c r="D30" s="202"/>
      <c r="E30" s="248"/>
      <c r="F30" s="209" t="s">
        <v>9</v>
      </c>
      <c r="G30" s="209" t="s">
        <v>10</v>
      </c>
      <c r="H30" s="209" t="s">
        <v>11</v>
      </c>
      <c r="I30" s="210" t="s">
        <v>12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x14ac:dyDescent="0.3">
      <c r="A31" s="306">
        <v>3</v>
      </c>
      <c r="B31" s="442" t="s">
        <v>860</v>
      </c>
      <c r="C31" s="442" t="s">
        <v>838</v>
      </c>
      <c r="D31" s="264">
        <v>100.001</v>
      </c>
      <c r="E31" s="264">
        <v>98.003</v>
      </c>
      <c r="F31" s="337">
        <f>SUM(D31:E31)</f>
        <v>198.00400000000002</v>
      </c>
      <c r="G31" s="309">
        <v>10</v>
      </c>
      <c r="H31" s="452">
        <v>1569.0229999999997</v>
      </c>
      <c r="I31" s="443">
        <v>73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x14ac:dyDescent="0.3">
      <c r="A32" s="123">
        <v>6</v>
      </c>
      <c r="B32" s="124" t="s">
        <v>1198</v>
      </c>
      <c r="C32" s="124" t="s">
        <v>1174</v>
      </c>
      <c r="D32" s="250">
        <v>98.001999999999995</v>
      </c>
      <c r="E32" s="250">
        <v>97.001000000000005</v>
      </c>
      <c r="F32" s="251">
        <f>SUM(D32:E32)</f>
        <v>195.00299999999999</v>
      </c>
      <c r="G32" s="104">
        <v>8</v>
      </c>
      <c r="H32" s="252">
        <v>1555.0359999999998</v>
      </c>
      <c r="I32" s="126">
        <v>63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x14ac:dyDescent="0.3">
      <c r="A33" s="107">
        <v>7</v>
      </c>
      <c r="B33" s="124" t="s">
        <v>1199</v>
      </c>
      <c r="C33" s="124" t="s">
        <v>94</v>
      </c>
      <c r="D33" s="250">
        <v>99.001999999999995</v>
      </c>
      <c r="E33" s="250">
        <v>97.001000000000005</v>
      </c>
      <c r="F33" s="251">
        <f>SUM(D33:E33)</f>
        <v>196.00299999999999</v>
      </c>
      <c r="G33" s="104">
        <v>9</v>
      </c>
      <c r="H33" s="252">
        <v>1542.0199999999998</v>
      </c>
      <c r="I33" s="126">
        <v>57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x14ac:dyDescent="0.3">
      <c r="A34" s="123">
        <v>10</v>
      </c>
      <c r="B34" s="124" t="s">
        <v>183</v>
      </c>
      <c r="C34" s="124" t="s">
        <v>838</v>
      </c>
      <c r="D34" s="250">
        <v>95.001000000000005</v>
      </c>
      <c r="E34" s="250">
        <v>95</v>
      </c>
      <c r="F34" s="251">
        <f>SUM(D34:E34)</f>
        <v>190.001</v>
      </c>
      <c r="G34" s="104">
        <v>3</v>
      </c>
      <c r="H34" s="252">
        <v>1542.0189999999998</v>
      </c>
      <c r="I34" s="126">
        <v>50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x14ac:dyDescent="0.3">
      <c r="A35" s="123">
        <v>8</v>
      </c>
      <c r="B35" s="124" t="s">
        <v>692</v>
      </c>
      <c r="C35" s="124" t="s">
        <v>223</v>
      </c>
      <c r="D35" s="250">
        <v>96.003</v>
      </c>
      <c r="E35" s="250">
        <v>94</v>
      </c>
      <c r="F35" s="251">
        <f>SUM(D35:E35)</f>
        <v>190.00299999999999</v>
      </c>
      <c r="G35" s="104">
        <v>4</v>
      </c>
      <c r="H35" s="252">
        <v>1542.0099999999998</v>
      </c>
      <c r="I35" s="126">
        <v>48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x14ac:dyDescent="0.3">
      <c r="A36" s="107">
        <v>1</v>
      </c>
      <c r="B36" s="108" t="s">
        <v>1194</v>
      </c>
      <c r="C36" s="108" t="s">
        <v>94</v>
      </c>
      <c r="D36" s="250">
        <v>98.004000000000005</v>
      </c>
      <c r="E36" s="250">
        <v>92.001000000000005</v>
      </c>
      <c r="F36" s="251">
        <f>SUM(D36:E36)</f>
        <v>190.005</v>
      </c>
      <c r="G36" s="104">
        <v>5</v>
      </c>
      <c r="H36" s="251">
        <v>1528.0189999999998</v>
      </c>
      <c r="I36" s="170">
        <v>43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x14ac:dyDescent="0.3">
      <c r="A37" s="123">
        <v>2</v>
      </c>
      <c r="B37" s="124" t="s">
        <v>1195</v>
      </c>
      <c r="C37" s="124" t="s">
        <v>342</v>
      </c>
      <c r="D37" s="250">
        <v>95</v>
      </c>
      <c r="E37" s="250">
        <v>93</v>
      </c>
      <c r="F37" s="251">
        <f>SUM(D37:E37)</f>
        <v>188</v>
      </c>
      <c r="G37" s="104">
        <v>2</v>
      </c>
      <c r="H37" s="252">
        <v>1525.01</v>
      </c>
      <c r="I37" s="126">
        <v>38</v>
      </c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x14ac:dyDescent="0.3">
      <c r="A38" s="107">
        <v>5</v>
      </c>
      <c r="B38" s="124" t="s">
        <v>1197</v>
      </c>
      <c r="C38" s="124" t="s">
        <v>234</v>
      </c>
      <c r="D38" s="250">
        <v>98</v>
      </c>
      <c r="E38" s="250">
        <v>93.001000000000005</v>
      </c>
      <c r="F38" s="251">
        <f>SUM(D38:E38)</f>
        <v>191.001</v>
      </c>
      <c r="G38" s="104">
        <v>6</v>
      </c>
      <c r="H38" s="252">
        <v>1501.0079999999998</v>
      </c>
      <c r="I38" s="126">
        <v>26</v>
      </c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x14ac:dyDescent="0.3">
      <c r="A39" s="123">
        <v>4</v>
      </c>
      <c r="B39" s="124" t="s">
        <v>1196</v>
      </c>
      <c r="C39" s="124" t="s">
        <v>1182</v>
      </c>
      <c r="D39" s="250">
        <v>96.001999999999995</v>
      </c>
      <c r="E39" s="250">
        <v>96.001000000000005</v>
      </c>
      <c r="F39" s="251">
        <f>SUM(D39:E39)</f>
        <v>192.00299999999999</v>
      </c>
      <c r="G39" s="104">
        <v>7</v>
      </c>
      <c r="H39" s="252">
        <v>1322.011</v>
      </c>
      <c r="I39" s="126">
        <v>23</v>
      </c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x14ac:dyDescent="0.3">
      <c r="A40" s="312">
        <v>9</v>
      </c>
      <c r="B40" s="318" t="s">
        <v>1115</v>
      </c>
      <c r="C40" s="318" t="s">
        <v>491</v>
      </c>
      <c r="D40" s="338">
        <v>94.001999999999995</v>
      </c>
      <c r="E40" s="338">
        <v>90</v>
      </c>
      <c r="F40" s="339">
        <f>SUM(D40:E40)</f>
        <v>184.00200000000001</v>
      </c>
      <c r="G40" s="315">
        <v>1</v>
      </c>
      <c r="H40" s="255">
        <v>1487.0079999999998</v>
      </c>
      <c r="I40" s="128">
        <v>22</v>
      </c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x14ac:dyDescent="0.3">
      <c r="A42" s="94"/>
      <c r="B42" s="95" t="s">
        <v>133</v>
      </c>
      <c r="C42" s="96" t="s">
        <v>1200</v>
      </c>
      <c r="D42" s="96"/>
      <c r="E42" s="96" t="s">
        <v>1580</v>
      </c>
      <c r="F42" s="95"/>
      <c r="G42" s="95"/>
      <c r="H42" s="95"/>
      <c r="I42" s="95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x14ac:dyDescent="0.3">
      <c r="A43" s="198">
        <v>2</v>
      </c>
      <c r="B43" s="246" t="s">
        <v>7</v>
      </c>
      <c r="C43" s="247" t="s">
        <v>8</v>
      </c>
      <c r="D43" s="202"/>
      <c r="E43" s="248"/>
      <c r="F43" s="209" t="s">
        <v>9</v>
      </c>
      <c r="G43" s="209" t="s">
        <v>10</v>
      </c>
      <c r="H43" s="209" t="s">
        <v>11</v>
      </c>
      <c r="I43" s="210" t="s">
        <v>12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x14ac:dyDescent="0.3">
      <c r="A44" s="441">
        <v>6</v>
      </c>
      <c r="B44" s="442" t="s">
        <v>1132</v>
      </c>
      <c r="C44" s="442" t="s">
        <v>54</v>
      </c>
      <c r="D44" s="264">
        <v>98.001999999999995</v>
      </c>
      <c r="E44" s="264">
        <v>97.001000000000005</v>
      </c>
      <c r="F44" s="337">
        <f>SUM(D44:E44)</f>
        <v>195.00299999999999</v>
      </c>
      <c r="G44" s="309">
        <v>10</v>
      </c>
      <c r="H44" s="452">
        <v>1538.0139999999999</v>
      </c>
      <c r="I44" s="443">
        <v>57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x14ac:dyDescent="0.3">
      <c r="A45" s="107">
        <v>5</v>
      </c>
      <c r="B45" s="124" t="s">
        <v>90</v>
      </c>
      <c r="C45" s="124" t="s">
        <v>38</v>
      </c>
      <c r="D45" s="250">
        <v>91</v>
      </c>
      <c r="E45" s="250">
        <v>87.001000000000005</v>
      </c>
      <c r="F45" s="251">
        <f>SUM(D45:E45)</f>
        <v>178.001</v>
      </c>
      <c r="G45" s="104">
        <v>2</v>
      </c>
      <c r="H45" s="252">
        <v>1527.0089999999998</v>
      </c>
      <c r="I45" s="126">
        <v>57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x14ac:dyDescent="0.3">
      <c r="A46" s="107">
        <v>7</v>
      </c>
      <c r="B46" s="124" t="s">
        <v>1202</v>
      </c>
      <c r="C46" s="124" t="s">
        <v>223</v>
      </c>
      <c r="D46" s="250">
        <v>96.001000000000005</v>
      </c>
      <c r="E46" s="250">
        <v>95</v>
      </c>
      <c r="F46" s="251">
        <f>SUM(D46:E46)</f>
        <v>191.001</v>
      </c>
      <c r="G46" s="104">
        <v>8</v>
      </c>
      <c r="H46" s="252">
        <v>1528.0070000000001</v>
      </c>
      <c r="I46" s="126">
        <v>53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x14ac:dyDescent="0.3">
      <c r="A47" s="107">
        <v>1</v>
      </c>
      <c r="B47" s="108" t="s">
        <v>793</v>
      </c>
      <c r="C47" s="108" t="s">
        <v>491</v>
      </c>
      <c r="D47" s="250">
        <v>98</v>
      </c>
      <c r="E47" s="250">
        <v>95.001999999999995</v>
      </c>
      <c r="F47" s="251">
        <f>SUM(D47:E47)</f>
        <v>193.00200000000001</v>
      </c>
      <c r="G47" s="104">
        <v>9</v>
      </c>
      <c r="H47" s="251">
        <v>1526.0089999999998</v>
      </c>
      <c r="I47" s="170">
        <v>51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x14ac:dyDescent="0.3">
      <c r="A48" s="107">
        <v>3</v>
      </c>
      <c r="B48" s="124" t="s">
        <v>1130</v>
      </c>
      <c r="C48" s="124" t="s">
        <v>38</v>
      </c>
      <c r="D48" s="250">
        <v>96.001000000000005</v>
      </c>
      <c r="E48" s="250">
        <v>93</v>
      </c>
      <c r="F48" s="251">
        <f>SUM(D48:E48)</f>
        <v>189.001</v>
      </c>
      <c r="G48" s="104">
        <v>7</v>
      </c>
      <c r="H48" s="252">
        <v>1511.0129999999999</v>
      </c>
      <c r="I48" s="126">
        <v>47</v>
      </c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x14ac:dyDescent="0.3">
      <c r="A49" s="107">
        <v>9</v>
      </c>
      <c r="B49" s="124" t="s">
        <v>470</v>
      </c>
      <c r="C49" s="124" t="s">
        <v>491</v>
      </c>
      <c r="D49" s="250">
        <v>93.001000000000005</v>
      </c>
      <c r="E49" s="250">
        <v>90</v>
      </c>
      <c r="F49" s="251">
        <f>SUM(D49:E49)</f>
        <v>183.001</v>
      </c>
      <c r="G49" s="104">
        <v>3</v>
      </c>
      <c r="H49" s="252">
        <v>1508.011</v>
      </c>
      <c r="I49" s="126">
        <v>40</v>
      </c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x14ac:dyDescent="0.3">
      <c r="A50" s="123">
        <v>4</v>
      </c>
      <c r="B50" s="124" t="s">
        <v>1137</v>
      </c>
      <c r="C50" s="124" t="s">
        <v>324</v>
      </c>
      <c r="D50" s="250">
        <v>95</v>
      </c>
      <c r="E50" s="250">
        <v>91.001000000000005</v>
      </c>
      <c r="F50" s="251">
        <f>SUM(D50:E50)</f>
        <v>186.001</v>
      </c>
      <c r="G50" s="104">
        <v>4</v>
      </c>
      <c r="H50" s="252">
        <v>1507.0099999999998</v>
      </c>
      <c r="I50" s="126">
        <v>36</v>
      </c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x14ac:dyDescent="0.3">
      <c r="A51" s="123">
        <v>8</v>
      </c>
      <c r="B51" s="124" t="s">
        <v>1203</v>
      </c>
      <c r="C51" s="124" t="s">
        <v>223</v>
      </c>
      <c r="D51" s="250">
        <v>99</v>
      </c>
      <c r="E51" s="250">
        <v>90</v>
      </c>
      <c r="F51" s="251">
        <f>SUM(D51:E51)</f>
        <v>189</v>
      </c>
      <c r="G51" s="104">
        <v>6</v>
      </c>
      <c r="H51" s="252">
        <v>1500.0069999999998</v>
      </c>
      <c r="I51" s="126">
        <v>36</v>
      </c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x14ac:dyDescent="0.3">
      <c r="A52" s="123">
        <v>2</v>
      </c>
      <c r="B52" s="124" t="s">
        <v>1201</v>
      </c>
      <c r="C52" s="124" t="s">
        <v>491</v>
      </c>
      <c r="D52" s="250">
        <v>93.001000000000005</v>
      </c>
      <c r="E52" s="250">
        <v>93.001000000000005</v>
      </c>
      <c r="F52" s="251">
        <f>SUM(D52:E52)</f>
        <v>186.00200000000001</v>
      </c>
      <c r="G52" s="104">
        <v>5</v>
      </c>
      <c r="H52" s="252">
        <v>1499.0079999999998</v>
      </c>
      <c r="I52" s="126">
        <v>35</v>
      </c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319">
        <v>10</v>
      </c>
      <c r="B53" s="318" t="s">
        <v>1108</v>
      </c>
      <c r="C53" s="318" t="s">
        <v>54</v>
      </c>
      <c r="D53" s="338" t="s">
        <v>23</v>
      </c>
      <c r="E53" s="338"/>
      <c r="F53" s="339">
        <f>SUM(D53:E53)</f>
        <v>0</v>
      </c>
      <c r="G53" s="315">
        <v>0</v>
      </c>
      <c r="H53" s="255">
        <v>766.00800000000004</v>
      </c>
      <c r="I53" s="128">
        <v>30</v>
      </c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94"/>
      <c r="B55" s="95" t="s">
        <v>135</v>
      </c>
      <c r="C55" s="96" t="s">
        <v>1204</v>
      </c>
      <c r="D55" s="96"/>
      <c r="E55" s="96" t="s">
        <v>1572</v>
      </c>
      <c r="F55" s="95"/>
      <c r="G55" s="95"/>
      <c r="H55" s="95"/>
      <c r="I55" s="95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198">
        <v>2</v>
      </c>
      <c r="B56" s="246" t="s">
        <v>7</v>
      </c>
      <c r="C56" s="247" t="s">
        <v>8</v>
      </c>
      <c r="D56" s="202"/>
      <c r="E56" s="248"/>
      <c r="F56" s="209" t="s">
        <v>9</v>
      </c>
      <c r="G56" s="209" t="s">
        <v>10</v>
      </c>
      <c r="H56" s="209" t="s">
        <v>11</v>
      </c>
      <c r="I56" s="210" t="s">
        <v>12</v>
      </c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306">
        <v>1</v>
      </c>
      <c r="B57" s="307" t="s">
        <v>1136</v>
      </c>
      <c r="C57" s="307" t="s">
        <v>324</v>
      </c>
      <c r="D57" s="264">
        <v>96.004000000000005</v>
      </c>
      <c r="E57" s="264">
        <v>96.001999999999995</v>
      </c>
      <c r="F57" s="337">
        <f>SUM(D57:E57)</f>
        <v>192.006</v>
      </c>
      <c r="G57" s="309">
        <v>8</v>
      </c>
      <c r="H57" s="337">
        <v>1534.02</v>
      </c>
      <c r="I57" s="311">
        <v>69</v>
      </c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107">
        <v>3</v>
      </c>
      <c r="B58" s="124" t="s">
        <v>1206</v>
      </c>
      <c r="C58" s="124" t="s">
        <v>234</v>
      </c>
      <c r="D58" s="250">
        <v>98</v>
      </c>
      <c r="E58" s="250">
        <v>96.001000000000005</v>
      </c>
      <c r="F58" s="251">
        <f>SUM(D58:E58)</f>
        <v>194.001</v>
      </c>
      <c r="G58" s="104">
        <v>9</v>
      </c>
      <c r="H58" s="252">
        <v>1530.01</v>
      </c>
      <c r="I58" s="126">
        <v>64</v>
      </c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07">
        <v>5</v>
      </c>
      <c r="B59" s="124" t="s">
        <v>1207</v>
      </c>
      <c r="C59" s="124" t="s">
        <v>25</v>
      </c>
      <c r="D59" s="250">
        <v>99.001000000000005</v>
      </c>
      <c r="E59" s="250">
        <v>96</v>
      </c>
      <c r="F59" s="251">
        <f>SUM(D59:E59)</f>
        <v>195.001</v>
      </c>
      <c r="G59" s="104">
        <v>10</v>
      </c>
      <c r="H59" s="252">
        <v>1523.0119999999997</v>
      </c>
      <c r="I59" s="126">
        <v>58</v>
      </c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3">
        <v>8</v>
      </c>
      <c r="B60" s="124" t="s">
        <v>1140</v>
      </c>
      <c r="C60" s="124" t="s">
        <v>38</v>
      </c>
      <c r="D60" s="250">
        <v>95</v>
      </c>
      <c r="E60" s="250">
        <v>94.001000000000005</v>
      </c>
      <c r="F60" s="251">
        <f>SUM(D60:E60)</f>
        <v>189.001</v>
      </c>
      <c r="G60" s="104">
        <v>6</v>
      </c>
      <c r="H60" s="252">
        <v>1517.0119999999997</v>
      </c>
      <c r="I60" s="126">
        <v>56</v>
      </c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07">
        <v>9</v>
      </c>
      <c r="B61" s="124" t="s">
        <v>731</v>
      </c>
      <c r="C61" s="124" t="s">
        <v>234</v>
      </c>
      <c r="D61" s="250">
        <v>95</v>
      </c>
      <c r="E61" s="250">
        <v>94</v>
      </c>
      <c r="F61" s="251">
        <f>SUM(D61:E61)</f>
        <v>189</v>
      </c>
      <c r="G61" s="104">
        <v>5</v>
      </c>
      <c r="H61" s="252">
        <v>1515.0119999999999</v>
      </c>
      <c r="I61" s="126">
        <v>56</v>
      </c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3">
        <v>10</v>
      </c>
      <c r="B62" s="124" t="s">
        <v>1209</v>
      </c>
      <c r="C62" s="124" t="s">
        <v>234</v>
      </c>
      <c r="D62" s="250">
        <v>90</v>
      </c>
      <c r="E62" s="250">
        <v>90</v>
      </c>
      <c r="F62" s="251">
        <f>SUM(D62:E62)</f>
        <v>180</v>
      </c>
      <c r="G62" s="104">
        <v>2</v>
      </c>
      <c r="H62" s="252">
        <v>1478.0059999999999</v>
      </c>
      <c r="I62" s="126">
        <v>38</v>
      </c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3">
        <v>4</v>
      </c>
      <c r="B63" s="124" t="s">
        <v>885</v>
      </c>
      <c r="C63" s="124" t="s">
        <v>244</v>
      </c>
      <c r="D63" s="250">
        <v>94.001999999999995</v>
      </c>
      <c r="E63" s="250">
        <v>94</v>
      </c>
      <c r="F63" s="251">
        <f>SUM(D63:E63)</f>
        <v>188.00200000000001</v>
      </c>
      <c r="G63" s="104">
        <v>4</v>
      </c>
      <c r="H63" s="252">
        <v>1490.0119999999999</v>
      </c>
      <c r="I63" s="126">
        <v>36</v>
      </c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07">
        <v>7</v>
      </c>
      <c r="B64" s="124" t="s">
        <v>1208</v>
      </c>
      <c r="C64" s="124" t="s">
        <v>234</v>
      </c>
      <c r="D64" s="250">
        <v>97.001000000000005</v>
      </c>
      <c r="E64" s="250">
        <v>94.001000000000005</v>
      </c>
      <c r="F64" s="251">
        <f>SUM(D64:E64)</f>
        <v>191.00200000000001</v>
      </c>
      <c r="G64" s="104">
        <v>7</v>
      </c>
      <c r="H64" s="252">
        <v>1461.0059999999999</v>
      </c>
      <c r="I64" s="126">
        <v>30</v>
      </c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3">
        <v>2</v>
      </c>
      <c r="B65" s="124" t="s">
        <v>1205</v>
      </c>
      <c r="C65" s="124" t="s">
        <v>491</v>
      </c>
      <c r="D65" s="250">
        <v>93</v>
      </c>
      <c r="E65" s="250">
        <v>89.001000000000005</v>
      </c>
      <c r="F65" s="251">
        <f>SUM(D65:E65)</f>
        <v>182.001</v>
      </c>
      <c r="G65" s="104">
        <v>3</v>
      </c>
      <c r="H65" s="252">
        <v>1443.0039999999999</v>
      </c>
      <c r="I65" s="126">
        <v>21</v>
      </c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319">
        <v>6</v>
      </c>
      <c r="B66" s="318" t="s">
        <v>1138</v>
      </c>
      <c r="C66" s="318" t="s">
        <v>25</v>
      </c>
      <c r="D66" s="338" t="s">
        <v>23</v>
      </c>
      <c r="E66" s="338"/>
      <c r="F66" s="339">
        <f>SUM(D66:E66)</f>
        <v>0</v>
      </c>
      <c r="G66" s="315">
        <v>0</v>
      </c>
      <c r="H66" s="255">
        <v>378.00400000000002</v>
      </c>
      <c r="I66" s="128">
        <v>13</v>
      </c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 t="s">
        <v>913</v>
      </c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88" t="s">
        <v>1117</v>
      </c>
      <c r="E70" s="115" t="s">
        <v>1807</v>
      </c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88" t="s">
        <v>1808</v>
      </c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  <row r="76" spans="1:25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</row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296F0506-1302-42A2-8E51-F610FC97AE1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0D51B-64D0-4D03-BC22-C349C062FA39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8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25" width="10.28515625" style="88"/>
  </cols>
  <sheetData>
    <row r="1" spans="1:25" ht="18" x14ac:dyDescent="0.35">
      <c r="A1" s="84"/>
      <c r="B1" s="85" t="s">
        <v>1165</v>
      </c>
      <c r="C1" s="85"/>
      <c r="D1" s="86"/>
      <c r="E1" s="86"/>
      <c r="F1" s="86"/>
      <c r="G1" s="86"/>
      <c r="H1" s="86"/>
      <c r="I1" s="87" t="s">
        <v>1078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A2" s="88"/>
      <c r="B2" s="90" t="s">
        <v>2</v>
      </c>
      <c r="C2" s="121"/>
      <c r="D2" s="118" t="s">
        <v>1806</v>
      </c>
      <c r="E2" s="118"/>
      <c r="F2" s="118"/>
      <c r="G2" s="118"/>
      <c r="H2" s="118"/>
      <c r="I2" s="118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676</v>
      </c>
      <c r="C3" s="96" t="s">
        <v>1210</v>
      </c>
      <c r="D3" s="96"/>
      <c r="E3" s="96" t="s">
        <v>1573</v>
      </c>
      <c r="F3" s="95"/>
      <c r="G3" s="95"/>
      <c r="H3" s="95"/>
      <c r="I3" s="95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06">
        <v>7</v>
      </c>
      <c r="B5" s="442" t="s">
        <v>1214</v>
      </c>
      <c r="C5" s="442" t="s">
        <v>234</v>
      </c>
      <c r="D5" s="264">
        <v>96.001000000000005</v>
      </c>
      <c r="E5" s="264">
        <v>96</v>
      </c>
      <c r="F5" s="337">
        <f>SUM(D5:E5)</f>
        <v>192.001</v>
      </c>
      <c r="G5" s="309">
        <v>9</v>
      </c>
      <c r="H5" s="452">
        <v>1521.0069999999998</v>
      </c>
      <c r="I5" s="443">
        <v>64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07">
        <v>3</v>
      </c>
      <c r="B6" s="124" t="s">
        <v>604</v>
      </c>
      <c r="C6" s="124" t="s">
        <v>73</v>
      </c>
      <c r="D6" s="250">
        <v>97</v>
      </c>
      <c r="E6" s="250">
        <v>93</v>
      </c>
      <c r="F6" s="251">
        <f>SUM(D6:E6)</f>
        <v>190</v>
      </c>
      <c r="G6" s="104">
        <v>7</v>
      </c>
      <c r="H6" s="252">
        <v>1510.0069999999998</v>
      </c>
      <c r="I6" s="126">
        <v>58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07">
        <v>5</v>
      </c>
      <c r="B7" s="124" t="s">
        <v>554</v>
      </c>
      <c r="C7" s="124" t="s">
        <v>234</v>
      </c>
      <c r="D7" s="250">
        <v>92</v>
      </c>
      <c r="E7" s="250">
        <v>91</v>
      </c>
      <c r="F7" s="251">
        <f>SUM(D7:E7)</f>
        <v>183</v>
      </c>
      <c r="G7" s="104">
        <v>4</v>
      </c>
      <c r="H7" s="252">
        <v>1503.0070000000001</v>
      </c>
      <c r="I7" s="126">
        <v>54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07">
        <v>1</v>
      </c>
      <c r="B8" s="108" t="s">
        <v>291</v>
      </c>
      <c r="C8" s="108" t="s">
        <v>244</v>
      </c>
      <c r="D8" s="250">
        <v>96</v>
      </c>
      <c r="E8" s="250">
        <v>95</v>
      </c>
      <c r="F8" s="251">
        <f>SUM(D8:E8)</f>
        <v>191</v>
      </c>
      <c r="G8" s="104">
        <v>8</v>
      </c>
      <c r="H8" s="251">
        <v>1495.0059999999999</v>
      </c>
      <c r="I8" s="170">
        <v>51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23">
        <v>6</v>
      </c>
      <c r="B9" s="124" t="s">
        <v>1213</v>
      </c>
      <c r="C9" s="124" t="s">
        <v>234</v>
      </c>
      <c r="D9" s="250">
        <v>95</v>
      </c>
      <c r="E9" s="250">
        <v>93.001000000000005</v>
      </c>
      <c r="F9" s="251">
        <f>SUM(D9:E9)</f>
        <v>188.001</v>
      </c>
      <c r="G9" s="104">
        <v>6</v>
      </c>
      <c r="H9" s="252">
        <v>1463.0070000000001</v>
      </c>
      <c r="I9" s="126">
        <v>34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x14ac:dyDescent="0.3">
      <c r="A10" s="123">
        <v>4</v>
      </c>
      <c r="B10" s="124" t="s">
        <v>1212</v>
      </c>
      <c r="C10" s="124" t="s">
        <v>838</v>
      </c>
      <c r="D10" s="250">
        <v>85</v>
      </c>
      <c r="E10" s="250">
        <v>76</v>
      </c>
      <c r="F10" s="251">
        <f>SUM(D10:E10)</f>
        <v>161</v>
      </c>
      <c r="G10" s="104">
        <v>1</v>
      </c>
      <c r="H10" s="252">
        <v>1441.008</v>
      </c>
      <c r="I10" s="126">
        <v>33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x14ac:dyDescent="0.3">
      <c r="A11" s="123">
        <v>8</v>
      </c>
      <c r="B11" s="124" t="s">
        <v>1215</v>
      </c>
      <c r="C11" s="124" t="s">
        <v>234</v>
      </c>
      <c r="D11" s="250">
        <v>89</v>
      </c>
      <c r="E11" s="250">
        <v>88</v>
      </c>
      <c r="F11" s="251">
        <f>SUM(D11:E11)</f>
        <v>177</v>
      </c>
      <c r="G11" s="104">
        <v>3</v>
      </c>
      <c r="H11" s="252">
        <v>1450.002</v>
      </c>
      <c r="I11" s="126">
        <v>31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x14ac:dyDescent="0.3">
      <c r="A12" s="123">
        <v>2</v>
      </c>
      <c r="B12" s="124" t="s">
        <v>1211</v>
      </c>
      <c r="C12" s="124" t="s">
        <v>54</v>
      </c>
      <c r="D12" s="250">
        <v>93</v>
      </c>
      <c r="E12" s="250">
        <v>93</v>
      </c>
      <c r="F12" s="251">
        <f>SUM(D12:E12)</f>
        <v>186</v>
      </c>
      <c r="G12" s="104">
        <v>5</v>
      </c>
      <c r="H12" s="252">
        <v>1099.002</v>
      </c>
      <c r="I12" s="126">
        <v>22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x14ac:dyDescent="0.3">
      <c r="A13" s="312">
        <v>9</v>
      </c>
      <c r="B13" s="318" t="s">
        <v>1216</v>
      </c>
      <c r="C13" s="318" t="s">
        <v>234</v>
      </c>
      <c r="D13" s="338">
        <v>88</v>
      </c>
      <c r="E13" s="338">
        <v>87.001000000000005</v>
      </c>
      <c r="F13" s="339">
        <f>SUM(D13:E13)</f>
        <v>175.001</v>
      </c>
      <c r="G13" s="315">
        <v>2</v>
      </c>
      <c r="H13" s="255">
        <v>1381.002</v>
      </c>
      <c r="I13" s="128">
        <v>14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x14ac:dyDescent="0.3">
      <c r="A15" s="94"/>
      <c r="B15" s="95" t="s">
        <v>678</v>
      </c>
      <c r="C15" s="96" t="s">
        <v>1217</v>
      </c>
      <c r="D15" s="96"/>
      <c r="E15" s="96" t="s">
        <v>1574</v>
      </c>
      <c r="F15" s="95"/>
      <c r="G15" s="95"/>
      <c r="H15" s="95"/>
      <c r="I15" s="95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x14ac:dyDescent="0.3">
      <c r="A16" s="198">
        <v>2</v>
      </c>
      <c r="B16" s="246" t="s">
        <v>7</v>
      </c>
      <c r="C16" s="247" t="s">
        <v>8</v>
      </c>
      <c r="D16" s="202"/>
      <c r="E16" s="248"/>
      <c r="F16" s="209" t="s">
        <v>9</v>
      </c>
      <c r="G16" s="209" t="s">
        <v>10</v>
      </c>
      <c r="H16" s="209" t="s">
        <v>11</v>
      </c>
      <c r="I16" s="210" t="s">
        <v>12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x14ac:dyDescent="0.3">
      <c r="A17" s="306">
        <v>1</v>
      </c>
      <c r="B17" s="307" t="s">
        <v>1218</v>
      </c>
      <c r="C17" s="307" t="s">
        <v>25</v>
      </c>
      <c r="D17" s="264">
        <v>93</v>
      </c>
      <c r="E17" s="264">
        <v>91</v>
      </c>
      <c r="F17" s="337">
        <f>SUM(D17:E17)</f>
        <v>184</v>
      </c>
      <c r="G17" s="309">
        <v>9</v>
      </c>
      <c r="H17" s="337">
        <v>1484.0059999999999</v>
      </c>
      <c r="I17" s="311">
        <v>65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x14ac:dyDescent="0.3">
      <c r="A18" s="123">
        <v>2</v>
      </c>
      <c r="B18" s="124" t="s">
        <v>1219</v>
      </c>
      <c r="C18" s="124" t="s">
        <v>234</v>
      </c>
      <c r="D18" s="250">
        <v>91.001000000000005</v>
      </c>
      <c r="E18" s="250">
        <v>91</v>
      </c>
      <c r="F18" s="251">
        <f>SUM(D18:E18)</f>
        <v>182.001</v>
      </c>
      <c r="G18" s="104">
        <v>7</v>
      </c>
      <c r="H18" s="252">
        <v>1484.0060000000001</v>
      </c>
      <c r="I18" s="126">
        <v>63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x14ac:dyDescent="0.3">
      <c r="A19" s="123">
        <v>6</v>
      </c>
      <c r="B19" s="124" t="s">
        <v>1223</v>
      </c>
      <c r="C19" s="124" t="s">
        <v>234</v>
      </c>
      <c r="D19" s="250">
        <v>93</v>
      </c>
      <c r="E19" s="250">
        <v>91</v>
      </c>
      <c r="F19" s="251">
        <f>SUM(D19:E19)</f>
        <v>184</v>
      </c>
      <c r="G19" s="104">
        <v>9</v>
      </c>
      <c r="H19" s="252">
        <v>1457.0049999999999</v>
      </c>
      <c r="I19" s="126">
        <v>62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x14ac:dyDescent="0.3">
      <c r="A20" s="107">
        <v>3</v>
      </c>
      <c r="B20" s="124" t="s">
        <v>1220</v>
      </c>
      <c r="C20" s="124" t="s">
        <v>234</v>
      </c>
      <c r="D20" s="250">
        <v>89</v>
      </c>
      <c r="E20" s="250">
        <v>86</v>
      </c>
      <c r="F20" s="251">
        <f>SUM(D20:E20)</f>
        <v>175</v>
      </c>
      <c r="G20" s="104">
        <v>5</v>
      </c>
      <c r="H20" s="252">
        <v>1420.011</v>
      </c>
      <c r="I20" s="126">
        <v>47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x14ac:dyDescent="0.3">
      <c r="A21" s="123">
        <v>8</v>
      </c>
      <c r="B21" s="124" t="s">
        <v>1225</v>
      </c>
      <c r="C21" s="124" t="s">
        <v>234</v>
      </c>
      <c r="D21" s="250">
        <v>91</v>
      </c>
      <c r="E21" s="250">
        <v>86</v>
      </c>
      <c r="F21" s="251">
        <f>SUM(D21:E21)</f>
        <v>177</v>
      </c>
      <c r="G21" s="104">
        <v>6</v>
      </c>
      <c r="H21" s="252">
        <v>1097.0029999999999</v>
      </c>
      <c r="I21" s="126">
        <v>33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x14ac:dyDescent="0.3">
      <c r="A22" s="107">
        <v>9</v>
      </c>
      <c r="B22" s="124" t="s">
        <v>1226</v>
      </c>
      <c r="C22" s="124" t="s">
        <v>54</v>
      </c>
      <c r="D22" s="250">
        <v>78</v>
      </c>
      <c r="E22" s="250">
        <v>73</v>
      </c>
      <c r="F22" s="251">
        <f>SUM(D22:E22)</f>
        <v>151</v>
      </c>
      <c r="G22" s="104">
        <v>4</v>
      </c>
      <c r="H22" s="252">
        <v>966.00099999999998</v>
      </c>
      <c r="I22" s="126">
        <v>27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x14ac:dyDescent="0.3">
      <c r="A23" s="107">
        <v>7</v>
      </c>
      <c r="B23" s="124" t="s">
        <v>1224</v>
      </c>
      <c r="C23" s="124" t="s">
        <v>234</v>
      </c>
      <c r="D23" s="250" t="s">
        <v>23</v>
      </c>
      <c r="E23" s="250"/>
      <c r="F23" s="251">
        <f>SUM(D23:E23)</f>
        <v>0</v>
      </c>
      <c r="G23" s="104">
        <v>0</v>
      </c>
      <c r="H23" s="252">
        <v>478</v>
      </c>
      <c r="I23" s="126">
        <v>11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x14ac:dyDescent="0.3">
      <c r="A24" s="123">
        <v>4</v>
      </c>
      <c r="B24" s="124" t="s">
        <v>1221</v>
      </c>
      <c r="C24" s="124" t="s">
        <v>234</v>
      </c>
      <c r="D24" s="250" t="s">
        <v>23</v>
      </c>
      <c r="E24" s="250"/>
      <c r="F24" s="251">
        <f>SUM(D24:E24)</f>
        <v>0</v>
      </c>
      <c r="G24" s="104">
        <v>0</v>
      </c>
      <c r="H24" s="252">
        <v>279</v>
      </c>
      <c r="I24" s="126">
        <v>4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x14ac:dyDescent="0.3">
      <c r="A25" s="312">
        <v>5</v>
      </c>
      <c r="B25" s="318" t="s">
        <v>1222</v>
      </c>
      <c r="C25" s="318" t="s">
        <v>234</v>
      </c>
      <c r="D25" s="338" t="s">
        <v>23</v>
      </c>
      <c r="E25" s="338"/>
      <c r="F25" s="339">
        <f>SUM(D25:E25)</f>
        <v>0</v>
      </c>
      <c r="G25" s="315">
        <v>0</v>
      </c>
      <c r="H25" s="255">
        <v>246</v>
      </c>
      <c r="I25" s="128">
        <v>3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x14ac:dyDescent="0.3">
      <c r="A27" s="122"/>
      <c r="B27" s="122" t="s">
        <v>913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x14ac:dyDescent="0.3">
      <c r="A29" s="122"/>
      <c r="B29" s="88" t="s">
        <v>1117</v>
      </c>
      <c r="E29" s="115" t="s">
        <v>1807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x14ac:dyDescent="0.3">
      <c r="A30" s="122"/>
      <c r="B30" s="88" t="s">
        <v>1808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  <row r="76" spans="1:25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</row>
  </sheetData>
  <sortState xmlns:xlrd2="http://schemas.microsoft.com/office/spreadsheetml/2017/richdata2" ref="A17:I25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BF78233E-82D0-4C85-99AD-9E6E72A6188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9FB1D-79B4-46F8-B9A9-9F8B05B3BC18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8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25" width="10.28515625" style="88"/>
  </cols>
  <sheetData>
    <row r="1" spans="1:25" ht="18" x14ac:dyDescent="0.35">
      <c r="A1" s="84"/>
      <c r="B1" s="85" t="s">
        <v>1165</v>
      </c>
      <c r="C1" s="85"/>
      <c r="D1" s="86"/>
      <c r="E1" s="86"/>
      <c r="F1" s="86" t="s">
        <v>159</v>
      </c>
      <c r="G1" s="86"/>
      <c r="H1" s="86"/>
      <c r="I1" s="87" t="s">
        <v>1078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A2" s="88"/>
      <c r="B2" s="90" t="s">
        <v>2</v>
      </c>
      <c r="C2" s="121"/>
      <c r="D2" s="118" t="s">
        <v>1806</v>
      </c>
      <c r="E2" s="118"/>
      <c r="F2" s="118"/>
      <c r="G2" s="118"/>
      <c r="H2" s="118"/>
      <c r="I2" s="118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3</v>
      </c>
      <c r="C3" s="96" t="s">
        <v>450</v>
      </c>
      <c r="D3" s="96"/>
      <c r="E3" s="96" t="s">
        <v>1581</v>
      </c>
      <c r="F3" s="95"/>
      <c r="G3" s="95"/>
      <c r="H3" s="95"/>
      <c r="I3" s="95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50">
        <v>6</v>
      </c>
      <c r="B5" s="445" t="s">
        <v>1093</v>
      </c>
      <c r="C5" s="445" t="s">
        <v>607</v>
      </c>
      <c r="D5" s="453">
        <v>100.003</v>
      </c>
      <c r="E5" s="453">
        <v>99.001000000000005</v>
      </c>
      <c r="F5" s="340">
        <v>199.00400000000002</v>
      </c>
      <c r="G5" s="322">
        <v>8</v>
      </c>
      <c r="H5" s="452">
        <v>1598.0360000000001</v>
      </c>
      <c r="I5" s="443">
        <v>63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23">
        <v>8</v>
      </c>
      <c r="B6" s="324" t="s">
        <v>125</v>
      </c>
      <c r="C6" s="324" t="s">
        <v>126</v>
      </c>
      <c r="D6" s="341">
        <v>99.001999999999995</v>
      </c>
      <c r="E6" s="341">
        <v>97.001000000000005</v>
      </c>
      <c r="F6" s="342">
        <v>196.00299999999999</v>
      </c>
      <c r="G6" s="326">
        <v>5</v>
      </c>
      <c r="H6" s="252">
        <v>1583.0289999999998</v>
      </c>
      <c r="I6" s="126">
        <v>45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3">
        <v>2</v>
      </c>
      <c r="B7" s="324" t="s">
        <v>1167</v>
      </c>
      <c r="C7" s="324" t="s">
        <v>607</v>
      </c>
      <c r="D7" s="341">
        <v>99</v>
      </c>
      <c r="E7" s="341">
        <v>99</v>
      </c>
      <c r="F7" s="342">
        <v>198</v>
      </c>
      <c r="G7" s="326">
        <v>7</v>
      </c>
      <c r="H7" s="252">
        <v>1582.027</v>
      </c>
      <c r="I7" s="126">
        <v>45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27">
        <v>7</v>
      </c>
      <c r="B8" s="324" t="s">
        <v>1036</v>
      </c>
      <c r="C8" s="324" t="s">
        <v>36</v>
      </c>
      <c r="D8" s="341">
        <v>99.004999999999995</v>
      </c>
      <c r="E8" s="341">
        <v>97</v>
      </c>
      <c r="F8" s="342">
        <v>196.005</v>
      </c>
      <c r="G8" s="326">
        <v>6</v>
      </c>
      <c r="H8" s="252">
        <v>1573.0349999999999</v>
      </c>
      <c r="I8" s="126">
        <v>38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27">
        <v>3</v>
      </c>
      <c r="B9" s="324" t="s">
        <v>1155</v>
      </c>
      <c r="C9" s="324" t="s">
        <v>54</v>
      </c>
      <c r="D9" s="341">
        <v>99.001999999999995</v>
      </c>
      <c r="E9" s="341">
        <v>95.003</v>
      </c>
      <c r="F9" s="342">
        <v>194.005</v>
      </c>
      <c r="G9" s="326">
        <v>3</v>
      </c>
      <c r="H9" s="252">
        <v>1575.0289999999995</v>
      </c>
      <c r="I9" s="126">
        <v>37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x14ac:dyDescent="0.3">
      <c r="A10" s="323">
        <v>4</v>
      </c>
      <c r="B10" s="324" t="s">
        <v>1171</v>
      </c>
      <c r="C10" s="324" t="s">
        <v>36</v>
      </c>
      <c r="D10" s="341">
        <v>97.001000000000005</v>
      </c>
      <c r="E10" s="341">
        <v>94</v>
      </c>
      <c r="F10" s="342">
        <v>191.001</v>
      </c>
      <c r="G10" s="326">
        <v>2</v>
      </c>
      <c r="H10" s="252">
        <v>1562.021</v>
      </c>
      <c r="I10" s="126">
        <v>30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x14ac:dyDescent="0.3">
      <c r="A11" s="327">
        <v>1</v>
      </c>
      <c r="B11" s="334" t="s">
        <v>52</v>
      </c>
      <c r="C11" s="334" t="s">
        <v>38</v>
      </c>
      <c r="D11" s="342">
        <v>99.001000000000005</v>
      </c>
      <c r="E11" s="342">
        <v>96</v>
      </c>
      <c r="F11" s="342">
        <v>195.001</v>
      </c>
      <c r="G11" s="326">
        <v>4</v>
      </c>
      <c r="H11" s="251">
        <v>1551.018</v>
      </c>
      <c r="I11" s="170">
        <v>19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x14ac:dyDescent="0.3">
      <c r="A12" s="332">
        <v>5</v>
      </c>
      <c r="B12" s="329" t="s">
        <v>169</v>
      </c>
      <c r="C12" s="329" t="s">
        <v>16</v>
      </c>
      <c r="D12" s="343">
        <v>94</v>
      </c>
      <c r="E12" s="343">
        <v>93</v>
      </c>
      <c r="F12" s="344">
        <v>187</v>
      </c>
      <c r="G12" s="331">
        <v>1</v>
      </c>
      <c r="H12" s="255">
        <v>1529.018</v>
      </c>
      <c r="I12" s="128">
        <v>14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x14ac:dyDescent="0.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x14ac:dyDescent="0.3">
      <c r="A14" s="94"/>
      <c r="B14" s="95" t="s">
        <v>5</v>
      </c>
      <c r="C14" s="96" t="s">
        <v>1227</v>
      </c>
      <c r="D14" s="96"/>
      <c r="E14" s="96" t="s">
        <v>1582</v>
      </c>
      <c r="F14" s="95"/>
      <c r="G14" s="95"/>
      <c r="H14" s="95"/>
      <c r="I14" s="95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x14ac:dyDescent="0.3">
      <c r="A15" s="198">
        <v>2</v>
      </c>
      <c r="B15" s="246" t="s">
        <v>7</v>
      </c>
      <c r="C15" s="247" t="s">
        <v>8</v>
      </c>
      <c r="D15" s="202"/>
      <c r="E15" s="248"/>
      <c r="F15" s="209" t="s">
        <v>9</v>
      </c>
      <c r="G15" s="209" t="s">
        <v>10</v>
      </c>
      <c r="H15" s="209" t="s">
        <v>11</v>
      </c>
      <c r="I15" s="210" t="s">
        <v>12</v>
      </c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x14ac:dyDescent="0.3">
      <c r="A16" s="320">
        <v>7</v>
      </c>
      <c r="B16" s="445" t="s">
        <v>1039</v>
      </c>
      <c r="C16" s="445" t="s">
        <v>935</v>
      </c>
      <c r="D16" s="453">
        <v>100.003</v>
      </c>
      <c r="E16" s="453">
        <v>99.001999999999995</v>
      </c>
      <c r="F16" s="340">
        <v>199.005</v>
      </c>
      <c r="G16" s="322">
        <v>8</v>
      </c>
      <c r="H16" s="452">
        <v>1588.0309999999999</v>
      </c>
      <c r="I16" s="443">
        <v>60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x14ac:dyDescent="0.3">
      <c r="A17" s="323">
        <v>4</v>
      </c>
      <c r="B17" s="324" t="s">
        <v>1186</v>
      </c>
      <c r="C17" s="324" t="s">
        <v>607</v>
      </c>
      <c r="D17" s="341">
        <v>99.001000000000005</v>
      </c>
      <c r="E17" s="341">
        <v>97.001000000000005</v>
      </c>
      <c r="F17" s="342">
        <v>196.00200000000001</v>
      </c>
      <c r="G17" s="326">
        <v>7</v>
      </c>
      <c r="H17" s="252">
        <v>1569.0219999999999</v>
      </c>
      <c r="I17" s="126">
        <v>52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x14ac:dyDescent="0.3">
      <c r="A18" s="323">
        <v>8</v>
      </c>
      <c r="B18" s="324" t="s">
        <v>74</v>
      </c>
      <c r="C18" s="324" t="s">
        <v>491</v>
      </c>
      <c r="D18" s="341">
        <v>98.001000000000005</v>
      </c>
      <c r="E18" s="341">
        <v>96.001000000000005</v>
      </c>
      <c r="F18" s="342">
        <v>194.00200000000001</v>
      </c>
      <c r="G18" s="326">
        <v>4</v>
      </c>
      <c r="H18" s="252">
        <v>1559.0119999999999</v>
      </c>
      <c r="I18" s="126">
        <v>41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x14ac:dyDescent="0.3">
      <c r="A19" s="327">
        <v>5</v>
      </c>
      <c r="B19" s="324" t="s">
        <v>1198</v>
      </c>
      <c r="C19" s="324" t="s">
        <v>1174</v>
      </c>
      <c r="D19" s="341">
        <v>98.001999999999995</v>
      </c>
      <c r="E19" s="341">
        <v>97.001000000000005</v>
      </c>
      <c r="F19" s="342">
        <v>195.00299999999999</v>
      </c>
      <c r="G19" s="326">
        <v>6</v>
      </c>
      <c r="H19" s="252">
        <v>1555.0359999999998</v>
      </c>
      <c r="I19" s="126">
        <v>38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x14ac:dyDescent="0.3">
      <c r="A20" s="323">
        <v>6</v>
      </c>
      <c r="B20" s="324" t="s">
        <v>1173</v>
      </c>
      <c r="C20" s="324" t="s">
        <v>1174</v>
      </c>
      <c r="D20" s="341">
        <v>97.004000000000005</v>
      </c>
      <c r="E20" s="341">
        <v>97.001000000000005</v>
      </c>
      <c r="F20" s="342">
        <v>194.005</v>
      </c>
      <c r="G20" s="326">
        <v>5</v>
      </c>
      <c r="H20" s="252">
        <v>1551.04</v>
      </c>
      <c r="I20" s="126">
        <v>37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x14ac:dyDescent="0.3">
      <c r="A21" s="323">
        <v>2</v>
      </c>
      <c r="B21" s="324" t="s">
        <v>1097</v>
      </c>
      <c r="C21" s="324" t="s">
        <v>607</v>
      </c>
      <c r="D21" s="341">
        <v>98.001000000000005</v>
      </c>
      <c r="E21" s="341">
        <v>95.001000000000005</v>
      </c>
      <c r="F21" s="342">
        <v>193.00200000000001</v>
      </c>
      <c r="G21" s="326">
        <v>3</v>
      </c>
      <c r="H21" s="252">
        <v>1555.021</v>
      </c>
      <c r="I21" s="126">
        <v>32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x14ac:dyDescent="0.3">
      <c r="A22" s="327">
        <v>3</v>
      </c>
      <c r="B22" s="324" t="s">
        <v>1190</v>
      </c>
      <c r="C22" s="324" t="s">
        <v>36</v>
      </c>
      <c r="D22" s="341">
        <v>93.001000000000005</v>
      </c>
      <c r="E22" s="341">
        <v>92</v>
      </c>
      <c r="F22" s="342">
        <v>185.001</v>
      </c>
      <c r="G22" s="326">
        <v>2</v>
      </c>
      <c r="H22" s="252">
        <v>1517.0119999999999</v>
      </c>
      <c r="I22" s="126">
        <v>18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x14ac:dyDescent="0.3">
      <c r="A23" s="332">
        <v>1</v>
      </c>
      <c r="B23" s="454" t="s">
        <v>1178</v>
      </c>
      <c r="C23" s="454" t="s">
        <v>1174</v>
      </c>
      <c r="D23" s="344">
        <v>94</v>
      </c>
      <c r="E23" s="344">
        <v>91</v>
      </c>
      <c r="F23" s="344">
        <v>185</v>
      </c>
      <c r="G23" s="331">
        <v>1</v>
      </c>
      <c r="H23" s="254">
        <v>1503.02</v>
      </c>
      <c r="I23" s="449">
        <v>14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x14ac:dyDescent="0.3">
      <c r="A25" s="94"/>
      <c r="B25" s="95" t="s">
        <v>48</v>
      </c>
      <c r="C25" s="96" t="s">
        <v>862</v>
      </c>
      <c r="D25" s="96"/>
      <c r="E25" s="96" t="s">
        <v>1583</v>
      </c>
      <c r="F25" s="95"/>
      <c r="G25" s="95"/>
      <c r="H25" s="95"/>
      <c r="I25" s="95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x14ac:dyDescent="0.3">
      <c r="A26" s="198">
        <v>2</v>
      </c>
      <c r="B26" s="246" t="s">
        <v>7</v>
      </c>
      <c r="C26" s="247" t="s">
        <v>8</v>
      </c>
      <c r="D26" s="202"/>
      <c r="E26" s="248"/>
      <c r="F26" s="209" t="s">
        <v>9</v>
      </c>
      <c r="G26" s="209" t="s">
        <v>10</v>
      </c>
      <c r="H26" s="209" t="s">
        <v>11</v>
      </c>
      <c r="I26" s="210" t="s">
        <v>12</v>
      </c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x14ac:dyDescent="0.3">
      <c r="A27" s="320">
        <v>3</v>
      </c>
      <c r="B27" s="445" t="s">
        <v>1130</v>
      </c>
      <c r="C27" s="445" t="s">
        <v>38</v>
      </c>
      <c r="D27" s="453">
        <v>96.001000000000005</v>
      </c>
      <c r="E27" s="453">
        <v>93</v>
      </c>
      <c r="F27" s="340">
        <v>189.001</v>
      </c>
      <c r="G27" s="322">
        <v>7</v>
      </c>
      <c r="H27" s="452">
        <v>1511.0129999999999</v>
      </c>
      <c r="I27" s="443">
        <v>47</v>
      </c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x14ac:dyDescent="0.3">
      <c r="A28" s="323">
        <v>4</v>
      </c>
      <c r="B28" s="324" t="s">
        <v>1140</v>
      </c>
      <c r="C28" s="324" t="s">
        <v>38</v>
      </c>
      <c r="D28" s="341">
        <v>95</v>
      </c>
      <c r="E28" s="341">
        <v>94.001000000000005</v>
      </c>
      <c r="F28" s="342">
        <v>189.001</v>
      </c>
      <c r="G28" s="326">
        <v>7</v>
      </c>
      <c r="H28" s="252">
        <v>1517.0119999999997</v>
      </c>
      <c r="I28" s="126">
        <v>46</v>
      </c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x14ac:dyDescent="0.3">
      <c r="A29" s="327">
        <v>5</v>
      </c>
      <c r="B29" s="324" t="s">
        <v>470</v>
      </c>
      <c r="C29" s="324" t="s">
        <v>491</v>
      </c>
      <c r="D29" s="341">
        <v>93.001000000000005</v>
      </c>
      <c r="E29" s="341">
        <v>90</v>
      </c>
      <c r="F29" s="342">
        <v>183.001</v>
      </c>
      <c r="G29" s="326">
        <v>4</v>
      </c>
      <c r="H29" s="252">
        <v>1508.011</v>
      </c>
      <c r="I29" s="126">
        <v>43</v>
      </c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x14ac:dyDescent="0.3">
      <c r="A30" s="323">
        <v>2</v>
      </c>
      <c r="B30" s="324" t="s">
        <v>1205</v>
      </c>
      <c r="C30" s="324" t="s">
        <v>491</v>
      </c>
      <c r="D30" s="341">
        <v>93</v>
      </c>
      <c r="E30" s="341">
        <v>89.001000000000005</v>
      </c>
      <c r="F30" s="342">
        <v>182.001</v>
      </c>
      <c r="G30" s="326">
        <v>3</v>
      </c>
      <c r="H30" s="252">
        <v>1443.0039999999999</v>
      </c>
      <c r="I30" s="126">
        <v>25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x14ac:dyDescent="0.3">
      <c r="A31" s="323">
        <v>6</v>
      </c>
      <c r="B31" s="324" t="s">
        <v>1108</v>
      </c>
      <c r="C31" s="324" t="s">
        <v>54</v>
      </c>
      <c r="D31" s="341" t="s">
        <v>23</v>
      </c>
      <c r="E31" s="341" t="s">
        <v>301</v>
      </c>
      <c r="F31" s="342">
        <v>0</v>
      </c>
      <c r="G31" s="326">
        <v>0</v>
      </c>
      <c r="H31" s="252">
        <v>766.00800000000004</v>
      </c>
      <c r="I31" s="126">
        <v>25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x14ac:dyDescent="0.3">
      <c r="A32" s="327">
        <v>1</v>
      </c>
      <c r="B32" s="334" t="s">
        <v>1211</v>
      </c>
      <c r="C32" s="334" t="s">
        <v>54</v>
      </c>
      <c r="D32" s="342">
        <v>93</v>
      </c>
      <c r="E32" s="342">
        <v>93</v>
      </c>
      <c r="F32" s="342">
        <v>186</v>
      </c>
      <c r="G32" s="326">
        <v>5</v>
      </c>
      <c r="H32" s="251">
        <v>1099.002</v>
      </c>
      <c r="I32" s="170">
        <v>20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x14ac:dyDescent="0.3">
      <c r="A33" s="332">
        <v>7</v>
      </c>
      <c r="B33" s="329" t="s">
        <v>1226</v>
      </c>
      <c r="C33" s="329" t="s">
        <v>54</v>
      </c>
      <c r="D33" s="343">
        <v>78</v>
      </c>
      <c r="E33" s="343">
        <v>73</v>
      </c>
      <c r="F33" s="344">
        <v>151</v>
      </c>
      <c r="G33" s="331">
        <v>2</v>
      </c>
      <c r="H33" s="255">
        <v>966.00099999999998</v>
      </c>
      <c r="I33" s="128">
        <v>11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x14ac:dyDescent="0.3">
      <c r="A35" s="122"/>
      <c r="B35" s="122" t="s">
        <v>913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x14ac:dyDescent="0.3">
      <c r="A37" s="122"/>
      <c r="B37" s="88" t="s">
        <v>196</v>
      </c>
      <c r="E37" s="115" t="s">
        <v>1807</v>
      </c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x14ac:dyDescent="0.3">
      <c r="A38" s="122"/>
      <c r="B38" s="88" t="s">
        <v>1808</v>
      </c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  <row r="76" spans="1:25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</row>
  </sheetData>
  <sheetProtection selectLockedCells="1" selectUnlockedCells="1"/>
  <sortState xmlns:xlrd2="http://schemas.microsoft.com/office/spreadsheetml/2017/richdata2" ref="A27:I33">
    <sortCondition descending="1" ref="I27"/>
    <sortCondition descending="1" ref="H27"/>
  </sortState>
  <mergeCells count="1">
    <mergeCell ref="D2:I2"/>
  </mergeCells>
  <hyperlinks>
    <hyperlink ref="B2" location="'Index'!A3" tooltip="Go to the Index sheet" display="á" xr:uid="{DB4C878D-CC57-4EF6-8F21-C8B4640FE89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12DED-2F99-4DE3-BF9C-8F02EC02C797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88" customWidth="1"/>
    <col min="2" max="3" width="5" style="88" customWidth="1"/>
    <col min="4" max="4" width="8.7109375" style="88" customWidth="1"/>
    <col min="5" max="5" width="8.7109375" style="89" customWidth="1"/>
    <col min="6" max="6" width="8.7109375" style="88" customWidth="1"/>
    <col min="7" max="7" width="4.7109375" style="89" customWidth="1"/>
    <col min="8" max="8" width="20.7109375" style="88" customWidth="1"/>
    <col min="9" max="10" width="5" style="88" customWidth="1"/>
    <col min="11" max="12" width="7.7109375" style="88" customWidth="1"/>
    <col min="13" max="13" width="9.7109375" style="88" customWidth="1"/>
    <col min="14" max="14" width="5" style="88" customWidth="1"/>
    <col min="15" max="20" width="4.140625" style="88" customWidth="1"/>
    <col min="21" max="25" width="10.28515625" style="88" customWidth="1"/>
    <col min="26" max="254" width="10.28515625" customWidth="1"/>
    <col min="255" max="255" width="17.85546875" customWidth="1"/>
  </cols>
  <sheetData>
    <row r="1" spans="1:25" customFormat="1" ht="18" x14ac:dyDescent="0.35">
      <c r="A1" s="85" t="s">
        <v>1228</v>
      </c>
      <c r="B1" s="85"/>
      <c r="C1" s="85"/>
      <c r="D1" s="86"/>
      <c r="E1" s="86"/>
      <c r="F1" s="86"/>
      <c r="G1" s="133"/>
      <c r="H1" s="86"/>
      <c r="I1" s="87" t="s">
        <v>1078</v>
      </c>
      <c r="J1" s="134">
        <v>2</v>
      </c>
      <c r="K1" s="85"/>
      <c r="L1" s="87">
        <v>192</v>
      </c>
      <c r="M1" s="86"/>
      <c r="N1" s="85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customFormat="1" ht="20.100000000000001" customHeight="1" x14ac:dyDescent="0.35">
      <c r="A2" s="90" t="s">
        <v>2</v>
      </c>
      <c r="B2" s="88"/>
      <c r="C2" s="91"/>
      <c r="D2" s="88"/>
      <c r="E2" s="89"/>
      <c r="F2" s="88"/>
      <c r="G2" s="89"/>
      <c r="H2" s="88"/>
      <c r="I2" s="92" t="s">
        <v>1806</v>
      </c>
      <c r="J2" s="92"/>
      <c r="K2" s="92"/>
      <c r="L2" s="92"/>
      <c r="M2" s="92"/>
      <c r="N2" s="92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 customFormat="1" ht="15.75" customHeight="1" x14ac:dyDescent="0.3">
      <c r="A3" s="95" t="s">
        <v>3</v>
      </c>
      <c r="B3" s="95"/>
      <c r="C3" s="95"/>
      <c r="D3" s="95"/>
      <c r="E3" s="94"/>
      <c r="F3" s="95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customFormat="1" ht="15.75" customHeight="1" x14ac:dyDescent="0.3">
      <c r="A4" s="201" t="s">
        <v>1151</v>
      </c>
      <c r="B4" s="202"/>
      <c r="C4" s="203">
        <v>585</v>
      </c>
      <c r="D4" s="202"/>
      <c r="E4" s="204" t="s">
        <v>12</v>
      </c>
      <c r="F4" s="256">
        <f>SUM(F5:F7)</f>
        <v>586.01199999999994</v>
      </c>
      <c r="G4" s="139" t="s">
        <v>199</v>
      </c>
      <c r="H4" s="201" t="s">
        <v>200</v>
      </c>
      <c r="I4" s="202"/>
      <c r="J4" s="203">
        <v>596</v>
      </c>
      <c r="K4" s="202"/>
      <c r="L4" s="204" t="s">
        <v>12</v>
      </c>
      <c r="M4" s="256">
        <f>SUM(M5:M7)</f>
        <v>590.00800000000004</v>
      </c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</row>
    <row r="5" spans="1:25" customFormat="1" ht="15.75" customHeight="1" x14ac:dyDescent="0.3">
      <c r="A5" s="263" t="s">
        <v>1087</v>
      </c>
      <c r="B5" s="206"/>
      <c r="C5" s="207"/>
      <c r="D5" s="264">
        <v>97</v>
      </c>
      <c r="E5" s="264">
        <v>96.001999999999995</v>
      </c>
      <c r="F5" s="265">
        <f>SUM(D5:E5)</f>
        <v>193.00200000000001</v>
      </c>
      <c r="H5" s="263" t="s">
        <v>52</v>
      </c>
      <c r="I5" s="206"/>
      <c r="J5" s="207"/>
      <c r="K5" s="264">
        <v>99.001000000000005</v>
      </c>
      <c r="L5" s="264">
        <v>96</v>
      </c>
      <c r="M5" s="265">
        <f>SUM(K5:L5)</f>
        <v>195.001</v>
      </c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</row>
    <row r="6" spans="1:25" customFormat="1" ht="15.75" customHeight="1" x14ac:dyDescent="0.3">
      <c r="A6" s="144" t="s">
        <v>1180</v>
      </c>
      <c r="B6" s="145"/>
      <c r="C6" s="146"/>
      <c r="D6" s="249">
        <v>99.001999999999995</v>
      </c>
      <c r="E6" s="249">
        <v>97.003</v>
      </c>
      <c r="F6" s="257">
        <f>SUM(D6:E6)</f>
        <v>196.005</v>
      </c>
      <c r="H6" s="144" t="s">
        <v>1084</v>
      </c>
      <c r="I6" s="145"/>
      <c r="J6" s="146"/>
      <c r="K6" s="249">
        <v>100.003</v>
      </c>
      <c r="L6" s="249">
        <v>99.001999999999995</v>
      </c>
      <c r="M6" s="257">
        <f>SUM(K6:L6)</f>
        <v>199.005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</row>
    <row r="7" spans="1:25" customFormat="1" ht="15.75" customHeight="1" x14ac:dyDescent="0.3">
      <c r="A7" s="147" t="s">
        <v>1175</v>
      </c>
      <c r="B7" s="148"/>
      <c r="C7" s="149"/>
      <c r="D7" s="253">
        <v>99.001999999999995</v>
      </c>
      <c r="E7" s="253">
        <v>98.003</v>
      </c>
      <c r="F7" s="266">
        <f>SUM(D7:E7)</f>
        <v>197.005</v>
      </c>
      <c r="H7" s="147" t="s">
        <v>1085</v>
      </c>
      <c r="I7" s="148"/>
      <c r="J7" s="149"/>
      <c r="K7" s="253">
        <v>98.001999999999995</v>
      </c>
      <c r="L7" s="253">
        <v>98</v>
      </c>
      <c r="M7" s="266">
        <f>SUM(K7:L7)</f>
        <v>196.00200000000001</v>
      </c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</row>
    <row r="8" spans="1:25" customFormat="1" ht="15.75" customHeight="1" x14ac:dyDescent="0.3">
      <c r="O8" s="176"/>
      <c r="P8" s="88"/>
      <c r="Q8" s="88"/>
      <c r="R8" s="88"/>
      <c r="S8" s="88"/>
      <c r="T8" s="88"/>
      <c r="U8" s="88"/>
      <c r="V8" s="88"/>
      <c r="W8" s="88"/>
      <c r="X8" s="88"/>
      <c r="Y8" s="88"/>
    </row>
    <row r="9" spans="1:25" customFormat="1" ht="15.75" customHeight="1" x14ac:dyDescent="0.3">
      <c r="A9" s="201" t="s">
        <v>1229</v>
      </c>
      <c r="B9" s="202"/>
      <c r="C9" s="203">
        <v>591</v>
      </c>
      <c r="D9" s="202"/>
      <c r="E9" s="204" t="s">
        <v>12</v>
      </c>
      <c r="F9" s="256">
        <f>SUM(F10:F12)</f>
        <v>590.00600000000009</v>
      </c>
      <c r="G9" s="139" t="s">
        <v>199</v>
      </c>
      <c r="H9" s="201" t="s">
        <v>1230</v>
      </c>
      <c r="I9" s="202"/>
      <c r="J9" s="203">
        <v>591</v>
      </c>
      <c r="K9" s="202"/>
      <c r="L9" s="204" t="s">
        <v>12</v>
      </c>
      <c r="M9" s="256">
        <f>SUM(M10:M12)</f>
        <v>594.00900000000001</v>
      </c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</row>
    <row r="10" spans="1:25" customFormat="1" ht="15.75" customHeight="1" x14ac:dyDescent="0.3">
      <c r="A10" s="263" t="s">
        <v>1167</v>
      </c>
      <c r="B10" s="206"/>
      <c r="C10" s="207"/>
      <c r="D10" s="264">
        <v>99</v>
      </c>
      <c r="E10" s="264">
        <v>99</v>
      </c>
      <c r="F10" s="265">
        <f>SUM(D10:E10)</f>
        <v>198</v>
      </c>
      <c r="H10" s="263" t="s">
        <v>1089</v>
      </c>
      <c r="I10" s="206"/>
      <c r="J10" s="207"/>
      <c r="K10" s="264">
        <v>100.002</v>
      </c>
      <c r="L10" s="264">
        <v>98</v>
      </c>
      <c r="M10" s="265">
        <f>SUM(K10:L10)</f>
        <v>198.00200000000001</v>
      </c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</row>
    <row r="11" spans="1:25" customFormat="1" ht="15.75" customHeight="1" x14ac:dyDescent="0.3">
      <c r="A11" s="144" t="s">
        <v>1097</v>
      </c>
      <c r="B11" s="145"/>
      <c r="C11" s="146"/>
      <c r="D11" s="249">
        <v>98.001000000000005</v>
      </c>
      <c r="E11" s="249">
        <v>95.001000000000005</v>
      </c>
      <c r="F11" s="257">
        <f>SUM(D11:E11)</f>
        <v>193.00200000000001</v>
      </c>
      <c r="H11" s="144" t="s">
        <v>1090</v>
      </c>
      <c r="I11" s="145"/>
      <c r="J11" s="146"/>
      <c r="K11" s="249">
        <v>99.001000000000005</v>
      </c>
      <c r="L11" s="249">
        <v>98</v>
      </c>
      <c r="M11" s="257">
        <f>SUM(K11:L11)</f>
        <v>197.001</v>
      </c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</row>
    <row r="12" spans="1:25" customFormat="1" ht="15.75" customHeight="1" x14ac:dyDescent="0.3">
      <c r="A12" s="147" t="s">
        <v>1093</v>
      </c>
      <c r="B12" s="148"/>
      <c r="C12" s="149"/>
      <c r="D12" s="253">
        <v>100.003</v>
      </c>
      <c r="E12" s="253">
        <v>99.001000000000005</v>
      </c>
      <c r="F12" s="266">
        <f>SUM(D12:E12)</f>
        <v>199.00400000000002</v>
      </c>
      <c r="H12" s="147" t="s">
        <v>1091</v>
      </c>
      <c r="I12" s="148"/>
      <c r="J12" s="149"/>
      <c r="K12" s="253">
        <v>100.003</v>
      </c>
      <c r="L12" s="253">
        <v>99.003</v>
      </c>
      <c r="M12" s="266">
        <f>SUM(K12:L12)</f>
        <v>199.006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</row>
    <row r="13" spans="1:25" customFormat="1" ht="15.75" customHeight="1" x14ac:dyDescent="0.3"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</row>
    <row r="14" spans="1:25" customFormat="1" ht="15.75" customHeight="1" x14ac:dyDescent="0.3">
      <c r="A14" s="201" t="s">
        <v>216</v>
      </c>
      <c r="B14" s="202"/>
      <c r="C14" s="203">
        <v>587</v>
      </c>
      <c r="D14" s="202"/>
      <c r="E14" s="204" t="s">
        <v>12</v>
      </c>
      <c r="F14" s="256">
        <f>SUM(F15:F17)</f>
        <v>599.00600000000009</v>
      </c>
      <c r="G14" s="139" t="s">
        <v>199</v>
      </c>
      <c r="H14" s="176" t="s">
        <v>1231</v>
      </c>
      <c r="I14" s="176"/>
      <c r="J14" s="268">
        <v>590</v>
      </c>
      <c r="K14" s="176"/>
      <c r="L14" s="176"/>
      <c r="M14" s="406">
        <v>590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</row>
    <row r="15" spans="1:25" customFormat="1" ht="15.75" customHeight="1" x14ac:dyDescent="0.3">
      <c r="A15" s="263" t="s">
        <v>1105</v>
      </c>
      <c r="B15" s="206"/>
      <c r="C15" s="207"/>
      <c r="D15" s="264">
        <v>100.001</v>
      </c>
      <c r="E15" s="264">
        <v>99.001000000000005</v>
      </c>
      <c r="F15" s="265">
        <f>SUM(D15:E15)</f>
        <v>199.00200000000001</v>
      </c>
      <c r="H15" s="176"/>
      <c r="I15" s="176"/>
      <c r="J15" s="176"/>
      <c r="K15" s="176"/>
      <c r="L15" s="176"/>
      <c r="M15" s="176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</row>
    <row r="16" spans="1:25" customFormat="1" ht="15.75" customHeight="1" x14ac:dyDescent="0.3">
      <c r="A16" s="144" t="s">
        <v>1083</v>
      </c>
      <c r="B16" s="145"/>
      <c r="C16" s="146"/>
      <c r="D16" s="249">
        <v>100.001</v>
      </c>
      <c r="E16" s="249">
        <v>100.001</v>
      </c>
      <c r="F16" s="257">
        <f>SUM(D16:E16)</f>
        <v>200.00200000000001</v>
      </c>
      <c r="H16" s="176"/>
      <c r="I16" s="176"/>
      <c r="J16" s="176"/>
      <c r="K16" s="176"/>
      <c r="L16" s="176"/>
      <c r="M16" s="176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</row>
    <row r="17" spans="1:25" customFormat="1" ht="15.75" customHeight="1" x14ac:dyDescent="0.3">
      <c r="A17" s="147" t="s">
        <v>44</v>
      </c>
      <c r="B17" s="148"/>
      <c r="C17" s="149"/>
      <c r="D17" s="253">
        <v>100.002</v>
      </c>
      <c r="E17" s="253">
        <v>100</v>
      </c>
      <c r="F17" s="266">
        <f>SUM(D17:E17)</f>
        <v>200.00200000000001</v>
      </c>
      <c r="H17" s="176"/>
      <c r="I17" s="176"/>
      <c r="J17" s="176"/>
      <c r="K17" s="176"/>
      <c r="L17" s="176"/>
      <c r="M17" s="176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</row>
    <row r="18" spans="1:25" customFormat="1" ht="15.75" customHeight="1" x14ac:dyDescent="0.3"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</row>
    <row r="19" spans="1:25" customFormat="1" ht="15.75" customHeight="1" x14ac:dyDescent="0.3">
      <c r="A19" s="88"/>
      <c r="B19" s="88"/>
      <c r="C19" s="88"/>
      <c r="D19" s="88"/>
      <c r="E19" s="88"/>
      <c r="F19" s="88"/>
      <c r="G19" s="89"/>
      <c r="H19" s="208" t="s">
        <v>3</v>
      </c>
      <c r="I19" s="209" t="s">
        <v>206</v>
      </c>
      <c r="J19" s="209" t="s">
        <v>207</v>
      </c>
      <c r="K19" s="209" t="s">
        <v>208</v>
      </c>
      <c r="L19" s="209" t="s">
        <v>209</v>
      </c>
      <c r="M19" s="209" t="s">
        <v>11</v>
      </c>
      <c r="N19" s="210" t="s">
        <v>210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</row>
    <row r="20" spans="1:25" customFormat="1" ht="15.75" customHeight="1" x14ac:dyDescent="0.3">
      <c r="A20" s="88"/>
      <c r="B20" s="88" t="s">
        <v>1232</v>
      </c>
      <c r="C20" s="88"/>
      <c r="D20" s="88"/>
      <c r="E20" s="88"/>
      <c r="F20" s="88"/>
      <c r="G20" s="89"/>
      <c r="H20" s="151" t="s">
        <v>216</v>
      </c>
      <c r="I20" s="104">
        <v>8</v>
      </c>
      <c r="J20" s="104">
        <v>8</v>
      </c>
      <c r="K20" s="104"/>
      <c r="L20" s="104"/>
      <c r="M20" s="482">
        <v>4759.0610000000006</v>
      </c>
      <c r="N20" s="143">
        <v>16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</row>
    <row r="21" spans="1:25" customFormat="1" ht="15.75" customHeight="1" x14ac:dyDescent="0.3">
      <c r="A21" s="88"/>
      <c r="B21" s="302" t="s">
        <v>1706</v>
      </c>
      <c r="C21" s="88"/>
      <c r="D21" s="88"/>
      <c r="E21" s="88"/>
      <c r="F21" s="88"/>
      <c r="G21" s="89"/>
      <c r="H21" s="153" t="s">
        <v>200</v>
      </c>
      <c r="I21" s="109">
        <v>8</v>
      </c>
      <c r="J21" s="109">
        <v>4</v>
      </c>
      <c r="K21" s="109">
        <v>1</v>
      </c>
      <c r="L21" s="109">
        <v>3</v>
      </c>
      <c r="M21" s="409">
        <v>4715.0609999999997</v>
      </c>
      <c r="N21" s="110">
        <v>9</v>
      </c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</row>
    <row r="22" spans="1:25" customFormat="1" ht="15.75" customHeight="1" x14ac:dyDescent="0.3">
      <c r="A22" s="88"/>
      <c r="B22" s="96" t="s">
        <v>1698</v>
      </c>
      <c r="C22" s="88"/>
      <c r="D22" s="88"/>
      <c r="E22" s="88"/>
      <c r="F22" s="88"/>
      <c r="G22" s="89"/>
      <c r="H22" s="267" t="s">
        <v>1229</v>
      </c>
      <c r="I22" s="109">
        <v>8</v>
      </c>
      <c r="J22" s="109">
        <v>4</v>
      </c>
      <c r="K22" s="109"/>
      <c r="L22" s="109">
        <v>4</v>
      </c>
      <c r="M22" s="409">
        <v>4735.0840000000007</v>
      </c>
      <c r="N22" s="110">
        <v>8</v>
      </c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</row>
    <row r="23" spans="1:25" customFormat="1" ht="15.75" customHeight="1" x14ac:dyDescent="0.3">
      <c r="A23" s="88"/>
      <c r="B23" s="88"/>
      <c r="C23" s="88"/>
      <c r="D23" s="88"/>
      <c r="E23" s="89"/>
      <c r="F23" s="88"/>
      <c r="G23" s="89"/>
      <c r="H23" s="152" t="s">
        <v>1231</v>
      </c>
      <c r="I23" s="109">
        <v>8</v>
      </c>
      <c r="J23" s="109">
        <v>3</v>
      </c>
      <c r="K23" s="109">
        <v>2</v>
      </c>
      <c r="L23" s="109">
        <v>3</v>
      </c>
      <c r="M23" s="409">
        <v>4720</v>
      </c>
      <c r="N23" s="110">
        <v>8</v>
      </c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</row>
    <row r="24" spans="1:25" customFormat="1" ht="15.75" customHeight="1" x14ac:dyDescent="0.3">
      <c r="A24" s="88"/>
      <c r="B24" s="88"/>
      <c r="C24" s="88"/>
      <c r="D24" s="88"/>
      <c r="E24" s="89"/>
      <c r="F24" s="88"/>
      <c r="G24" s="89"/>
      <c r="H24" s="267" t="s">
        <v>1230</v>
      </c>
      <c r="I24" s="109">
        <v>8</v>
      </c>
      <c r="J24" s="109">
        <v>2</v>
      </c>
      <c r="K24" s="109">
        <v>1</v>
      </c>
      <c r="L24" s="109">
        <v>5</v>
      </c>
      <c r="M24" s="409">
        <v>4711.0680000000002</v>
      </c>
      <c r="N24" s="110">
        <v>5</v>
      </c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</row>
    <row r="25" spans="1:25" customFormat="1" ht="15.75" customHeight="1" x14ac:dyDescent="0.3">
      <c r="A25" s="88"/>
      <c r="B25" s="88"/>
      <c r="C25" s="88"/>
      <c r="D25" s="88"/>
      <c r="E25" s="89"/>
      <c r="F25" s="88"/>
      <c r="G25" s="89"/>
      <c r="H25" s="154" t="s">
        <v>1151</v>
      </c>
      <c r="I25" s="448">
        <v>8</v>
      </c>
      <c r="J25" s="448">
        <v>1</v>
      </c>
      <c r="K25" s="448"/>
      <c r="L25" s="448">
        <v>7</v>
      </c>
      <c r="M25" s="483">
        <v>4666.0599999999995</v>
      </c>
      <c r="N25" s="449">
        <v>2</v>
      </c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</row>
    <row r="26" spans="1:25" customFormat="1" ht="15.75" customHeight="1" x14ac:dyDescent="0.3">
      <c r="A26" s="88"/>
      <c r="B26" s="88"/>
      <c r="C26" s="88"/>
      <c r="D26" s="88"/>
      <c r="E26" s="89"/>
      <c r="F26" s="88"/>
      <c r="G26" s="89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</row>
    <row r="27" spans="1:25" customFormat="1" ht="15.75" customHeight="1" x14ac:dyDescent="0.3">
      <c r="A27" s="158"/>
      <c r="B27" s="158"/>
      <c r="C27" s="158"/>
      <c r="D27" s="158"/>
      <c r="E27" s="159"/>
      <c r="F27" s="158"/>
      <c r="G27" s="159"/>
      <c r="H27" s="158"/>
      <c r="I27" s="158"/>
      <c r="J27" s="158"/>
      <c r="K27" s="158"/>
      <c r="L27" s="158"/>
      <c r="M27" s="158"/>
      <c r="N27" s="158"/>
      <c r="O27" s="88"/>
      <c r="P27" s="157"/>
      <c r="Q27" s="88"/>
      <c r="R27" s="88"/>
      <c r="S27" s="88"/>
      <c r="T27" s="88"/>
      <c r="U27" s="88"/>
      <c r="V27" s="88"/>
      <c r="W27" s="88"/>
      <c r="X27" s="88"/>
      <c r="Y27" s="88"/>
    </row>
    <row r="28" spans="1:25" customFormat="1" ht="15.75" customHeight="1" x14ac:dyDescent="0.3">
      <c r="A28" s="88"/>
      <c r="B28" s="88"/>
      <c r="C28" s="88"/>
      <c r="D28" s="88"/>
      <c r="E28" s="89"/>
      <c r="F28" s="88"/>
      <c r="G28" s="89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</row>
    <row r="29" spans="1:25" customFormat="1" ht="15.75" customHeight="1" x14ac:dyDescent="0.3">
      <c r="A29" s="95" t="s">
        <v>5</v>
      </c>
      <c r="B29" s="95"/>
      <c r="C29" s="95"/>
      <c r="D29" s="95"/>
      <c r="E29" s="94"/>
      <c r="F29" s="95"/>
      <c r="G29" s="94"/>
      <c r="H29" s="95"/>
      <c r="I29" s="95"/>
      <c r="J29" s="95"/>
      <c r="K29" s="95"/>
      <c r="L29" s="95"/>
      <c r="M29" s="95"/>
      <c r="N29" s="95"/>
      <c r="O29" s="95"/>
      <c r="P29" s="88"/>
      <c r="Q29" s="88"/>
      <c r="R29" s="88"/>
      <c r="S29" s="88"/>
      <c r="T29" s="88"/>
      <c r="U29" s="88"/>
      <c r="V29" s="88"/>
      <c r="W29" s="88"/>
      <c r="X29" s="88"/>
      <c r="Y29" s="88"/>
    </row>
    <row r="30" spans="1:25" customFormat="1" ht="15.75" customHeight="1" x14ac:dyDescent="0.3">
      <c r="A30" s="201" t="s">
        <v>872</v>
      </c>
      <c r="B30" s="202"/>
      <c r="C30" s="203">
        <v>579</v>
      </c>
      <c r="D30" s="202"/>
      <c r="E30" s="204" t="s">
        <v>12</v>
      </c>
      <c r="F30" s="256">
        <f>SUM(F31:F33)</f>
        <v>389.00700000000001</v>
      </c>
      <c r="G30" s="139" t="s">
        <v>199</v>
      </c>
      <c r="H30" s="201" t="s">
        <v>1233</v>
      </c>
      <c r="I30" s="202"/>
      <c r="J30" s="203">
        <v>580</v>
      </c>
      <c r="K30" s="202"/>
      <c r="L30" s="204" t="s">
        <v>12</v>
      </c>
      <c r="M30" s="256">
        <f>SUM(M31:M33)</f>
        <v>574.00800000000004</v>
      </c>
      <c r="O30" s="122"/>
      <c r="P30" s="122"/>
      <c r="Q30" s="122"/>
      <c r="R30" s="122"/>
      <c r="S30" s="122"/>
      <c r="T30" s="122"/>
      <c r="U30" s="88"/>
      <c r="V30" s="88"/>
      <c r="W30" s="88"/>
      <c r="X30" s="88"/>
      <c r="Y30" s="88"/>
    </row>
    <row r="31" spans="1:25" customFormat="1" ht="15.75" customHeight="1" x14ac:dyDescent="0.3">
      <c r="A31" s="263" t="s">
        <v>1155</v>
      </c>
      <c r="B31" s="206"/>
      <c r="C31" s="207"/>
      <c r="D31" s="264">
        <v>99.001999999999995</v>
      </c>
      <c r="E31" s="264">
        <v>95.003</v>
      </c>
      <c r="F31" s="265">
        <f>SUM(D31:E31)</f>
        <v>194.005</v>
      </c>
      <c r="H31" s="263" t="s">
        <v>1178</v>
      </c>
      <c r="I31" s="206"/>
      <c r="J31" s="207"/>
      <c r="K31" s="264">
        <v>94</v>
      </c>
      <c r="L31" s="264">
        <v>91</v>
      </c>
      <c r="M31" s="265">
        <f>SUM(K31:L31)</f>
        <v>185</v>
      </c>
      <c r="O31" s="122"/>
      <c r="P31" s="122"/>
      <c r="Q31" s="122"/>
      <c r="R31" s="122"/>
      <c r="S31" s="122"/>
      <c r="T31" s="122"/>
      <c r="U31" s="88"/>
      <c r="V31" s="88"/>
      <c r="W31" s="88"/>
      <c r="X31" s="88"/>
      <c r="Y31" s="88"/>
    </row>
    <row r="32" spans="1:25" customFormat="1" ht="15.75" customHeight="1" x14ac:dyDescent="0.3">
      <c r="A32" s="144" t="s">
        <v>1071</v>
      </c>
      <c r="B32" s="145"/>
      <c r="C32" s="146"/>
      <c r="D32" s="249">
        <v>98</v>
      </c>
      <c r="E32" s="249">
        <v>97.001999999999995</v>
      </c>
      <c r="F32" s="257">
        <f>SUM(D32:E32)</f>
        <v>195.00200000000001</v>
      </c>
      <c r="H32" s="144" t="s">
        <v>1198</v>
      </c>
      <c r="I32" s="145"/>
      <c r="J32" s="146"/>
      <c r="K32" s="249">
        <v>98.001999999999995</v>
      </c>
      <c r="L32" s="249">
        <v>97.001000000000005</v>
      </c>
      <c r="M32" s="257">
        <f>SUM(K32:L32)</f>
        <v>195.00299999999999</v>
      </c>
      <c r="O32" s="122"/>
      <c r="P32" s="122"/>
      <c r="Q32" s="122"/>
      <c r="R32" s="122"/>
      <c r="S32" s="122"/>
      <c r="T32" s="122"/>
      <c r="U32" s="88"/>
      <c r="V32" s="88"/>
      <c r="W32" s="88"/>
      <c r="X32" s="88"/>
      <c r="Y32" s="88"/>
    </row>
    <row r="33" spans="1:25" customFormat="1" ht="15.75" customHeight="1" x14ac:dyDescent="0.3">
      <c r="A33" s="147" t="s">
        <v>1108</v>
      </c>
      <c r="B33" s="148"/>
      <c r="C33" s="149"/>
      <c r="D33" s="253" t="s">
        <v>23</v>
      </c>
      <c r="E33" s="253"/>
      <c r="F33" s="266">
        <f>SUM(D33:E33)</f>
        <v>0</v>
      </c>
      <c r="H33" s="147" t="s">
        <v>1173</v>
      </c>
      <c r="I33" s="148"/>
      <c r="J33" s="149"/>
      <c r="K33" s="253">
        <v>97.004000000000005</v>
      </c>
      <c r="L33" s="253">
        <v>97.001000000000005</v>
      </c>
      <c r="M33" s="266">
        <f>SUM(K33:L33)</f>
        <v>194.005</v>
      </c>
      <c r="O33" s="122"/>
      <c r="P33" s="122"/>
      <c r="Q33" s="122"/>
      <c r="R33" s="122"/>
      <c r="S33" s="122"/>
      <c r="T33" s="122"/>
      <c r="U33" s="88"/>
      <c r="V33" s="88"/>
      <c r="W33" s="88"/>
      <c r="X33" s="88"/>
      <c r="Y33" s="88"/>
    </row>
    <row r="34" spans="1:25" customFormat="1" ht="15.75" customHeight="1" x14ac:dyDescent="0.3">
      <c r="O34" s="122"/>
      <c r="P34" s="122"/>
      <c r="Q34" s="122"/>
      <c r="R34" s="122"/>
      <c r="S34" s="122"/>
      <c r="T34" s="122"/>
      <c r="U34" s="88"/>
      <c r="V34" s="88"/>
      <c r="W34" s="88"/>
      <c r="X34" s="88"/>
      <c r="Y34" s="88"/>
    </row>
    <row r="35" spans="1:25" customFormat="1" ht="15.75" customHeight="1" x14ac:dyDescent="0.3">
      <c r="A35" s="201" t="s">
        <v>1072</v>
      </c>
      <c r="B35" s="202"/>
      <c r="C35" s="203">
        <v>576</v>
      </c>
      <c r="D35" s="202"/>
      <c r="E35" s="204" t="s">
        <v>12</v>
      </c>
      <c r="F35" s="256">
        <f>SUM(F36:F38)</f>
        <v>575.00700000000006</v>
      </c>
      <c r="G35" s="139" t="s">
        <v>199</v>
      </c>
      <c r="H35" s="201" t="s">
        <v>1234</v>
      </c>
      <c r="I35" s="202"/>
      <c r="J35" s="203">
        <v>583</v>
      </c>
      <c r="K35" s="202"/>
      <c r="L35" s="204" t="s">
        <v>12</v>
      </c>
      <c r="M35" s="256">
        <f>SUM(M36:M38)</f>
        <v>585.00600000000009</v>
      </c>
      <c r="O35" s="122"/>
      <c r="P35" s="122"/>
      <c r="Q35" s="122"/>
      <c r="R35" s="122"/>
      <c r="S35" s="122"/>
      <c r="T35" s="122"/>
      <c r="U35" s="88"/>
      <c r="V35" s="88"/>
      <c r="W35" s="88"/>
      <c r="X35" s="88"/>
      <c r="Y35" s="88"/>
    </row>
    <row r="36" spans="1:25" customFormat="1" ht="15.75" customHeight="1" x14ac:dyDescent="0.3">
      <c r="A36" s="263" t="s">
        <v>859</v>
      </c>
      <c r="B36" s="206"/>
      <c r="C36" s="207"/>
      <c r="D36" s="264">
        <v>94.001000000000005</v>
      </c>
      <c r="E36" s="264">
        <v>93.001000000000005</v>
      </c>
      <c r="F36" s="265">
        <f>SUM(D36:E36)</f>
        <v>187.00200000000001</v>
      </c>
      <c r="H36" s="263" t="s">
        <v>1088</v>
      </c>
      <c r="I36" s="206"/>
      <c r="J36" s="207"/>
      <c r="K36" s="264">
        <v>100.003</v>
      </c>
      <c r="L36" s="264">
        <v>99</v>
      </c>
      <c r="M36" s="265">
        <f>SUM(K36:L36)</f>
        <v>199.00299999999999</v>
      </c>
      <c r="O36" s="122"/>
      <c r="P36" s="122"/>
      <c r="Q36" s="122"/>
      <c r="R36" s="122"/>
      <c r="S36" s="122"/>
      <c r="T36" s="122"/>
      <c r="U36" s="88"/>
      <c r="V36" s="88"/>
      <c r="W36" s="88"/>
      <c r="X36" s="88"/>
      <c r="Y36" s="88"/>
    </row>
    <row r="37" spans="1:25" customFormat="1" ht="15.75" customHeight="1" x14ac:dyDescent="0.3">
      <c r="A37" s="144" t="s">
        <v>860</v>
      </c>
      <c r="B37" s="145"/>
      <c r="C37" s="146"/>
      <c r="D37" s="249">
        <v>100.001</v>
      </c>
      <c r="E37" s="249">
        <v>98.003</v>
      </c>
      <c r="F37" s="257">
        <f>SUM(D37:E37)</f>
        <v>198.00400000000002</v>
      </c>
      <c r="H37" s="144" t="s">
        <v>1189</v>
      </c>
      <c r="I37" s="145"/>
      <c r="J37" s="146"/>
      <c r="K37" s="249">
        <v>97</v>
      </c>
      <c r="L37" s="249">
        <v>95.001000000000005</v>
      </c>
      <c r="M37" s="257">
        <f>SUM(K37:L37)</f>
        <v>192.001</v>
      </c>
      <c r="O37" s="122"/>
      <c r="P37" s="122"/>
      <c r="Q37" s="122"/>
      <c r="R37" s="122"/>
      <c r="S37" s="122"/>
      <c r="T37" s="122"/>
      <c r="U37" s="88"/>
      <c r="V37" s="88"/>
      <c r="W37" s="88"/>
      <c r="X37" s="88"/>
      <c r="Y37" s="88"/>
    </row>
    <row r="38" spans="1:25" customFormat="1" ht="15.75" customHeight="1" x14ac:dyDescent="0.3">
      <c r="A38" s="147" t="s">
        <v>183</v>
      </c>
      <c r="B38" s="148"/>
      <c r="C38" s="149"/>
      <c r="D38" s="253">
        <v>95.001000000000005</v>
      </c>
      <c r="E38" s="253">
        <v>95</v>
      </c>
      <c r="F38" s="266">
        <f>SUM(D38:E38)</f>
        <v>190.001</v>
      </c>
      <c r="H38" s="147" t="s">
        <v>1116</v>
      </c>
      <c r="I38" s="148"/>
      <c r="J38" s="149"/>
      <c r="K38" s="253">
        <v>97.001999999999995</v>
      </c>
      <c r="L38" s="253">
        <v>97</v>
      </c>
      <c r="M38" s="266">
        <f>SUM(K38:L38)</f>
        <v>194.00200000000001</v>
      </c>
      <c r="O38" s="122"/>
      <c r="P38" s="122"/>
      <c r="Q38" s="122"/>
      <c r="R38" s="122"/>
      <c r="S38" s="122"/>
      <c r="T38" s="122"/>
      <c r="U38" s="88"/>
      <c r="V38" s="88"/>
      <c r="W38" s="88"/>
      <c r="X38" s="88"/>
      <c r="Y38" s="88"/>
    </row>
    <row r="39" spans="1:25" customFormat="1" ht="15.75" customHeight="1" x14ac:dyDescent="0.3">
      <c r="O39" s="122"/>
      <c r="P39" s="122"/>
      <c r="Q39" s="122"/>
      <c r="R39" s="122"/>
      <c r="S39" s="122"/>
      <c r="T39" s="122"/>
      <c r="U39" s="88"/>
      <c r="V39" s="88"/>
      <c r="W39" s="88"/>
      <c r="X39" s="88"/>
      <c r="Y39" s="88"/>
    </row>
    <row r="40" spans="1:25" customFormat="1" ht="15.75" customHeight="1" x14ac:dyDescent="0.3">
      <c r="A40" s="201" t="s">
        <v>826</v>
      </c>
      <c r="B40" s="202"/>
      <c r="C40" s="203">
        <v>572</v>
      </c>
      <c r="D40" s="202"/>
      <c r="E40" s="204" t="s">
        <v>12</v>
      </c>
      <c r="F40" s="256">
        <f>SUM(F41:F43)</f>
        <v>563.00199999999995</v>
      </c>
      <c r="G40" s="139" t="s">
        <v>199</v>
      </c>
      <c r="H40" s="122" t="s">
        <v>1235</v>
      </c>
      <c r="I40" s="122"/>
      <c r="J40" s="160">
        <v>578</v>
      </c>
      <c r="K40" s="122"/>
      <c r="L40" s="122"/>
      <c r="M40" s="407">
        <v>578</v>
      </c>
      <c r="O40" s="122"/>
      <c r="P40" s="122"/>
      <c r="Q40" s="122"/>
      <c r="R40" s="122"/>
      <c r="S40" s="122"/>
      <c r="T40" s="122"/>
      <c r="U40" s="88"/>
      <c r="V40" s="88"/>
      <c r="W40" s="88"/>
      <c r="X40" s="88"/>
      <c r="Y40" s="88"/>
    </row>
    <row r="41" spans="1:25" customFormat="1" ht="15.75" customHeight="1" x14ac:dyDescent="0.3">
      <c r="A41" s="263" t="s">
        <v>1104</v>
      </c>
      <c r="B41" s="206"/>
      <c r="C41" s="207"/>
      <c r="D41" s="264">
        <v>99</v>
      </c>
      <c r="E41" s="264">
        <v>97</v>
      </c>
      <c r="F41" s="265">
        <f>SUM(D41:E41)</f>
        <v>196</v>
      </c>
      <c r="H41" s="122"/>
      <c r="I41" s="122"/>
      <c r="J41" s="122"/>
      <c r="K41" s="122"/>
      <c r="L41" s="122"/>
      <c r="M41" s="122"/>
      <c r="O41" s="122"/>
      <c r="P41" s="122"/>
      <c r="Q41" s="122"/>
      <c r="R41" s="122"/>
      <c r="S41" s="122"/>
      <c r="T41" s="122"/>
      <c r="U41" s="88"/>
      <c r="V41" s="88"/>
      <c r="W41" s="88"/>
      <c r="X41" s="88"/>
      <c r="Y41" s="88"/>
    </row>
    <row r="42" spans="1:25" customFormat="1" ht="15.75" customHeight="1" x14ac:dyDescent="0.3">
      <c r="A42" s="144" t="s">
        <v>1130</v>
      </c>
      <c r="B42" s="145"/>
      <c r="C42" s="146"/>
      <c r="D42" s="249">
        <v>96.001000000000005</v>
      </c>
      <c r="E42" s="249">
        <v>93</v>
      </c>
      <c r="F42" s="257">
        <f>SUM(D42:E42)</f>
        <v>189.001</v>
      </c>
      <c r="H42" s="122"/>
      <c r="I42" s="122"/>
      <c r="J42" s="122"/>
      <c r="K42" s="122"/>
      <c r="L42" s="122"/>
      <c r="M42" s="122"/>
      <c r="O42" s="122"/>
      <c r="P42" s="122"/>
      <c r="Q42" s="122"/>
      <c r="R42" s="122"/>
      <c r="S42" s="122"/>
      <c r="T42" s="122"/>
      <c r="U42" s="88"/>
      <c r="V42" s="88"/>
      <c r="W42" s="88"/>
      <c r="X42" s="88"/>
      <c r="Y42" s="88"/>
    </row>
    <row r="43" spans="1:25" customFormat="1" ht="15.75" customHeight="1" x14ac:dyDescent="0.3">
      <c r="A43" s="147" t="s">
        <v>90</v>
      </c>
      <c r="B43" s="148"/>
      <c r="C43" s="149"/>
      <c r="D43" s="253">
        <v>91</v>
      </c>
      <c r="E43" s="253">
        <v>87.001000000000005</v>
      </c>
      <c r="F43" s="266">
        <f>SUM(D43:E43)</f>
        <v>178.001</v>
      </c>
      <c r="H43" s="122"/>
      <c r="I43" s="122"/>
      <c r="J43" s="122"/>
      <c r="K43" s="122"/>
      <c r="L43" s="122"/>
      <c r="M43" s="122"/>
      <c r="O43" s="122"/>
      <c r="P43" s="122"/>
      <c r="Q43" s="122"/>
      <c r="R43" s="122"/>
      <c r="S43" s="122"/>
      <c r="T43" s="122"/>
      <c r="U43" s="88"/>
      <c r="V43" s="88"/>
      <c r="W43" s="88"/>
      <c r="X43" s="88"/>
      <c r="Y43" s="88"/>
    </row>
    <row r="44" spans="1:25" customFormat="1" ht="15.75" customHeight="1" x14ac:dyDescent="0.3">
      <c r="O44" s="122"/>
      <c r="P44" s="122"/>
      <c r="Q44" s="122"/>
      <c r="R44" s="122"/>
      <c r="S44" s="122"/>
      <c r="T44" s="122"/>
      <c r="U44" s="88"/>
      <c r="V44" s="88"/>
      <c r="W44" s="88"/>
      <c r="X44" s="88"/>
      <c r="Y44" s="88"/>
    </row>
    <row r="45" spans="1:25" customFormat="1" ht="15.75" customHeight="1" x14ac:dyDescent="0.3">
      <c r="A45" s="88"/>
      <c r="B45" s="88"/>
      <c r="C45" s="88"/>
      <c r="D45" s="88"/>
      <c r="E45" s="88"/>
      <c r="F45" s="88"/>
      <c r="G45" s="89"/>
      <c r="H45" s="208" t="s">
        <v>5</v>
      </c>
      <c r="I45" s="209" t="s">
        <v>206</v>
      </c>
      <c r="J45" s="209" t="s">
        <v>207</v>
      </c>
      <c r="K45" s="209" t="s">
        <v>208</v>
      </c>
      <c r="L45" s="209" t="s">
        <v>209</v>
      </c>
      <c r="M45" s="209" t="s">
        <v>11</v>
      </c>
      <c r="N45" s="210" t="s">
        <v>210</v>
      </c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</row>
    <row r="46" spans="1:25" customFormat="1" ht="15.75" customHeight="1" x14ac:dyDescent="0.3">
      <c r="A46" s="88"/>
      <c r="B46" s="96" t="s">
        <v>1236</v>
      </c>
      <c r="C46" s="88"/>
      <c r="D46" s="88"/>
      <c r="E46" s="88"/>
      <c r="F46" s="88"/>
      <c r="G46" s="89"/>
      <c r="H46" s="161" t="s">
        <v>1235</v>
      </c>
      <c r="I46" s="162">
        <v>8</v>
      </c>
      <c r="J46" s="162">
        <v>6</v>
      </c>
      <c r="K46" s="162">
        <v>1</v>
      </c>
      <c r="L46" s="162">
        <v>1</v>
      </c>
      <c r="M46" s="411">
        <v>4624</v>
      </c>
      <c r="N46" s="163">
        <v>13</v>
      </c>
      <c r="O46" s="122"/>
      <c r="P46" s="122"/>
      <c r="Q46" s="88"/>
      <c r="R46" s="88"/>
      <c r="S46" s="88"/>
      <c r="T46" s="88"/>
      <c r="U46" s="88"/>
      <c r="V46" s="88"/>
      <c r="W46" s="88"/>
      <c r="X46" s="88"/>
      <c r="Y46" s="88"/>
    </row>
    <row r="47" spans="1:25" customFormat="1" ht="15.75" customHeight="1" x14ac:dyDescent="0.3">
      <c r="A47" s="88"/>
      <c r="B47" s="303" t="s">
        <v>1707</v>
      </c>
      <c r="C47" s="88"/>
      <c r="D47" s="88"/>
      <c r="E47" s="88"/>
      <c r="F47" s="88"/>
      <c r="G47" s="89"/>
      <c r="H47" s="164" t="s">
        <v>1072</v>
      </c>
      <c r="I47" s="125">
        <v>8</v>
      </c>
      <c r="J47" s="125">
        <v>5</v>
      </c>
      <c r="K47" s="125"/>
      <c r="L47" s="125">
        <v>3</v>
      </c>
      <c r="M47" s="412">
        <v>4648.0519999999997</v>
      </c>
      <c r="N47" s="126">
        <v>10</v>
      </c>
      <c r="O47" s="122"/>
      <c r="P47" s="122"/>
      <c r="Q47" s="88"/>
      <c r="R47" s="88"/>
      <c r="S47" s="88"/>
      <c r="T47" s="88"/>
      <c r="U47" s="88"/>
      <c r="V47" s="88"/>
      <c r="W47" s="88"/>
      <c r="X47" s="88"/>
      <c r="Y47" s="88"/>
    </row>
    <row r="48" spans="1:25" customFormat="1" ht="15.75" customHeight="1" x14ac:dyDescent="0.3">
      <c r="A48" s="88"/>
      <c r="B48" s="96" t="s">
        <v>1698</v>
      </c>
      <c r="C48" s="88"/>
      <c r="D48" s="88"/>
      <c r="E48" s="88"/>
      <c r="F48" s="88"/>
      <c r="G48" s="89"/>
      <c r="H48" s="164" t="s">
        <v>1233</v>
      </c>
      <c r="I48" s="125">
        <v>8</v>
      </c>
      <c r="J48" s="125">
        <v>4</v>
      </c>
      <c r="K48" s="125"/>
      <c r="L48" s="125">
        <v>4</v>
      </c>
      <c r="M48" s="412">
        <v>4609.0960000000005</v>
      </c>
      <c r="N48" s="126">
        <v>8</v>
      </c>
      <c r="O48" s="122"/>
      <c r="P48" s="122"/>
      <c r="Q48" s="88"/>
      <c r="R48" s="88"/>
      <c r="S48" s="88"/>
      <c r="T48" s="88"/>
      <c r="U48" s="88"/>
      <c r="V48" s="88"/>
      <c r="W48" s="88"/>
      <c r="X48" s="88"/>
      <c r="Y48" s="88"/>
    </row>
    <row r="49" spans="1:25" customFormat="1" ht="15.75" customHeight="1" x14ac:dyDescent="0.3">
      <c r="A49" s="88"/>
      <c r="B49" s="88"/>
      <c r="C49" s="88"/>
      <c r="D49" s="88"/>
      <c r="E49" s="89"/>
      <c r="F49" s="88"/>
      <c r="G49" s="89"/>
      <c r="H49" s="164" t="s">
        <v>1234</v>
      </c>
      <c r="I49" s="125">
        <v>8</v>
      </c>
      <c r="J49" s="125">
        <v>3</v>
      </c>
      <c r="K49" s="125">
        <v>1</v>
      </c>
      <c r="L49" s="125">
        <v>4</v>
      </c>
      <c r="M49" s="412">
        <v>4625.0389999999998</v>
      </c>
      <c r="N49" s="126">
        <v>7</v>
      </c>
      <c r="O49" s="122"/>
      <c r="P49" s="122"/>
      <c r="Q49" s="88"/>
      <c r="R49" s="88"/>
      <c r="S49" s="88"/>
      <c r="T49" s="88"/>
      <c r="U49" s="88"/>
      <c r="V49" s="88"/>
      <c r="W49" s="88"/>
      <c r="X49" s="88"/>
      <c r="Y49" s="88"/>
    </row>
    <row r="50" spans="1:25" customFormat="1" ht="15.75" customHeight="1" x14ac:dyDescent="0.3">
      <c r="A50" s="88"/>
      <c r="B50" s="88"/>
      <c r="C50" s="88"/>
      <c r="D50" s="88"/>
      <c r="E50" s="89"/>
      <c r="F50" s="88"/>
      <c r="G50" s="89"/>
      <c r="H50" s="164" t="s">
        <v>872</v>
      </c>
      <c r="I50" s="125">
        <v>8</v>
      </c>
      <c r="J50" s="125">
        <v>3</v>
      </c>
      <c r="K50" s="125"/>
      <c r="L50" s="125">
        <v>5</v>
      </c>
      <c r="M50" s="412">
        <v>3902.056</v>
      </c>
      <c r="N50" s="126">
        <v>6</v>
      </c>
      <c r="O50" s="122"/>
      <c r="P50" s="122"/>
      <c r="Q50" s="88"/>
      <c r="R50" s="88"/>
      <c r="S50" s="88"/>
      <c r="T50" s="88"/>
      <c r="U50" s="88"/>
      <c r="V50" s="88"/>
      <c r="W50" s="88"/>
      <c r="X50" s="88"/>
      <c r="Y50" s="88"/>
    </row>
    <row r="51" spans="1:25" customFormat="1" ht="15.75" customHeight="1" x14ac:dyDescent="0.3">
      <c r="A51" s="88"/>
      <c r="B51" s="88"/>
      <c r="C51" s="88"/>
      <c r="D51" s="88"/>
      <c r="E51" s="89"/>
      <c r="F51" s="88"/>
      <c r="G51" s="89"/>
      <c r="H51" s="165" t="s">
        <v>826</v>
      </c>
      <c r="I51" s="127">
        <v>8</v>
      </c>
      <c r="J51" s="127">
        <v>2</v>
      </c>
      <c r="K51" s="127"/>
      <c r="L51" s="127">
        <v>6</v>
      </c>
      <c r="M51" s="413">
        <v>4577.0319999999992</v>
      </c>
      <c r="N51" s="128">
        <v>4</v>
      </c>
      <c r="O51" s="122"/>
      <c r="P51" s="122"/>
      <c r="Q51" s="88"/>
      <c r="R51" s="88"/>
      <c r="S51" s="88"/>
      <c r="T51" s="88"/>
      <c r="U51" s="88"/>
      <c r="V51" s="88"/>
      <c r="W51" s="88"/>
      <c r="X51" s="88"/>
      <c r="Y51" s="88"/>
    </row>
    <row r="52" spans="1:25" customFormat="1" ht="15.75" customHeight="1" x14ac:dyDescent="0.3">
      <c r="A52" s="176"/>
      <c r="B52" s="176"/>
      <c r="C52" s="176"/>
      <c r="D52" s="176"/>
      <c r="E52" s="176"/>
      <c r="F52" s="176"/>
      <c r="G52" s="260"/>
      <c r="H52" s="176"/>
      <c r="I52" s="176"/>
      <c r="J52" s="176"/>
      <c r="K52" s="176"/>
      <c r="L52" s="176"/>
      <c r="M52" s="176"/>
      <c r="N52" s="176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</row>
    <row r="53" spans="1:25" customFormat="1" ht="15.75" customHeight="1" x14ac:dyDescent="0.3">
      <c r="A53" s="176" t="s">
        <v>913</v>
      </c>
      <c r="B53" s="176"/>
      <c r="C53" s="176"/>
      <c r="D53" s="176"/>
      <c r="E53" s="176"/>
      <c r="F53" s="176"/>
      <c r="G53" s="260"/>
      <c r="H53" s="176"/>
      <c r="I53" s="176"/>
      <c r="J53" s="176"/>
      <c r="K53" s="176"/>
      <c r="L53" s="176"/>
      <c r="M53" s="176"/>
      <c r="N53" s="176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</row>
    <row r="54" spans="1:25" customFormat="1" ht="15.75" customHeight="1" x14ac:dyDescent="0.3">
      <c r="A54" s="176"/>
      <c r="B54" s="176"/>
      <c r="C54" s="176"/>
      <c r="D54" s="176"/>
      <c r="E54" s="176"/>
      <c r="F54" s="176"/>
      <c r="G54" s="260"/>
      <c r="H54" s="176"/>
      <c r="I54" s="176"/>
      <c r="J54" s="176"/>
      <c r="K54" s="176"/>
      <c r="L54" s="176"/>
      <c r="M54" s="176"/>
      <c r="N54" s="176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</row>
    <row r="55" spans="1:25" customFormat="1" ht="15.75" customHeight="1" x14ac:dyDescent="0.3">
      <c r="A55" s="88" t="s">
        <v>1117</v>
      </c>
      <c r="B55" s="88"/>
      <c r="C55" s="88"/>
      <c r="D55" s="88"/>
      <c r="E55" s="166" t="s">
        <v>1807</v>
      </c>
      <c r="F55" s="88"/>
      <c r="G55" s="88"/>
      <c r="H55" s="176"/>
      <c r="I55" s="176"/>
      <c r="J55" s="176"/>
      <c r="K55" s="176"/>
      <c r="L55" s="176"/>
      <c r="M55" s="176"/>
      <c r="N55" s="176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</row>
    <row r="56" spans="1:25" customFormat="1" ht="15.75" customHeight="1" x14ac:dyDescent="0.3">
      <c r="A56" s="88" t="s">
        <v>1808</v>
      </c>
      <c r="B56" s="88"/>
      <c r="C56" s="88"/>
      <c r="D56" s="88"/>
      <c r="E56" s="88"/>
      <c r="F56" s="88"/>
      <c r="G56" s="89"/>
      <c r="H56" s="176"/>
      <c r="I56" s="176"/>
      <c r="J56" s="176"/>
      <c r="K56" s="176"/>
      <c r="L56" s="176"/>
      <c r="M56" s="176"/>
      <c r="N56" s="176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</row>
    <row r="57" spans="1:25" customFormat="1" ht="15.75" customHeight="1" x14ac:dyDescent="0.3">
      <c r="A57" s="176"/>
      <c r="B57" s="176"/>
      <c r="C57" s="176"/>
      <c r="D57" s="176"/>
      <c r="E57" s="176"/>
      <c r="F57" s="176"/>
      <c r="G57" s="260"/>
      <c r="H57" s="176"/>
      <c r="I57" s="176"/>
      <c r="J57" s="176"/>
      <c r="K57" s="176"/>
      <c r="L57" s="176"/>
      <c r="M57" s="176"/>
      <c r="N57" s="176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</row>
    <row r="58" spans="1:25" customFormat="1" ht="15.75" customHeight="1" x14ac:dyDescent="0.3">
      <c r="A58" s="176"/>
      <c r="B58" s="176"/>
      <c r="C58" s="176"/>
      <c r="D58" s="176"/>
      <c r="E58" s="176"/>
      <c r="F58" s="176"/>
      <c r="G58" s="260"/>
      <c r="H58" s="176"/>
      <c r="I58" s="176"/>
      <c r="J58" s="176"/>
      <c r="K58" s="176"/>
      <c r="L58" s="176"/>
      <c r="M58" s="176"/>
      <c r="N58" s="176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</row>
    <row r="59" spans="1:25" customFormat="1" ht="15.75" customHeight="1" x14ac:dyDescent="0.3">
      <c r="A59" s="176"/>
      <c r="B59" s="176"/>
      <c r="C59" s="176"/>
      <c r="D59" s="176"/>
      <c r="E59" s="176"/>
      <c r="F59" s="176"/>
      <c r="G59" s="260"/>
      <c r="H59" s="176"/>
      <c r="I59" s="176"/>
      <c r="J59" s="176"/>
      <c r="K59" s="176"/>
      <c r="L59" s="176"/>
      <c r="M59" s="176"/>
      <c r="N59" s="176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</row>
    <row r="60" spans="1:25" customFormat="1" ht="15.75" customHeight="1" x14ac:dyDescent="0.3">
      <c r="A60" s="176"/>
      <c r="B60" s="176"/>
      <c r="C60" s="176"/>
      <c r="D60" s="176"/>
      <c r="E60" s="176"/>
      <c r="F60" s="176"/>
      <c r="G60" s="260"/>
      <c r="H60" s="176"/>
      <c r="I60" s="176"/>
      <c r="J60" s="176"/>
      <c r="K60" s="176"/>
      <c r="L60" s="176"/>
      <c r="M60" s="176"/>
      <c r="N60" s="176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</row>
    <row r="61" spans="1:25" customFormat="1" ht="15.75" customHeight="1" x14ac:dyDescent="0.3">
      <c r="A61" s="176"/>
      <c r="B61" s="176"/>
      <c r="C61" s="176"/>
      <c r="D61" s="176"/>
      <c r="E61" s="176"/>
      <c r="F61" s="176"/>
      <c r="G61" s="260"/>
      <c r="H61" s="176"/>
      <c r="I61" s="176"/>
      <c r="J61" s="176"/>
      <c r="K61" s="176"/>
      <c r="L61" s="176"/>
      <c r="M61" s="176"/>
      <c r="N61" s="176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</row>
    <row r="62" spans="1:25" customFormat="1" ht="15.75" customHeight="1" x14ac:dyDescent="0.3">
      <c r="A62" s="176"/>
      <c r="B62" s="176"/>
      <c r="C62" s="176"/>
      <c r="D62" s="176"/>
      <c r="E62" s="176"/>
      <c r="F62" s="176"/>
      <c r="G62" s="260"/>
      <c r="H62" s="176"/>
      <c r="I62" s="176"/>
      <c r="J62" s="176"/>
      <c r="K62" s="176"/>
      <c r="L62" s="176"/>
      <c r="M62" s="176"/>
      <c r="N62" s="176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</row>
    <row r="63" spans="1:25" customFormat="1" ht="15.75" customHeight="1" x14ac:dyDescent="0.3">
      <c r="A63" s="176"/>
      <c r="B63" s="176"/>
      <c r="C63" s="176"/>
      <c r="D63" s="176"/>
      <c r="E63" s="176"/>
      <c r="F63" s="176"/>
      <c r="G63" s="260"/>
      <c r="H63" s="176"/>
      <c r="I63" s="176"/>
      <c r="J63" s="176"/>
      <c r="K63" s="176"/>
      <c r="L63" s="176"/>
      <c r="M63" s="176"/>
      <c r="N63" s="176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</row>
    <row r="64" spans="1:25" customFormat="1" ht="15.75" customHeight="1" x14ac:dyDescent="0.3">
      <c r="A64" s="176"/>
      <c r="B64" s="176"/>
      <c r="C64" s="176"/>
      <c r="D64" s="176"/>
      <c r="E64" s="176"/>
      <c r="F64" s="176"/>
      <c r="G64" s="260"/>
      <c r="H64" s="176"/>
      <c r="I64" s="176"/>
      <c r="J64" s="176"/>
      <c r="K64" s="176"/>
      <c r="L64" s="176"/>
      <c r="M64" s="176"/>
      <c r="N64" s="176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</row>
    <row r="65" spans="1:25" customFormat="1" ht="15.75" customHeight="1" x14ac:dyDescent="0.3">
      <c r="A65" s="176"/>
      <c r="B65" s="176"/>
      <c r="C65" s="176"/>
      <c r="D65" s="176"/>
      <c r="E65" s="176"/>
      <c r="F65" s="176"/>
      <c r="G65" s="260"/>
      <c r="H65" s="176"/>
      <c r="I65" s="176"/>
      <c r="J65" s="176"/>
      <c r="K65" s="176"/>
      <c r="L65" s="176"/>
      <c r="M65" s="176"/>
      <c r="N65" s="176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</row>
    <row r="66" spans="1:25" customFormat="1" ht="15.75" customHeight="1" x14ac:dyDescent="0.3">
      <c r="A66" s="176"/>
      <c r="B66" s="176"/>
      <c r="C66" s="176"/>
      <c r="D66" s="176"/>
      <c r="E66" s="176"/>
      <c r="F66" s="176"/>
      <c r="G66" s="260"/>
      <c r="H66" s="176"/>
      <c r="I66" s="176"/>
      <c r="J66" s="176"/>
      <c r="K66" s="176"/>
      <c r="L66" s="176"/>
      <c r="M66" s="176"/>
      <c r="N66" s="176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</row>
    <row r="67" spans="1:25" customFormat="1" ht="15.75" customHeight="1" x14ac:dyDescent="0.3">
      <c r="A67" s="176"/>
      <c r="B67" s="176"/>
      <c r="C67" s="176"/>
      <c r="D67" s="176"/>
      <c r="E67" s="176"/>
      <c r="F67" s="176"/>
      <c r="G67" s="260"/>
      <c r="H67" s="176"/>
      <c r="I67" s="176"/>
      <c r="J67" s="176"/>
      <c r="K67" s="176"/>
      <c r="L67" s="176"/>
      <c r="M67" s="176"/>
      <c r="N67" s="176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</row>
    <row r="68" spans="1:25" customFormat="1" ht="15.75" customHeight="1" x14ac:dyDescent="0.3">
      <c r="A68" s="176"/>
      <c r="B68" s="176"/>
      <c r="C68" s="176"/>
      <c r="D68" s="176"/>
      <c r="E68" s="176"/>
      <c r="F68" s="176"/>
      <c r="G68" s="260"/>
      <c r="H68" s="176"/>
      <c r="I68" s="176"/>
      <c r="J68" s="176"/>
      <c r="K68" s="176"/>
      <c r="L68" s="176"/>
      <c r="M68" s="176"/>
      <c r="N68" s="176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</row>
    <row r="69" spans="1:25" customFormat="1" ht="15.75" customHeight="1" x14ac:dyDescent="0.3">
      <c r="A69" s="176"/>
      <c r="B69" s="176"/>
      <c r="C69" s="176"/>
      <c r="D69" s="176"/>
      <c r="E69" s="176"/>
      <c r="F69" s="176"/>
      <c r="G69" s="260"/>
      <c r="H69" s="176"/>
      <c r="I69" s="176"/>
      <c r="J69" s="176"/>
      <c r="K69" s="176"/>
      <c r="L69" s="176"/>
      <c r="M69" s="176"/>
      <c r="N69" s="176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</row>
    <row r="70" spans="1:25" customFormat="1" ht="15.75" customHeight="1" x14ac:dyDescent="0.3">
      <c r="A70" s="176"/>
      <c r="B70" s="176"/>
      <c r="C70" s="176"/>
      <c r="D70" s="176"/>
      <c r="E70" s="176"/>
      <c r="F70" s="176"/>
      <c r="G70" s="260"/>
      <c r="H70" s="176"/>
      <c r="I70" s="176"/>
      <c r="J70" s="176"/>
      <c r="K70" s="176"/>
      <c r="L70" s="176"/>
      <c r="M70" s="176"/>
      <c r="N70" s="176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</row>
    <row r="71" spans="1:25" customFormat="1" ht="15.75" customHeight="1" x14ac:dyDescent="0.3">
      <c r="A71" s="176"/>
      <c r="B71" s="176"/>
      <c r="C71" s="176"/>
      <c r="D71" s="176"/>
      <c r="E71" s="176"/>
      <c r="F71" s="176"/>
      <c r="G71" s="260"/>
      <c r="H71" s="176"/>
      <c r="I71" s="176"/>
      <c r="J71" s="176"/>
      <c r="K71" s="176"/>
      <c r="L71" s="176"/>
      <c r="M71" s="176"/>
      <c r="N71" s="176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</row>
    <row r="72" spans="1:25" customFormat="1" ht="15.75" customHeight="1" x14ac:dyDescent="0.3">
      <c r="A72" s="176"/>
      <c r="B72" s="176"/>
      <c r="C72" s="176"/>
      <c r="D72" s="176"/>
      <c r="E72" s="176"/>
      <c r="F72" s="176"/>
      <c r="G72" s="260"/>
      <c r="H72" s="176"/>
      <c r="I72" s="176"/>
      <c r="J72" s="176"/>
      <c r="K72" s="176"/>
      <c r="L72" s="176"/>
      <c r="M72" s="176"/>
      <c r="N72" s="176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</row>
    <row r="73" spans="1:25" customFormat="1" ht="15.75" customHeight="1" x14ac:dyDescent="0.3">
      <c r="A73" s="176"/>
      <c r="B73" s="176"/>
      <c r="C73" s="176"/>
      <c r="D73" s="176"/>
      <c r="E73" s="176"/>
      <c r="F73" s="176"/>
      <c r="G73" s="260"/>
      <c r="H73" s="176"/>
      <c r="I73" s="176"/>
      <c r="J73" s="176"/>
      <c r="K73" s="176"/>
      <c r="L73" s="176"/>
      <c r="M73" s="176"/>
      <c r="N73" s="176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</row>
    <row r="74" spans="1:25" customFormat="1" ht="15.75" customHeight="1" x14ac:dyDescent="0.3">
      <c r="A74" s="176"/>
      <c r="B74" s="176"/>
      <c r="C74" s="176"/>
      <c r="D74" s="176"/>
      <c r="E74" s="176"/>
      <c r="F74" s="176"/>
      <c r="G74" s="260"/>
      <c r="H74" s="176"/>
      <c r="I74" s="176"/>
      <c r="J74" s="176"/>
      <c r="K74" s="176"/>
      <c r="L74" s="176"/>
      <c r="M74" s="176"/>
      <c r="N74" s="176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</row>
    <row r="75" spans="1:25" customFormat="1" ht="15.75" customHeight="1" x14ac:dyDescent="0.3">
      <c r="A75" s="176"/>
      <c r="B75" s="176"/>
      <c r="C75" s="176"/>
      <c r="D75" s="176"/>
      <c r="E75" s="176"/>
      <c r="F75" s="176"/>
      <c r="G75" s="260"/>
      <c r="H75" s="176"/>
      <c r="I75" s="176"/>
      <c r="J75" s="176"/>
      <c r="K75" s="176"/>
      <c r="L75" s="176"/>
      <c r="M75" s="176"/>
      <c r="N75" s="176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</row>
    <row r="76" spans="1:25" customFormat="1" ht="15.75" customHeight="1" x14ac:dyDescent="0.3">
      <c r="A76" s="176"/>
      <c r="B76" s="176"/>
      <c r="C76" s="176"/>
      <c r="D76" s="176"/>
      <c r="E76" s="176"/>
      <c r="F76" s="176"/>
      <c r="G76" s="260"/>
      <c r="H76" s="176"/>
      <c r="I76" s="176"/>
      <c r="J76" s="176"/>
      <c r="K76" s="176"/>
      <c r="L76" s="176"/>
      <c r="M76" s="176"/>
      <c r="N76" s="176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</row>
    <row r="77" spans="1:25" customFormat="1" ht="15.75" customHeight="1" x14ac:dyDescent="0.3">
      <c r="A77" s="176"/>
      <c r="B77" s="176"/>
      <c r="C77" s="176"/>
      <c r="D77" s="176"/>
      <c r="E77" s="176"/>
      <c r="F77" s="176"/>
      <c r="G77" s="260"/>
      <c r="H77" s="176"/>
      <c r="I77" s="176"/>
      <c r="J77" s="176"/>
      <c r="K77" s="176"/>
      <c r="L77" s="176"/>
      <c r="M77" s="176"/>
      <c r="N77" s="176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</row>
    <row r="78" spans="1:25" customFormat="1" ht="15.75" customHeight="1" x14ac:dyDescent="0.3">
      <c r="A78" s="176"/>
      <c r="B78" s="176"/>
      <c r="C78" s="176"/>
      <c r="D78" s="176"/>
      <c r="E78" s="176"/>
      <c r="F78" s="176"/>
      <c r="G78" s="260"/>
      <c r="H78" s="176"/>
      <c r="I78" s="176"/>
      <c r="J78" s="176"/>
      <c r="K78" s="176"/>
      <c r="L78" s="176"/>
      <c r="M78" s="176"/>
      <c r="N78" s="176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</row>
    <row r="79" spans="1:25" customFormat="1" ht="15.75" customHeight="1" x14ac:dyDescent="0.3">
      <c r="A79" s="176"/>
      <c r="B79" s="176"/>
      <c r="C79" s="176"/>
      <c r="D79" s="176"/>
      <c r="E79" s="176"/>
      <c r="F79" s="176"/>
      <c r="G79" s="260"/>
      <c r="H79" s="176"/>
      <c r="I79" s="176"/>
      <c r="J79" s="176"/>
      <c r="K79" s="176"/>
      <c r="L79" s="176"/>
      <c r="M79" s="176"/>
      <c r="N79" s="176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</row>
    <row r="80" spans="1:25" customFormat="1" ht="15.75" customHeight="1" x14ac:dyDescent="0.3">
      <c r="A80" s="176"/>
      <c r="B80" s="176"/>
      <c r="C80" s="176"/>
      <c r="D80" s="176"/>
      <c r="E80" s="176"/>
      <c r="F80" s="176"/>
      <c r="G80" s="260"/>
      <c r="H80" s="176"/>
      <c r="I80" s="176"/>
      <c r="J80" s="176"/>
      <c r="K80" s="176"/>
      <c r="L80" s="176"/>
      <c r="M80" s="176"/>
      <c r="N80" s="176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</row>
    <row r="81" spans="1:25" customFormat="1" ht="15.75" customHeight="1" x14ac:dyDescent="0.3">
      <c r="A81" s="176"/>
      <c r="B81" s="176"/>
      <c r="C81" s="176"/>
      <c r="D81" s="176"/>
      <c r="E81" s="176"/>
      <c r="F81" s="176"/>
      <c r="G81" s="260"/>
      <c r="H81" s="176"/>
      <c r="I81" s="176"/>
      <c r="J81" s="176"/>
      <c r="K81" s="176"/>
      <c r="L81" s="176"/>
      <c r="M81" s="176"/>
      <c r="N81" s="176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</row>
    <row r="82" spans="1:25" customFormat="1" ht="15.75" customHeight="1" x14ac:dyDescent="0.3">
      <c r="A82" s="176"/>
      <c r="B82" s="176"/>
      <c r="C82" s="176"/>
      <c r="D82" s="176"/>
      <c r="E82" s="176"/>
      <c r="F82" s="176"/>
      <c r="G82" s="260"/>
      <c r="H82" s="176"/>
      <c r="I82" s="176"/>
      <c r="J82" s="176"/>
      <c r="K82" s="176"/>
      <c r="L82" s="176"/>
      <c r="M82" s="176"/>
      <c r="N82" s="176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</row>
    <row r="83" spans="1:25" customFormat="1" ht="15.75" customHeight="1" x14ac:dyDescent="0.3">
      <c r="A83" s="176"/>
      <c r="B83" s="176"/>
      <c r="C83" s="176"/>
      <c r="D83" s="176"/>
      <c r="E83" s="176"/>
      <c r="F83" s="176"/>
      <c r="G83" s="260"/>
      <c r="H83" s="176"/>
      <c r="I83" s="176"/>
      <c r="J83" s="176"/>
      <c r="K83" s="176"/>
      <c r="L83" s="176"/>
      <c r="M83" s="176"/>
      <c r="N83" s="176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</row>
    <row r="84" spans="1:25" customFormat="1" ht="15.75" customHeight="1" x14ac:dyDescent="0.3">
      <c r="A84" s="176"/>
      <c r="B84" s="176"/>
      <c r="C84" s="176"/>
      <c r="D84" s="176"/>
      <c r="E84" s="176"/>
      <c r="F84" s="176"/>
      <c r="G84" s="260"/>
      <c r="H84" s="176"/>
      <c r="I84" s="176"/>
      <c r="J84" s="176"/>
      <c r="K84" s="176"/>
      <c r="L84" s="176"/>
      <c r="M84" s="176"/>
      <c r="N84" s="176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</row>
    <row r="85" spans="1:25" customFormat="1" ht="15.75" customHeight="1" x14ac:dyDescent="0.3">
      <c r="A85" s="176"/>
      <c r="B85" s="176"/>
      <c r="C85" s="176"/>
      <c r="D85" s="176"/>
      <c r="E85" s="176"/>
      <c r="F85" s="176"/>
      <c r="G85" s="260"/>
      <c r="H85" s="176"/>
      <c r="I85" s="176"/>
      <c r="J85" s="176"/>
      <c r="K85" s="176"/>
      <c r="L85" s="176"/>
      <c r="M85" s="176"/>
      <c r="N85" s="176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</row>
    <row r="86" spans="1:25" customFormat="1" ht="15.75" customHeight="1" x14ac:dyDescent="0.3">
      <c r="A86" s="176"/>
      <c r="B86" s="176"/>
      <c r="C86" s="176"/>
      <c r="D86" s="176"/>
      <c r="E86" s="176"/>
      <c r="F86" s="176"/>
      <c r="G86" s="260"/>
      <c r="H86" s="176"/>
      <c r="I86" s="176"/>
      <c r="J86" s="176"/>
      <c r="K86" s="176"/>
      <c r="L86" s="176"/>
      <c r="M86" s="176"/>
      <c r="N86" s="176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</row>
    <row r="87" spans="1:25" customFormat="1" ht="15.75" customHeight="1" x14ac:dyDescent="0.3">
      <c r="A87" s="176"/>
      <c r="B87" s="176"/>
      <c r="C87" s="176"/>
      <c r="D87" s="176"/>
      <c r="E87" s="176"/>
      <c r="F87" s="176"/>
      <c r="G87" s="260"/>
      <c r="H87" s="176"/>
      <c r="I87" s="176"/>
      <c r="J87" s="176"/>
      <c r="K87" s="176"/>
      <c r="L87" s="176"/>
      <c r="M87" s="176"/>
      <c r="N87" s="176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</row>
    <row r="88" spans="1:25" customFormat="1" ht="15.75" customHeight="1" x14ac:dyDescent="0.3">
      <c r="A88" s="176"/>
      <c r="B88" s="176"/>
      <c r="C88" s="176"/>
      <c r="D88" s="176"/>
      <c r="E88" s="176"/>
      <c r="F88" s="176"/>
      <c r="G88" s="260"/>
      <c r="H88" s="176"/>
      <c r="I88" s="176"/>
      <c r="J88" s="176"/>
      <c r="K88" s="176"/>
      <c r="L88" s="176"/>
      <c r="M88" s="176"/>
      <c r="N88" s="176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</row>
    <row r="89" spans="1:25" customFormat="1" ht="15.75" customHeight="1" x14ac:dyDescent="0.3">
      <c r="A89" s="176"/>
      <c r="B89" s="176"/>
      <c r="C89" s="176"/>
      <c r="D89" s="176"/>
      <c r="E89" s="176"/>
      <c r="F89" s="176"/>
      <c r="G89" s="260"/>
      <c r="H89" s="176"/>
      <c r="I89" s="176"/>
      <c r="J89" s="176"/>
      <c r="K89" s="176"/>
      <c r="L89" s="176"/>
      <c r="M89" s="176"/>
      <c r="N89" s="176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</row>
    <row r="90" spans="1:25" customFormat="1" ht="15.75" customHeight="1" x14ac:dyDescent="0.3">
      <c r="A90" s="176"/>
      <c r="B90" s="176"/>
      <c r="C90" s="176"/>
      <c r="D90" s="176"/>
      <c r="E90" s="176"/>
      <c r="F90" s="176"/>
      <c r="G90" s="260"/>
      <c r="H90" s="176"/>
      <c r="I90" s="176"/>
      <c r="J90" s="176"/>
      <c r="K90" s="176"/>
      <c r="L90" s="176"/>
      <c r="M90" s="176"/>
      <c r="N90" s="176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</row>
    <row r="91" spans="1:25" customFormat="1" ht="15.75" customHeight="1" x14ac:dyDescent="0.3">
      <c r="A91" s="176"/>
      <c r="B91" s="176"/>
      <c r="C91" s="176"/>
      <c r="D91" s="176"/>
      <c r="E91" s="176"/>
      <c r="F91" s="176"/>
      <c r="G91" s="260"/>
      <c r="H91" s="176"/>
      <c r="I91" s="176"/>
      <c r="J91" s="176"/>
      <c r="K91" s="176"/>
      <c r="L91" s="176"/>
      <c r="M91" s="176"/>
      <c r="N91" s="176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</row>
    <row r="92" spans="1:25" customFormat="1" ht="15.75" customHeight="1" x14ac:dyDescent="0.3">
      <c r="A92" s="176"/>
      <c r="B92" s="176"/>
      <c r="C92" s="176"/>
      <c r="D92" s="176"/>
      <c r="E92" s="176"/>
      <c r="F92" s="176"/>
      <c r="G92" s="260"/>
      <c r="H92" s="176"/>
      <c r="I92" s="176"/>
      <c r="J92" s="176"/>
      <c r="K92" s="176"/>
      <c r="L92" s="176"/>
      <c r="M92" s="176"/>
      <c r="N92" s="176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</row>
    <row r="93" spans="1:25" customFormat="1" ht="15.75" customHeight="1" x14ac:dyDescent="0.3">
      <c r="A93" s="176"/>
      <c r="B93" s="176"/>
      <c r="C93" s="176"/>
      <c r="D93" s="176"/>
      <c r="E93" s="176"/>
      <c r="F93" s="176"/>
      <c r="G93" s="260"/>
      <c r="H93" s="176"/>
      <c r="I93" s="176"/>
      <c r="J93" s="176"/>
      <c r="K93" s="176"/>
      <c r="L93" s="176"/>
      <c r="M93" s="176"/>
      <c r="N93" s="176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</row>
    <row r="94" spans="1:25" customFormat="1" ht="15.75" customHeight="1" x14ac:dyDescent="0.3">
      <c r="A94" s="176"/>
      <c r="B94" s="176"/>
      <c r="C94" s="176"/>
      <c r="D94" s="176"/>
      <c r="E94" s="176"/>
      <c r="F94" s="176"/>
      <c r="G94" s="260"/>
      <c r="H94" s="176"/>
      <c r="I94" s="176"/>
      <c r="J94" s="176"/>
      <c r="K94" s="176"/>
      <c r="L94" s="176"/>
      <c r="M94" s="176"/>
      <c r="N94" s="176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</row>
    <row r="95" spans="1:25" customFormat="1" ht="15.75" customHeight="1" x14ac:dyDescent="0.3">
      <c r="A95" s="176"/>
      <c r="B95" s="176"/>
      <c r="C95" s="176"/>
      <c r="D95" s="176"/>
      <c r="E95" s="176"/>
      <c r="F95" s="176"/>
      <c r="G95" s="260"/>
      <c r="H95" s="176"/>
      <c r="I95" s="176"/>
      <c r="J95" s="176"/>
      <c r="K95" s="176"/>
      <c r="L95" s="176"/>
      <c r="M95" s="176"/>
      <c r="N95" s="176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</row>
    <row r="96" spans="1:25" customFormat="1" ht="15.75" customHeight="1" x14ac:dyDescent="0.3">
      <c r="A96" s="176"/>
      <c r="B96" s="176"/>
      <c r="C96" s="176"/>
      <c r="D96" s="176"/>
      <c r="E96" s="176"/>
      <c r="F96" s="176"/>
      <c r="G96" s="260"/>
      <c r="H96" s="176"/>
      <c r="I96" s="176"/>
      <c r="J96" s="176"/>
      <c r="K96" s="176"/>
      <c r="L96" s="176"/>
      <c r="M96" s="176"/>
      <c r="N96" s="176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</row>
    <row r="97" spans="1:25" customFormat="1" ht="15.75" customHeight="1" x14ac:dyDescent="0.3">
      <c r="A97" s="176"/>
      <c r="B97" s="176"/>
      <c r="C97" s="176"/>
      <c r="D97" s="176"/>
      <c r="E97" s="176"/>
      <c r="F97" s="176"/>
      <c r="G97" s="260"/>
      <c r="H97" s="176"/>
      <c r="I97" s="176"/>
      <c r="J97" s="176"/>
      <c r="K97" s="176"/>
      <c r="L97" s="176"/>
      <c r="M97" s="176"/>
      <c r="N97" s="176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</row>
    <row r="98" spans="1:25" customFormat="1" ht="15.75" customHeight="1" x14ac:dyDescent="0.3">
      <c r="A98" s="176"/>
      <c r="B98" s="176"/>
      <c r="C98" s="176"/>
      <c r="D98" s="176"/>
      <c r="E98" s="176"/>
      <c r="F98" s="176"/>
      <c r="G98" s="260"/>
      <c r="H98" s="176"/>
      <c r="I98" s="176"/>
      <c r="J98" s="176"/>
      <c r="K98" s="176"/>
      <c r="L98" s="176"/>
      <c r="M98" s="176"/>
      <c r="N98" s="176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</row>
    <row r="99" spans="1:25" customFormat="1" ht="15.75" customHeight="1" x14ac:dyDescent="0.3">
      <c r="A99" s="176"/>
      <c r="B99" s="176"/>
      <c r="C99" s="176"/>
      <c r="D99" s="176"/>
      <c r="E99" s="176"/>
      <c r="F99" s="176"/>
      <c r="G99" s="260"/>
      <c r="H99" s="176"/>
      <c r="I99" s="176"/>
      <c r="J99" s="176"/>
      <c r="K99" s="176"/>
      <c r="L99" s="176"/>
      <c r="M99" s="176"/>
      <c r="N99" s="176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</row>
    <row r="100" spans="1:25" customFormat="1" ht="15.75" customHeight="1" x14ac:dyDescent="0.3">
      <c r="A100" s="176"/>
      <c r="B100" s="176"/>
      <c r="C100" s="176"/>
      <c r="D100" s="176"/>
      <c r="E100" s="176"/>
      <c r="F100" s="176"/>
      <c r="G100" s="260"/>
      <c r="H100" s="176"/>
      <c r="I100" s="176"/>
      <c r="J100" s="176"/>
      <c r="K100" s="176"/>
      <c r="L100" s="176"/>
      <c r="M100" s="176"/>
      <c r="N100" s="176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</row>
    <row r="101" spans="1:25" customFormat="1" ht="15.75" customHeight="1" x14ac:dyDescent="0.3">
      <c r="A101" s="176"/>
      <c r="B101" s="176"/>
      <c r="C101" s="176"/>
      <c r="D101" s="176"/>
      <c r="E101" s="176"/>
      <c r="F101" s="176"/>
      <c r="G101" s="260"/>
      <c r="H101" s="176"/>
      <c r="I101" s="176"/>
      <c r="J101" s="176"/>
      <c r="K101" s="176"/>
      <c r="L101" s="176"/>
      <c r="M101" s="176"/>
      <c r="N101" s="176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</row>
    <row r="102" spans="1:25" customFormat="1" ht="15.75" customHeight="1" x14ac:dyDescent="0.3">
      <c r="A102" s="176"/>
      <c r="B102" s="176"/>
      <c r="C102" s="176"/>
      <c r="D102" s="176"/>
      <c r="E102" s="176"/>
      <c r="F102" s="176"/>
      <c r="G102" s="260"/>
      <c r="H102" s="176"/>
      <c r="I102" s="176"/>
      <c r="J102" s="176"/>
      <c r="K102" s="176"/>
      <c r="L102" s="176"/>
      <c r="M102" s="176"/>
      <c r="N102" s="176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</row>
    <row r="103" spans="1:25" customFormat="1" ht="15.75" customHeight="1" x14ac:dyDescent="0.3">
      <c r="A103" s="176"/>
      <c r="B103" s="176"/>
      <c r="C103" s="176"/>
      <c r="D103" s="176"/>
      <c r="E103" s="176"/>
      <c r="F103" s="176"/>
      <c r="G103" s="260"/>
      <c r="H103" s="176"/>
      <c r="I103" s="176"/>
      <c r="J103" s="176"/>
      <c r="K103" s="176"/>
      <c r="L103" s="176"/>
      <c r="M103" s="176"/>
      <c r="N103" s="176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</row>
    <row r="104" spans="1:25" customFormat="1" ht="15.75" customHeight="1" x14ac:dyDescent="0.3">
      <c r="A104" s="176"/>
      <c r="B104" s="176"/>
      <c r="C104" s="176"/>
      <c r="D104" s="176"/>
      <c r="E104" s="176"/>
      <c r="F104" s="176"/>
      <c r="G104" s="260"/>
      <c r="H104" s="176"/>
      <c r="I104" s="176"/>
      <c r="J104" s="176"/>
      <c r="K104" s="176"/>
      <c r="L104" s="176"/>
      <c r="M104" s="176"/>
      <c r="N104" s="176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</row>
    <row r="105" spans="1:25" customFormat="1" ht="15.75" customHeight="1" x14ac:dyDescent="0.3">
      <c r="A105" s="176"/>
      <c r="B105" s="176"/>
      <c r="C105" s="176"/>
      <c r="D105" s="176"/>
      <c r="E105" s="176"/>
      <c r="F105" s="176"/>
      <c r="G105" s="260"/>
      <c r="H105" s="176"/>
      <c r="I105" s="176"/>
      <c r="J105" s="176"/>
      <c r="K105" s="176"/>
      <c r="L105" s="176"/>
      <c r="M105" s="176"/>
      <c r="N105" s="176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</row>
    <row r="106" spans="1:25" customFormat="1" ht="15.75" customHeight="1" x14ac:dyDescent="0.3">
      <c r="A106" s="176"/>
      <c r="B106" s="176"/>
      <c r="C106" s="176"/>
      <c r="D106" s="176"/>
      <c r="E106" s="176"/>
      <c r="F106" s="176"/>
      <c r="G106" s="260"/>
      <c r="H106" s="176"/>
      <c r="I106" s="176"/>
      <c r="J106" s="176"/>
      <c r="K106" s="176"/>
      <c r="L106" s="176"/>
      <c r="M106" s="176"/>
      <c r="N106" s="176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</row>
    <row r="107" spans="1:25" customFormat="1" ht="15.75" customHeight="1" x14ac:dyDescent="0.3">
      <c r="A107" s="176"/>
      <c r="B107" s="176"/>
      <c r="C107" s="176"/>
      <c r="D107" s="176"/>
      <c r="E107" s="176"/>
      <c r="F107" s="176"/>
      <c r="G107" s="260"/>
      <c r="H107" s="176"/>
      <c r="I107" s="176"/>
      <c r="J107" s="176"/>
      <c r="K107" s="176"/>
      <c r="L107" s="176"/>
      <c r="M107" s="176"/>
      <c r="N107" s="176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</row>
    <row r="108" spans="1:25" customFormat="1" ht="15.75" customHeight="1" x14ac:dyDescent="0.3">
      <c r="A108" s="176"/>
      <c r="B108" s="176"/>
      <c r="C108" s="176"/>
      <c r="D108" s="176"/>
      <c r="E108" s="176"/>
      <c r="F108" s="176"/>
      <c r="G108" s="260"/>
      <c r="H108" s="176"/>
      <c r="I108" s="176"/>
      <c r="J108" s="176"/>
      <c r="K108" s="176"/>
      <c r="L108" s="176"/>
      <c r="M108" s="176"/>
      <c r="N108" s="176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</row>
    <row r="109" spans="1:25" customFormat="1" ht="15.75" customHeight="1" x14ac:dyDescent="0.3">
      <c r="A109" s="176"/>
      <c r="B109" s="176"/>
      <c r="C109" s="176"/>
      <c r="D109" s="176"/>
      <c r="E109" s="176"/>
      <c r="F109" s="176"/>
      <c r="G109" s="260"/>
      <c r="H109" s="176"/>
      <c r="I109" s="176"/>
      <c r="J109" s="176"/>
      <c r="K109" s="176"/>
      <c r="L109" s="176"/>
      <c r="M109" s="176"/>
      <c r="N109" s="176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</row>
    <row r="110" spans="1:25" customFormat="1" ht="15.75" customHeight="1" x14ac:dyDescent="0.3">
      <c r="A110" s="176"/>
      <c r="B110" s="176"/>
      <c r="C110" s="176"/>
      <c r="D110" s="176"/>
      <c r="E110" s="176"/>
      <c r="F110" s="176"/>
      <c r="G110" s="260"/>
      <c r="H110" s="176"/>
      <c r="I110" s="176"/>
      <c r="J110" s="176"/>
      <c r="K110" s="176"/>
      <c r="L110" s="176"/>
      <c r="M110" s="176"/>
      <c r="N110" s="176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</row>
    <row r="111" spans="1:25" customFormat="1" ht="15.75" customHeight="1" x14ac:dyDescent="0.3">
      <c r="A111" s="176"/>
      <c r="B111" s="176"/>
      <c r="C111" s="176"/>
      <c r="D111" s="176"/>
      <c r="E111" s="176"/>
      <c r="F111" s="176"/>
      <c r="G111" s="260"/>
      <c r="H111" s="176"/>
      <c r="I111" s="176"/>
      <c r="J111" s="176"/>
      <c r="K111" s="176"/>
      <c r="L111" s="176"/>
      <c r="M111" s="176"/>
      <c r="N111" s="176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6529573C-F404-45A5-8348-5E9B64410C2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9C1DA-67DD-4F1E-B19D-13DDEBC4EC63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88" customWidth="1"/>
    <col min="2" max="3" width="5" style="88" customWidth="1"/>
    <col min="4" max="4" width="8.7109375" style="88" customWidth="1"/>
    <col min="5" max="5" width="8.7109375" style="89" customWidth="1"/>
    <col min="6" max="6" width="8.7109375" style="88" customWidth="1"/>
    <col min="7" max="7" width="4.7109375" style="89" customWidth="1"/>
    <col min="8" max="8" width="20.7109375" style="88" customWidth="1"/>
    <col min="9" max="10" width="5" style="88" customWidth="1"/>
    <col min="11" max="12" width="7.7109375" style="88" customWidth="1"/>
    <col min="13" max="13" width="9.7109375" style="88" customWidth="1"/>
    <col min="14" max="14" width="5" style="88" customWidth="1"/>
    <col min="15" max="20" width="4.140625" style="88" customWidth="1"/>
    <col min="21" max="25" width="10.28515625" style="88" customWidth="1"/>
    <col min="26" max="254" width="10.28515625" customWidth="1"/>
    <col min="255" max="255" width="17.85546875" customWidth="1"/>
  </cols>
  <sheetData>
    <row r="1" spans="1:25" customFormat="1" ht="18" x14ac:dyDescent="0.35">
      <c r="A1" s="85" t="s">
        <v>1228</v>
      </c>
      <c r="B1" s="85"/>
      <c r="C1" s="85"/>
      <c r="D1" s="86"/>
      <c r="E1" s="86"/>
      <c r="F1" s="86"/>
      <c r="G1" s="133"/>
      <c r="H1" s="86"/>
      <c r="I1" s="87" t="s">
        <v>1078</v>
      </c>
      <c r="J1" s="134">
        <v>2</v>
      </c>
      <c r="K1" s="85"/>
      <c r="L1" s="87">
        <v>192</v>
      </c>
      <c r="M1" s="86"/>
      <c r="N1" s="85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customFormat="1" ht="20.100000000000001" customHeight="1" x14ac:dyDescent="0.35">
      <c r="A2" s="90" t="s">
        <v>2</v>
      </c>
      <c r="B2" s="88"/>
      <c r="C2" s="91"/>
      <c r="D2" s="88"/>
      <c r="E2" s="89"/>
      <c r="F2" s="88"/>
      <c r="G2" s="89"/>
      <c r="H2" s="88"/>
      <c r="I2" s="92" t="s">
        <v>1806</v>
      </c>
      <c r="J2" s="92"/>
      <c r="K2" s="92"/>
      <c r="L2" s="92"/>
      <c r="M2" s="92"/>
      <c r="N2" s="92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 customFormat="1" ht="15.75" customHeight="1" x14ac:dyDescent="0.3">
      <c r="A3" s="95" t="s">
        <v>48</v>
      </c>
      <c r="B3" s="95"/>
      <c r="C3" s="95"/>
      <c r="D3" s="95"/>
      <c r="E3" s="94"/>
      <c r="F3" s="95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customFormat="1" ht="15.75" customHeight="1" x14ac:dyDescent="0.3">
      <c r="A4" s="201" t="s">
        <v>1237</v>
      </c>
      <c r="B4" s="202"/>
      <c r="C4" s="203">
        <v>568</v>
      </c>
      <c r="D4" s="202"/>
      <c r="E4" s="204" t="s">
        <v>12</v>
      </c>
      <c r="F4" s="256">
        <f>SUM(F5:F7)</f>
        <v>570.00399999999991</v>
      </c>
      <c r="G4" s="139" t="s">
        <v>199</v>
      </c>
      <c r="H4" s="201" t="s">
        <v>1238</v>
      </c>
      <c r="I4" s="202"/>
      <c r="J4" s="203">
        <v>474</v>
      </c>
      <c r="K4" s="202"/>
      <c r="L4" s="204" t="s">
        <v>12</v>
      </c>
      <c r="M4" s="256">
        <f>SUM(M5:M7)</f>
        <v>357.00099999999998</v>
      </c>
      <c r="O4" s="122"/>
      <c r="P4" s="122"/>
      <c r="Q4" s="122"/>
      <c r="R4" s="122"/>
      <c r="S4" s="122"/>
      <c r="T4" s="122"/>
      <c r="U4" s="88"/>
      <c r="V4" s="88"/>
      <c r="W4" s="88"/>
      <c r="X4" s="88"/>
      <c r="Y4" s="88"/>
    </row>
    <row r="5" spans="1:25" customFormat="1" ht="15.75" customHeight="1" x14ac:dyDescent="0.3">
      <c r="A5" s="263" t="s">
        <v>1202</v>
      </c>
      <c r="B5" s="206"/>
      <c r="C5" s="207"/>
      <c r="D5" s="264">
        <v>96.001000000000005</v>
      </c>
      <c r="E5" s="264">
        <v>95</v>
      </c>
      <c r="F5" s="265">
        <f>SUM(D5:E5)</f>
        <v>191.001</v>
      </c>
      <c r="H5" s="263" t="s">
        <v>1219</v>
      </c>
      <c r="I5" s="206"/>
      <c r="J5" s="207"/>
      <c r="K5" s="264">
        <v>91.001000000000005</v>
      </c>
      <c r="L5" s="264">
        <v>91</v>
      </c>
      <c r="M5" s="265">
        <f>SUM(K5:L5)</f>
        <v>182.001</v>
      </c>
      <c r="O5" s="122"/>
      <c r="P5" s="122"/>
      <c r="Q5" s="122"/>
      <c r="R5" s="122"/>
      <c r="S5" s="122"/>
      <c r="T5" s="122"/>
      <c r="U5" s="88"/>
      <c r="V5" s="88"/>
      <c r="W5" s="88"/>
      <c r="X5" s="88"/>
      <c r="Y5" s="88"/>
    </row>
    <row r="6" spans="1:25" customFormat="1" ht="15.75" customHeight="1" x14ac:dyDescent="0.3">
      <c r="A6" s="144" t="s">
        <v>1203</v>
      </c>
      <c r="B6" s="145"/>
      <c r="C6" s="146"/>
      <c r="D6" s="249">
        <v>99</v>
      </c>
      <c r="E6" s="249">
        <v>90</v>
      </c>
      <c r="F6" s="257">
        <f>SUM(D6:E6)</f>
        <v>189</v>
      </c>
      <c r="H6" s="144" t="s">
        <v>1220</v>
      </c>
      <c r="I6" s="145"/>
      <c r="J6" s="146"/>
      <c r="K6" s="249">
        <v>89</v>
      </c>
      <c r="L6" s="249">
        <v>86</v>
      </c>
      <c r="M6" s="257">
        <f>SUM(K6:L6)</f>
        <v>175</v>
      </c>
      <c r="O6" s="122"/>
      <c r="P6" s="122"/>
      <c r="Q6" s="122"/>
      <c r="R6" s="122"/>
      <c r="S6" s="122"/>
      <c r="T6" s="122"/>
      <c r="U6" s="88"/>
      <c r="V6" s="88"/>
      <c r="W6" s="88"/>
      <c r="X6" s="88"/>
      <c r="Y6" s="88"/>
    </row>
    <row r="7" spans="1:25" customFormat="1" ht="15.75" customHeight="1" x14ac:dyDescent="0.3">
      <c r="A7" s="147" t="s">
        <v>692</v>
      </c>
      <c r="B7" s="148"/>
      <c r="C7" s="149"/>
      <c r="D7" s="253">
        <v>96.003</v>
      </c>
      <c r="E7" s="253">
        <v>94</v>
      </c>
      <c r="F7" s="266">
        <f>SUM(D7:E7)</f>
        <v>190.00299999999999</v>
      </c>
      <c r="H7" s="147" t="s">
        <v>1221</v>
      </c>
      <c r="I7" s="148"/>
      <c r="J7" s="149"/>
      <c r="K7" s="253" t="s">
        <v>23</v>
      </c>
      <c r="L7" s="253"/>
      <c r="M7" s="266">
        <f>SUM(K7:L7)</f>
        <v>0</v>
      </c>
      <c r="O7" s="122"/>
      <c r="P7" s="122"/>
      <c r="Q7" s="122"/>
      <c r="R7" s="122"/>
      <c r="S7" s="122"/>
      <c r="T7" s="122"/>
      <c r="U7" s="88"/>
      <c r="V7" s="88"/>
      <c r="W7" s="88"/>
      <c r="X7" s="88"/>
      <c r="Y7" s="88"/>
    </row>
    <row r="8" spans="1:25" customFormat="1" ht="15.75" customHeight="1" x14ac:dyDescent="0.3">
      <c r="O8" s="122"/>
      <c r="P8" s="122"/>
      <c r="Q8" s="122"/>
      <c r="R8" s="122"/>
      <c r="S8" s="122"/>
      <c r="T8" s="122"/>
      <c r="U8" s="88"/>
      <c r="V8" s="88"/>
      <c r="W8" s="88"/>
      <c r="X8" s="88"/>
      <c r="Y8" s="88"/>
    </row>
    <row r="9" spans="1:25" customFormat="1" ht="15.75" customHeight="1" x14ac:dyDescent="0.3">
      <c r="A9" s="201" t="s">
        <v>1239</v>
      </c>
      <c r="B9" s="202"/>
      <c r="C9" s="203">
        <v>564</v>
      </c>
      <c r="D9" s="202"/>
      <c r="E9" s="204" t="s">
        <v>12</v>
      </c>
      <c r="F9" s="256">
        <f>SUM(F10:F12)</f>
        <v>565.00199999999995</v>
      </c>
      <c r="G9" s="139" t="s">
        <v>199</v>
      </c>
      <c r="H9" s="201" t="s">
        <v>1240</v>
      </c>
      <c r="I9" s="202"/>
      <c r="J9" s="203">
        <v>547</v>
      </c>
      <c r="K9" s="202"/>
      <c r="L9" s="204" t="s">
        <v>12</v>
      </c>
      <c r="M9" s="256">
        <f>SUM(M10:M12)</f>
        <v>552.00199999999995</v>
      </c>
      <c r="O9" s="122"/>
      <c r="P9" s="122"/>
      <c r="Q9" s="122"/>
      <c r="R9" s="122"/>
      <c r="S9" s="122"/>
      <c r="T9" s="122"/>
      <c r="U9" s="88"/>
      <c r="V9" s="88"/>
      <c r="W9" s="88"/>
      <c r="X9" s="88"/>
      <c r="Y9" s="88"/>
    </row>
    <row r="10" spans="1:25" customFormat="1" ht="15.75" customHeight="1" x14ac:dyDescent="0.3">
      <c r="A10" s="263" t="s">
        <v>1206</v>
      </c>
      <c r="B10" s="206"/>
      <c r="C10" s="207"/>
      <c r="D10" s="264">
        <v>98</v>
      </c>
      <c r="E10" s="264">
        <v>96.001000000000005</v>
      </c>
      <c r="F10" s="265">
        <f>SUM(D10:E10)</f>
        <v>194.001</v>
      </c>
      <c r="H10" s="263" t="s">
        <v>1213</v>
      </c>
      <c r="I10" s="206"/>
      <c r="J10" s="207"/>
      <c r="K10" s="264">
        <v>95</v>
      </c>
      <c r="L10" s="264">
        <v>93.001000000000005</v>
      </c>
      <c r="M10" s="265">
        <f>SUM(K10:L10)</f>
        <v>188.001</v>
      </c>
      <c r="O10" s="122"/>
      <c r="P10" s="122"/>
      <c r="Q10" s="122"/>
      <c r="R10" s="122"/>
      <c r="S10" s="122"/>
      <c r="T10" s="122"/>
      <c r="U10" s="88"/>
      <c r="V10" s="88"/>
      <c r="W10" s="88"/>
      <c r="X10" s="88"/>
      <c r="Y10" s="88"/>
    </row>
    <row r="11" spans="1:25" customFormat="1" ht="15.75" customHeight="1" x14ac:dyDescent="0.3">
      <c r="A11" s="144" t="s">
        <v>1197</v>
      </c>
      <c r="B11" s="145"/>
      <c r="C11" s="146"/>
      <c r="D11" s="249">
        <v>98</v>
      </c>
      <c r="E11" s="249">
        <v>93.001000000000005</v>
      </c>
      <c r="F11" s="257">
        <f>SUM(D11:E11)</f>
        <v>191.001</v>
      </c>
      <c r="H11" s="144" t="s">
        <v>1216</v>
      </c>
      <c r="I11" s="145"/>
      <c r="J11" s="146"/>
      <c r="K11" s="249">
        <v>88</v>
      </c>
      <c r="L11" s="249">
        <v>87.001000000000005</v>
      </c>
      <c r="M11" s="257">
        <f>SUM(K11:L11)</f>
        <v>175.001</v>
      </c>
      <c r="O11" s="122"/>
      <c r="P11" s="122"/>
      <c r="Q11" s="122"/>
      <c r="R11" s="122"/>
      <c r="S11" s="122"/>
      <c r="T11" s="122"/>
      <c r="U11" s="88"/>
      <c r="V11" s="88"/>
      <c r="W11" s="88"/>
      <c r="X11" s="88"/>
      <c r="Y11" s="88"/>
    </row>
    <row r="12" spans="1:25" customFormat="1" ht="15.75" customHeight="1" x14ac:dyDescent="0.3">
      <c r="A12" s="147" t="s">
        <v>1209</v>
      </c>
      <c r="B12" s="148"/>
      <c r="C12" s="149"/>
      <c r="D12" s="253">
        <v>90</v>
      </c>
      <c r="E12" s="253">
        <v>90</v>
      </c>
      <c r="F12" s="266">
        <f>SUM(D12:E12)</f>
        <v>180</v>
      </c>
      <c r="H12" s="147" t="s">
        <v>731</v>
      </c>
      <c r="I12" s="148"/>
      <c r="J12" s="149"/>
      <c r="K12" s="253">
        <v>95</v>
      </c>
      <c r="L12" s="253">
        <v>94</v>
      </c>
      <c r="M12" s="266">
        <f>SUM(K12:L12)</f>
        <v>189</v>
      </c>
      <c r="O12" s="122"/>
      <c r="P12" s="122"/>
      <c r="Q12" s="122"/>
      <c r="R12" s="122"/>
      <c r="S12" s="122"/>
      <c r="T12" s="122"/>
      <c r="U12" s="88"/>
      <c r="V12" s="88"/>
      <c r="W12" s="88"/>
      <c r="X12" s="88"/>
      <c r="Y12" s="88"/>
    </row>
    <row r="13" spans="1:25" customFormat="1" ht="15.75" customHeight="1" x14ac:dyDescent="0.3">
      <c r="O13" s="122"/>
      <c r="P13" s="122"/>
      <c r="Q13" s="122"/>
      <c r="R13" s="122"/>
      <c r="S13" s="122"/>
      <c r="T13" s="122"/>
      <c r="U13" s="88"/>
      <c r="V13" s="88"/>
      <c r="W13" s="88"/>
      <c r="X13" s="88"/>
      <c r="Y13" s="88"/>
    </row>
    <row r="14" spans="1:25" customFormat="1" ht="15.75" customHeight="1" x14ac:dyDescent="0.3">
      <c r="A14" s="201" t="s">
        <v>1241</v>
      </c>
      <c r="B14" s="202"/>
      <c r="C14" s="203">
        <v>434</v>
      </c>
      <c r="D14" s="202"/>
      <c r="E14" s="204" t="s">
        <v>12</v>
      </c>
      <c r="F14" s="256">
        <f>SUM(F15:F17)</f>
        <v>177</v>
      </c>
      <c r="G14" s="139" t="s">
        <v>199</v>
      </c>
      <c r="H14" s="122" t="s">
        <v>1242</v>
      </c>
      <c r="I14" s="122"/>
      <c r="J14" s="160">
        <v>436</v>
      </c>
      <c r="K14" s="122"/>
      <c r="L14" s="122"/>
      <c r="M14" s="407">
        <v>436</v>
      </c>
      <c r="O14" s="122"/>
      <c r="P14" s="122"/>
      <c r="Q14" s="122"/>
      <c r="R14" s="122"/>
      <c r="S14" s="122"/>
      <c r="T14" s="122"/>
      <c r="U14" s="88"/>
      <c r="V14" s="88"/>
      <c r="W14" s="88"/>
      <c r="X14" s="88"/>
      <c r="Y14" s="88"/>
    </row>
    <row r="15" spans="1:25" customFormat="1" ht="15.75" customHeight="1" x14ac:dyDescent="0.3">
      <c r="A15" s="263" t="s">
        <v>1222</v>
      </c>
      <c r="B15" s="206"/>
      <c r="C15" s="207"/>
      <c r="D15" s="264" t="s">
        <v>23</v>
      </c>
      <c r="E15" s="264"/>
      <c r="F15" s="265">
        <f>SUM(D15:E15)</f>
        <v>0</v>
      </c>
      <c r="H15" s="122"/>
      <c r="I15" s="122"/>
      <c r="J15" s="122"/>
      <c r="K15" s="122"/>
      <c r="L15" s="122"/>
      <c r="M15" s="122"/>
      <c r="O15" s="122"/>
      <c r="P15" s="122"/>
      <c r="Q15" s="122"/>
      <c r="R15" s="122"/>
      <c r="S15" s="122"/>
      <c r="T15" s="122"/>
      <c r="U15" s="88"/>
      <c r="V15" s="88"/>
      <c r="W15" s="88"/>
      <c r="X15" s="88"/>
      <c r="Y15" s="88"/>
    </row>
    <row r="16" spans="1:25" customFormat="1" ht="15.75" customHeight="1" x14ac:dyDescent="0.3">
      <c r="A16" s="144" t="s">
        <v>1224</v>
      </c>
      <c r="B16" s="145"/>
      <c r="C16" s="146"/>
      <c r="D16" s="249" t="s">
        <v>23</v>
      </c>
      <c r="E16" s="249"/>
      <c r="F16" s="257">
        <f>SUM(D16:E16)</f>
        <v>0</v>
      </c>
      <c r="H16" s="122"/>
      <c r="I16" s="122"/>
      <c r="J16" s="122"/>
      <c r="K16" s="122"/>
      <c r="L16" s="122"/>
      <c r="M16" s="122"/>
      <c r="O16" s="122"/>
      <c r="P16" s="122"/>
      <c r="Q16" s="122"/>
      <c r="R16" s="122"/>
      <c r="S16" s="122"/>
      <c r="T16" s="122"/>
      <c r="U16" s="88"/>
      <c r="V16" s="88"/>
      <c r="W16" s="88"/>
      <c r="X16" s="88"/>
      <c r="Y16" s="88"/>
    </row>
    <row r="17" spans="1:25" customFormat="1" ht="15.75" customHeight="1" x14ac:dyDescent="0.3">
      <c r="A17" s="147" t="s">
        <v>1225</v>
      </c>
      <c r="B17" s="148"/>
      <c r="C17" s="149"/>
      <c r="D17" s="253">
        <v>91</v>
      </c>
      <c r="E17" s="253">
        <v>86</v>
      </c>
      <c r="F17" s="266">
        <f>SUM(D17:E17)</f>
        <v>177</v>
      </c>
      <c r="H17" s="122"/>
      <c r="I17" s="122"/>
      <c r="J17" s="122"/>
      <c r="K17" s="122"/>
      <c r="L17" s="122"/>
      <c r="M17" s="122"/>
      <c r="O17" s="122"/>
      <c r="P17" s="122"/>
      <c r="Q17" s="122"/>
      <c r="R17" s="122"/>
      <c r="S17" s="122"/>
      <c r="T17" s="122"/>
      <c r="U17" s="88"/>
      <c r="V17" s="88"/>
      <c r="W17" s="88"/>
      <c r="X17" s="88"/>
      <c r="Y17" s="88"/>
    </row>
    <row r="18" spans="1:25" customFormat="1" ht="15.75" customHeight="1" x14ac:dyDescent="0.3">
      <c r="O18" s="122"/>
      <c r="P18" s="122"/>
      <c r="Q18" s="122"/>
      <c r="R18" s="122"/>
      <c r="S18" s="122"/>
      <c r="T18" s="122"/>
      <c r="U18" s="88"/>
      <c r="V18" s="88"/>
      <c r="W18" s="88"/>
      <c r="X18" s="88"/>
      <c r="Y18" s="88"/>
    </row>
    <row r="19" spans="1:25" customFormat="1" ht="15.75" customHeight="1" x14ac:dyDescent="0.3">
      <c r="A19" s="88"/>
      <c r="B19" s="88"/>
      <c r="C19" s="88"/>
      <c r="D19" s="88"/>
      <c r="E19" s="88"/>
      <c r="F19" s="88"/>
      <c r="G19" s="89"/>
      <c r="H19" s="208" t="s">
        <v>48</v>
      </c>
      <c r="I19" s="209" t="s">
        <v>206</v>
      </c>
      <c r="J19" s="209" t="s">
        <v>207</v>
      </c>
      <c r="K19" s="209" t="s">
        <v>208</v>
      </c>
      <c r="L19" s="209" t="s">
        <v>209</v>
      </c>
      <c r="M19" s="209" t="s">
        <v>11</v>
      </c>
      <c r="N19" s="210" t="s">
        <v>210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</row>
    <row r="20" spans="1:25" customFormat="1" ht="15.75" customHeight="1" x14ac:dyDescent="0.3">
      <c r="A20" s="88"/>
      <c r="B20" s="96" t="s">
        <v>1243</v>
      </c>
      <c r="C20" s="88"/>
      <c r="D20" s="88"/>
      <c r="E20" s="88"/>
      <c r="F20" s="88"/>
      <c r="G20" s="89"/>
      <c r="H20" s="161" t="s">
        <v>1239</v>
      </c>
      <c r="I20" s="162">
        <v>8</v>
      </c>
      <c r="J20" s="162">
        <v>8</v>
      </c>
      <c r="K20" s="162"/>
      <c r="L20" s="162"/>
      <c r="M20" s="411">
        <v>4509.0239999999994</v>
      </c>
      <c r="N20" s="163">
        <v>16</v>
      </c>
      <c r="O20" s="122"/>
      <c r="P20" s="122"/>
      <c r="Q20" s="88"/>
      <c r="R20" s="88"/>
      <c r="S20" s="88"/>
      <c r="T20" s="88"/>
      <c r="U20" s="88"/>
      <c r="V20" s="88"/>
      <c r="W20" s="88"/>
      <c r="X20" s="88"/>
      <c r="Y20" s="88"/>
    </row>
    <row r="21" spans="1:25" customFormat="1" ht="15.75" customHeight="1" x14ac:dyDescent="0.3">
      <c r="A21" s="88"/>
      <c r="B21" s="303" t="s">
        <v>1708</v>
      </c>
      <c r="C21" s="88"/>
      <c r="D21" s="88"/>
      <c r="E21" s="88"/>
      <c r="F21" s="88"/>
      <c r="G21" s="89"/>
      <c r="H21" s="164" t="s">
        <v>1237</v>
      </c>
      <c r="I21" s="125">
        <v>8</v>
      </c>
      <c r="J21" s="125">
        <v>7</v>
      </c>
      <c r="K21" s="125"/>
      <c r="L21" s="125">
        <v>1</v>
      </c>
      <c r="M21" s="412">
        <v>4570.0239999999994</v>
      </c>
      <c r="N21" s="126">
        <v>14</v>
      </c>
      <c r="O21" s="122"/>
      <c r="P21" s="122"/>
      <c r="Q21" s="88"/>
      <c r="R21" s="88"/>
      <c r="S21" s="88"/>
      <c r="T21" s="88"/>
      <c r="U21" s="88"/>
      <c r="V21" s="88"/>
      <c r="W21" s="88"/>
      <c r="X21" s="88"/>
      <c r="Y21" s="88"/>
    </row>
    <row r="22" spans="1:25" customFormat="1" ht="15.75" customHeight="1" x14ac:dyDescent="0.3">
      <c r="A22" s="88"/>
      <c r="B22" s="96" t="s">
        <v>1698</v>
      </c>
      <c r="C22" s="88"/>
      <c r="D22" s="88"/>
      <c r="E22" s="88"/>
      <c r="F22" s="88"/>
      <c r="G22" s="89"/>
      <c r="H22" s="164" t="s">
        <v>1240</v>
      </c>
      <c r="I22" s="125">
        <v>8</v>
      </c>
      <c r="J22" s="125">
        <v>5</v>
      </c>
      <c r="K22" s="125"/>
      <c r="L22" s="125">
        <v>3</v>
      </c>
      <c r="M22" s="412">
        <v>4359.0209999999997</v>
      </c>
      <c r="N22" s="126">
        <v>10</v>
      </c>
      <c r="O22" s="122"/>
      <c r="P22" s="122"/>
      <c r="Q22" s="88"/>
      <c r="R22" s="88"/>
      <c r="S22" s="88"/>
      <c r="T22" s="88"/>
      <c r="U22" s="88"/>
      <c r="V22" s="88"/>
      <c r="W22" s="88"/>
      <c r="X22" s="88"/>
      <c r="Y22" s="88"/>
    </row>
    <row r="23" spans="1:25" customFormat="1" ht="15.75" customHeight="1" x14ac:dyDescent="0.3">
      <c r="A23" s="88"/>
      <c r="B23" s="88"/>
      <c r="C23" s="88"/>
      <c r="D23" s="88"/>
      <c r="E23" s="89"/>
      <c r="F23" s="88"/>
      <c r="G23" s="89"/>
      <c r="H23" s="164" t="s">
        <v>1242</v>
      </c>
      <c r="I23" s="125">
        <v>8</v>
      </c>
      <c r="J23" s="125">
        <v>2</v>
      </c>
      <c r="K23" s="125"/>
      <c r="L23" s="125">
        <v>6</v>
      </c>
      <c r="M23" s="412">
        <v>3488</v>
      </c>
      <c r="N23" s="126">
        <v>4</v>
      </c>
      <c r="O23" s="122"/>
      <c r="P23" s="122"/>
      <c r="Q23" s="88"/>
      <c r="R23" s="88"/>
      <c r="S23" s="88"/>
      <c r="T23" s="88"/>
      <c r="U23" s="88"/>
      <c r="V23" s="88"/>
      <c r="W23" s="88"/>
      <c r="X23" s="88"/>
      <c r="Y23" s="88"/>
    </row>
    <row r="24" spans="1:25" customFormat="1" ht="15.75" customHeight="1" x14ac:dyDescent="0.3">
      <c r="A24" s="88"/>
      <c r="B24" s="88"/>
      <c r="C24" s="88"/>
      <c r="D24" s="88"/>
      <c r="E24" s="89"/>
      <c r="F24" s="88"/>
      <c r="G24" s="89"/>
      <c r="H24" s="164" t="s">
        <v>1238</v>
      </c>
      <c r="I24" s="125">
        <v>8</v>
      </c>
      <c r="J24" s="125">
        <v>1</v>
      </c>
      <c r="K24" s="125"/>
      <c r="L24" s="125">
        <v>7</v>
      </c>
      <c r="M24" s="412">
        <v>3183.0169999999998</v>
      </c>
      <c r="N24" s="126">
        <v>2</v>
      </c>
      <c r="O24" s="122"/>
      <c r="P24" s="122"/>
      <c r="Q24" s="88"/>
      <c r="R24" s="88"/>
      <c r="S24" s="88"/>
      <c r="T24" s="88"/>
      <c r="U24" s="88"/>
      <c r="V24" s="88"/>
      <c r="W24" s="88"/>
      <c r="X24" s="88"/>
      <c r="Y24" s="88"/>
    </row>
    <row r="25" spans="1:25" customFormat="1" ht="15.75" customHeight="1" x14ac:dyDescent="0.3">
      <c r="A25" s="88"/>
      <c r="B25" s="88"/>
      <c r="C25" s="88"/>
      <c r="D25" s="88"/>
      <c r="E25" s="89"/>
      <c r="F25" s="88"/>
      <c r="G25" s="89"/>
      <c r="H25" s="165" t="s">
        <v>1241</v>
      </c>
      <c r="I25" s="127">
        <v>8</v>
      </c>
      <c r="J25" s="127">
        <v>1</v>
      </c>
      <c r="K25" s="127"/>
      <c r="L25" s="127">
        <v>7</v>
      </c>
      <c r="M25" s="413">
        <v>1821.0029999999999</v>
      </c>
      <c r="N25" s="128">
        <v>2</v>
      </c>
      <c r="O25" s="122"/>
      <c r="P25" s="122"/>
      <c r="Q25" s="88"/>
      <c r="R25" s="88"/>
      <c r="S25" s="88"/>
      <c r="T25" s="88"/>
      <c r="U25" s="88"/>
      <c r="V25" s="88"/>
      <c r="W25" s="88"/>
      <c r="X25" s="88"/>
      <c r="Y25" s="88"/>
    </row>
    <row r="26" spans="1:25" customFormat="1" ht="15.75" customHeight="1" x14ac:dyDescent="0.3">
      <c r="A26" s="88"/>
      <c r="B26" s="88"/>
      <c r="C26" s="88"/>
      <c r="D26" s="88"/>
      <c r="E26" s="89"/>
      <c r="F26" s="88"/>
      <c r="G26" s="89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</row>
    <row r="27" spans="1:25" customFormat="1" ht="15.75" customHeight="1" x14ac:dyDescent="0.3">
      <c r="A27" s="88"/>
      <c r="B27" s="88"/>
      <c r="C27" s="88"/>
      <c r="D27" s="88"/>
      <c r="E27" s="89"/>
      <c r="F27" s="88"/>
      <c r="G27" s="89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</row>
    <row r="28" spans="1:25" customFormat="1" ht="15.75" customHeight="1" x14ac:dyDescent="0.3">
      <c r="G28" s="139"/>
      <c r="Q28" s="88"/>
      <c r="R28" s="88"/>
      <c r="S28" s="88"/>
      <c r="T28" s="88"/>
      <c r="U28" s="88"/>
      <c r="V28" s="88"/>
      <c r="W28" s="88"/>
      <c r="X28" s="88"/>
      <c r="Y28" s="88"/>
    </row>
    <row r="29" spans="1:25" customFormat="1" ht="15.75" customHeight="1" x14ac:dyDescent="0.3">
      <c r="G29" s="139"/>
      <c r="Q29" s="88"/>
      <c r="R29" s="88"/>
      <c r="S29" s="88"/>
      <c r="T29" s="88"/>
      <c r="U29" s="88"/>
      <c r="V29" s="88"/>
      <c r="W29" s="88"/>
      <c r="X29" s="88"/>
      <c r="Y29" s="88"/>
    </row>
    <row r="30" spans="1:25" customFormat="1" ht="15.75" customHeight="1" x14ac:dyDescent="0.3">
      <c r="G30" s="139"/>
      <c r="Q30" s="122"/>
      <c r="R30" s="122"/>
      <c r="S30" s="122"/>
      <c r="T30" s="122"/>
      <c r="U30" s="88"/>
      <c r="V30" s="88"/>
      <c r="W30" s="88"/>
      <c r="X30" s="88"/>
      <c r="Y30" s="88"/>
    </row>
    <row r="31" spans="1:25" customFormat="1" ht="15.75" customHeight="1" x14ac:dyDescent="0.3">
      <c r="G31" s="139"/>
      <c r="Q31" s="122"/>
      <c r="R31" s="122"/>
      <c r="S31" s="122"/>
      <c r="T31" s="122"/>
      <c r="U31" s="88"/>
      <c r="V31" s="88"/>
      <c r="W31" s="88"/>
      <c r="X31" s="88"/>
      <c r="Y31" s="88"/>
    </row>
    <row r="32" spans="1:25" customFormat="1" ht="15.75" customHeight="1" x14ac:dyDescent="0.3">
      <c r="G32" s="139"/>
      <c r="Q32" s="122"/>
      <c r="R32" s="122"/>
      <c r="S32" s="122"/>
      <c r="T32" s="122"/>
      <c r="U32" s="88"/>
      <c r="V32" s="88"/>
      <c r="W32" s="88"/>
      <c r="X32" s="88"/>
      <c r="Y32" s="88"/>
    </row>
    <row r="33" spans="7:25" customFormat="1" ht="15.75" customHeight="1" x14ac:dyDescent="0.3">
      <c r="G33" s="139"/>
      <c r="Q33" s="122"/>
      <c r="R33" s="122"/>
      <c r="S33" s="122"/>
      <c r="T33" s="122"/>
      <c r="U33" s="88"/>
      <c r="V33" s="88"/>
      <c r="W33" s="88"/>
      <c r="X33" s="88"/>
      <c r="Y33" s="88"/>
    </row>
    <row r="34" spans="7:25" customFormat="1" ht="15.75" customHeight="1" x14ac:dyDescent="0.3">
      <c r="G34" s="139"/>
      <c r="Q34" s="122"/>
      <c r="R34" s="122"/>
      <c r="S34" s="122"/>
      <c r="T34" s="122"/>
      <c r="U34" s="88"/>
      <c r="V34" s="88"/>
      <c r="W34" s="88"/>
      <c r="X34" s="88"/>
      <c r="Y34" s="88"/>
    </row>
    <row r="35" spans="7:25" customFormat="1" ht="15.75" customHeight="1" x14ac:dyDescent="0.3">
      <c r="G35" s="139"/>
      <c r="Q35" s="122"/>
      <c r="R35" s="122"/>
      <c r="S35" s="122"/>
      <c r="T35" s="122"/>
      <c r="U35" s="88"/>
      <c r="V35" s="88"/>
      <c r="W35" s="88"/>
      <c r="X35" s="88"/>
      <c r="Y35" s="88"/>
    </row>
    <row r="36" spans="7:25" customFormat="1" ht="15.75" customHeight="1" x14ac:dyDescent="0.3">
      <c r="G36" s="139"/>
      <c r="Q36" s="122"/>
      <c r="R36" s="122"/>
      <c r="S36" s="122"/>
      <c r="T36" s="122"/>
      <c r="U36" s="88"/>
      <c r="V36" s="88"/>
      <c r="W36" s="88"/>
      <c r="X36" s="88"/>
      <c r="Y36" s="88"/>
    </row>
    <row r="37" spans="7:25" customFormat="1" ht="15.75" customHeight="1" x14ac:dyDescent="0.3">
      <c r="G37" s="139"/>
      <c r="Q37" s="122"/>
      <c r="R37" s="122"/>
      <c r="S37" s="122"/>
      <c r="T37" s="122"/>
      <c r="U37" s="88"/>
      <c r="V37" s="88"/>
      <c r="W37" s="88"/>
      <c r="X37" s="88"/>
      <c r="Y37" s="88"/>
    </row>
    <row r="38" spans="7:25" customFormat="1" ht="15.75" customHeight="1" x14ac:dyDescent="0.3">
      <c r="G38" s="139"/>
      <c r="Q38" s="122"/>
      <c r="R38" s="122"/>
      <c r="S38" s="122"/>
      <c r="T38" s="122"/>
      <c r="U38" s="88"/>
      <c r="V38" s="88"/>
      <c r="W38" s="88"/>
      <c r="X38" s="88"/>
      <c r="Y38" s="88"/>
    </row>
    <row r="39" spans="7:25" customFormat="1" ht="15.75" customHeight="1" x14ac:dyDescent="0.3">
      <c r="G39" s="139"/>
      <c r="Q39" s="122"/>
      <c r="R39" s="122"/>
      <c r="S39" s="122"/>
      <c r="T39" s="122"/>
      <c r="U39" s="88"/>
      <c r="V39" s="88"/>
      <c r="W39" s="88"/>
      <c r="X39" s="88"/>
      <c r="Y39" s="88"/>
    </row>
    <row r="40" spans="7:25" customFormat="1" ht="15.75" customHeight="1" x14ac:dyDescent="0.3">
      <c r="G40" s="139"/>
      <c r="Q40" s="122"/>
      <c r="R40" s="122"/>
      <c r="S40" s="122"/>
      <c r="T40" s="122"/>
      <c r="U40" s="88"/>
      <c r="V40" s="88"/>
      <c r="W40" s="88"/>
      <c r="X40" s="88"/>
      <c r="Y40" s="88"/>
    </row>
    <row r="41" spans="7:25" customFormat="1" ht="15.75" customHeight="1" x14ac:dyDescent="0.3">
      <c r="G41" s="139"/>
      <c r="Q41" s="122"/>
      <c r="R41" s="122"/>
      <c r="S41" s="122"/>
      <c r="T41" s="122"/>
      <c r="U41" s="88"/>
      <c r="V41" s="88"/>
      <c r="W41" s="88"/>
      <c r="X41" s="88"/>
      <c r="Y41" s="88"/>
    </row>
    <row r="42" spans="7:25" customFormat="1" ht="15.75" customHeight="1" x14ac:dyDescent="0.3">
      <c r="G42" s="139"/>
      <c r="Q42" s="122"/>
      <c r="R42" s="122"/>
      <c r="S42" s="122"/>
      <c r="T42" s="122"/>
      <c r="U42" s="88"/>
      <c r="V42" s="88"/>
      <c r="W42" s="88"/>
      <c r="X42" s="88"/>
      <c r="Y42" s="88"/>
    </row>
    <row r="43" spans="7:25" customFormat="1" ht="15.75" customHeight="1" x14ac:dyDescent="0.3">
      <c r="G43" s="139"/>
      <c r="Q43" s="122"/>
      <c r="R43" s="122"/>
      <c r="S43" s="122"/>
      <c r="T43" s="122"/>
      <c r="U43" s="88"/>
      <c r="V43" s="88"/>
      <c r="W43" s="88"/>
      <c r="X43" s="88"/>
      <c r="Y43" s="88"/>
    </row>
    <row r="44" spans="7:25" customFormat="1" ht="15.75" customHeight="1" x14ac:dyDescent="0.3">
      <c r="G44" s="139"/>
      <c r="Q44" s="122"/>
      <c r="R44" s="122"/>
      <c r="S44" s="122"/>
      <c r="T44" s="122"/>
      <c r="U44" s="88"/>
      <c r="V44" s="88"/>
      <c r="W44" s="88"/>
      <c r="X44" s="88"/>
      <c r="Y44" s="88"/>
    </row>
    <row r="45" spans="7:25" customFormat="1" ht="15.75" customHeight="1" x14ac:dyDescent="0.3">
      <c r="G45" s="139"/>
      <c r="Q45" s="88"/>
      <c r="R45" s="88"/>
      <c r="S45" s="88"/>
      <c r="T45" s="88"/>
      <c r="U45" s="88"/>
      <c r="V45" s="88"/>
      <c r="W45" s="88"/>
      <c r="X45" s="88"/>
      <c r="Y45" s="88"/>
    </row>
    <row r="46" spans="7:25" customFormat="1" ht="15.75" customHeight="1" x14ac:dyDescent="0.3">
      <c r="G46" s="139"/>
      <c r="Q46" s="88"/>
      <c r="R46" s="88"/>
      <c r="S46" s="88"/>
      <c r="T46" s="88"/>
      <c r="U46" s="88"/>
      <c r="V46" s="88"/>
      <c r="W46" s="88"/>
      <c r="X46" s="88"/>
      <c r="Y46" s="88"/>
    </row>
    <row r="47" spans="7:25" customFormat="1" ht="15.75" customHeight="1" x14ac:dyDescent="0.3">
      <c r="G47" s="139"/>
      <c r="Q47" s="88"/>
      <c r="R47" s="88"/>
      <c r="S47" s="88"/>
      <c r="T47" s="88"/>
      <c r="U47" s="88"/>
      <c r="V47" s="88"/>
      <c r="W47" s="88"/>
      <c r="X47" s="88"/>
      <c r="Y47" s="88"/>
    </row>
    <row r="48" spans="7:25" customFormat="1" ht="15.75" customHeight="1" x14ac:dyDescent="0.3">
      <c r="G48" s="139"/>
      <c r="Q48" s="88"/>
      <c r="R48" s="88"/>
      <c r="S48" s="88"/>
      <c r="T48" s="88"/>
      <c r="U48" s="88"/>
      <c r="V48" s="88"/>
      <c r="W48" s="88"/>
      <c r="X48" s="88"/>
      <c r="Y48" s="88"/>
    </row>
    <row r="49" spans="1:25" customFormat="1" ht="15.75" customHeight="1" x14ac:dyDescent="0.3">
      <c r="G49" s="139"/>
      <c r="Q49" s="88"/>
      <c r="R49" s="88"/>
      <c r="S49" s="88"/>
      <c r="T49" s="88"/>
      <c r="U49" s="88"/>
      <c r="V49" s="88"/>
      <c r="W49" s="88"/>
      <c r="X49" s="88"/>
      <c r="Y49" s="88"/>
    </row>
    <row r="50" spans="1:25" customFormat="1" ht="15.75" customHeight="1" x14ac:dyDescent="0.3">
      <c r="G50" s="139"/>
      <c r="Q50" s="88"/>
      <c r="R50" s="88"/>
      <c r="S50" s="88"/>
      <c r="T50" s="88"/>
      <c r="U50" s="88"/>
      <c r="V50" s="88"/>
      <c r="W50" s="88"/>
      <c r="X50" s="88"/>
      <c r="Y50" s="88"/>
    </row>
    <row r="51" spans="1:25" customFormat="1" ht="15.75" customHeight="1" x14ac:dyDescent="0.3">
      <c r="G51" s="139"/>
      <c r="Q51" s="88"/>
      <c r="R51" s="88"/>
      <c r="S51" s="88"/>
      <c r="T51" s="88"/>
      <c r="U51" s="88"/>
      <c r="V51" s="88"/>
      <c r="W51" s="88"/>
      <c r="X51" s="88"/>
      <c r="Y51" s="88"/>
    </row>
    <row r="52" spans="1:25" customFormat="1" ht="15.75" customHeight="1" x14ac:dyDescent="0.3">
      <c r="G52" s="139"/>
      <c r="Q52" s="88"/>
      <c r="R52" s="88"/>
      <c r="S52" s="88"/>
      <c r="T52" s="88"/>
      <c r="U52" s="88"/>
      <c r="V52" s="88"/>
      <c r="W52" s="88"/>
      <c r="X52" s="88"/>
      <c r="Y52" s="88"/>
    </row>
    <row r="53" spans="1:25" customFormat="1" ht="15.75" customHeight="1" x14ac:dyDescent="0.3">
      <c r="A53" s="176" t="s">
        <v>913</v>
      </c>
      <c r="B53" s="176"/>
      <c r="C53" s="176"/>
      <c r="D53" s="176"/>
      <c r="E53" s="176"/>
      <c r="F53" s="176"/>
      <c r="G53" s="260"/>
      <c r="H53" s="176"/>
      <c r="I53" s="176"/>
      <c r="J53" s="176"/>
      <c r="K53" s="176"/>
      <c r="L53" s="176"/>
      <c r="M53" s="176"/>
      <c r="N53" s="176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</row>
    <row r="54" spans="1:25" customFormat="1" ht="15.75" customHeight="1" x14ac:dyDescent="0.3">
      <c r="A54" s="176"/>
      <c r="B54" s="176"/>
      <c r="C54" s="176"/>
      <c r="D54" s="176"/>
      <c r="E54" s="176"/>
      <c r="F54" s="176"/>
      <c r="G54" s="260"/>
      <c r="H54" s="176"/>
      <c r="I54" s="176"/>
      <c r="J54" s="176"/>
      <c r="K54" s="176"/>
      <c r="L54" s="176"/>
      <c r="M54" s="176"/>
      <c r="N54" s="176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</row>
    <row r="55" spans="1:25" customFormat="1" ht="15.75" customHeight="1" x14ac:dyDescent="0.3">
      <c r="A55" s="88" t="s">
        <v>913</v>
      </c>
      <c r="B55" s="88"/>
      <c r="C55" s="88"/>
      <c r="D55" s="88"/>
      <c r="E55" s="88"/>
      <c r="F55" s="88"/>
      <c r="G55" s="89"/>
      <c r="H55" s="88"/>
      <c r="I55" s="176"/>
      <c r="J55" s="176"/>
      <c r="K55" s="176"/>
      <c r="L55" s="176"/>
      <c r="M55" s="176"/>
      <c r="N55" s="176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</row>
    <row r="56" spans="1:25" customFormat="1" ht="15.75" customHeight="1" x14ac:dyDescent="0.3">
      <c r="A56" s="88"/>
      <c r="B56" s="88"/>
      <c r="C56" s="88"/>
      <c r="D56" s="88"/>
      <c r="E56" s="88"/>
      <c r="F56" s="88"/>
      <c r="G56" s="89"/>
      <c r="H56" s="88"/>
      <c r="I56" s="176"/>
      <c r="J56" s="176"/>
      <c r="K56" s="176"/>
      <c r="L56" s="176"/>
      <c r="M56" s="176"/>
      <c r="N56" s="176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</row>
    <row r="57" spans="1:25" customFormat="1" ht="15.75" customHeight="1" x14ac:dyDescent="0.3">
      <c r="A57" s="88" t="s">
        <v>1117</v>
      </c>
      <c r="B57" s="88"/>
      <c r="C57" s="88"/>
      <c r="D57" s="88"/>
      <c r="E57" s="166" t="s">
        <v>1807</v>
      </c>
      <c r="F57" s="88"/>
      <c r="G57" s="88"/>
      <c r="H57" s="176"/>
      <c r="I57" s="176"/>
      <c r="J57" s="176"/>
      <c r="K57" s="176"/>
      <c r="L57" s="176"/>
      <c r="M57" s="176"/>
      <c r="N57" s="176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</row>
    <row r="58" spans="1:25" customFormat="1" ht="15.75" customHeight="1" x14ac:dyDescent="0.3">
      <c r="A58" s="88" t="s">
        <v>1808</v>
      </c>
      <c r="B58" s="88"/>
      <c r="C58" s="88"/>
      <c r="D58" s="88"/>
      <c r="E58" s="88"/>
      <c r="F58" s="88"/>
      <c r="G58" s="89"/>
      <c r="H58" s="176"/>
      <c r="I58" s="176"/>
      <c r="J58" s="176"/>
      <c r="K58" s="176"/>
      <c r="L58" s="176"/>
      <c r="M58" s="176"/>
      <c r="N58" s="176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</row>
    <row r="59" spans="1:25" customFormat="1" ht="15.75" customHeight="1" x14ac:dyDescent="0.3">
      <c r="A59" s="176"/>
      <c r="B59" s="176"/>
      <c r="C59" s="176"/>
      <c r="D59" s="176"/>
      <c r="E59" s="176"/>
      <c r="F59" s="176"/>
      <c r="G59" s="260"/>
      <c r="H59" s="176"/>
      <c r="I59" s="176"/>
      <c r="J59" s="176"/>
      <c r="K59" s="176"/>
      <c r="L59" s="176"/>
      <c r="M59" s="176"/>
      <c r="N59" s="176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</row>
    <row r="60" spans="1:25" customFormat="1" ht="15.75" customHeight="1" x14ac:dyDescent="0.3">
      <c r="A60" s="176"/>
      <c r="B60" s="176"/>
      <c r="C60" s="176"/>
      <c r="D60" s="176"/>
      <c r="E60" s="176"/>
      <c r="F60" s="176"/>
      <c r="G60" s="260"/>
      <c r="H60" s="176"/>
      <c r="I60" s="176"/>
      <c r="J60" s="176"/>
      <c r="K60" s="176"/>
      <c r="L60" s="176"/>
      <c r="M60" s="176"/>
      <c r="N60" s="176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</row>
    <row r="61" spans="1:25" customFormat="1" ht="15.75" customHeight="1" x14ac:dyDescent="0.3">
      <c r="A61" s="176"/>
      <c r="B61" s="176"/>
      <c r="C61" s="176"/>
      <c r="D61" s="176"/>
      <c r="E61" s="176"/>
      <c r="F61" s="176"/>
      <c r="G61" s="260"/>
      <c r="H61" s="176"/>
      <c r="I61" s="176"/>
      <c r="J61" s="176"/>
      <c r="K61" s="176"/>
      <c r="L61" s="176"/>
      <c r="M61" s="176"/>
      <c r="N61" s="176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</row>
    <row r="62" spans="1:25" customFormat="1" ht="15.75" customHeight="1" x14ac:dyDescent="0.3">
      <c r="A62" s="176"/>
      <c r="B62" s="176"/>
      <c r="C62" s="176"/>
      <c r="D62" s="176"/>
      <c r="E62" s="176"/>
      <c r="F62" s="176"/>
      <c r="G62" s="260"/>
      <c r="H62" s="176"/>
      <c r="I62" s="176"/>
      <c r="J62" s="176"/>
      <c r="K62" s="176"/>
      <c r="L62" s="176"/>
      <c r="M62" s="176"/>
      <c r="N62" s="176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</row>
    <row r="63" spans="1:25" customFormat="1" ht="15.75" customHeight="1" x14ac:dyDescent="0.3">
      <c r="A63" s="176"/>
      <c r="B63" s="176"/>
      <c r="C63" s="176"/>
      <c r="D63" s="176"/>
      <c r="E63" s="176"/>
      <c r="F63" s="176"/>
      <c r="G63" s="260"/>
      <c r="H63" s="176"/>
      <c r="I63" s="176"/>
      <c r="J63" s="176"/>
      <c r="K63" s="176"/>
      <c r="L63" s="176"/>
      <c r="M63" s="176"/>
      <c r="N63" s="176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</row>
    <row r="64" spans="1:25" customFormat="1" ht="15.75" customHeight="1" x14ac:dyDescent="0.3">
      <c r="A64" s="176"/>
      <c r="B64" s="176"/>
      <c r="C64" s="176"/>
      <c r="D64" s="176"/>
      <c r="E64" s="176"/>
      <c r="F64" s="176"/>
      <c r="G64" s="260"/>
      <c r="H64" s="176"/>
      <c r="I64" s="176"/>
      <c r="J64" s="176"/>
      <c r="K64" s="176"/>
      <c r="L64" s="176"/>
      <c r="M64" s="176"/>
      <c r="N64" s="176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</row>
    <row r="65" spans="1:25" customFormat="1" ht="15.75" customHeight="1" x14ac:dyDescent="0.3">
      <c r="A65" s="176"/>
      <c r="B65" s="176"/>
      <c r="C65" s="176"/>
      <c r="D65" s="176"/>
      <c r="E65" s="176"/>
      <c r="F65" s="176"/>
      <c r="G65" s="260"/>
      <c r="H65" s="176"/>
      <c r="I65" s="176"/>
      <c r="J65" s="176"/>
      <c r="K65" s="176"/>
      <c r="L65" s="176"/>
      <c r="M65" s="176"/>
      <c r="N65" s="176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</row>
    <row r="66" spans="1:25" customFormat="1" ht="15.75" customHeight="1" x14ac:dyDescent="0.3">
      <c r="A66" s="176"/>
      <c r="B66" s="176"/>
      <c r="C66" s="176"/>
      <c r="D66" s="176"/>
      <c r="E66" s="176"/>
      <c r="F66" s="176"/>
      <c r="G66" s="260"/>
      <c r="H66" s="176"/>
      <c r="I66" s="176"/>
      <c r="J66" s="176"/>
      <c r="K66" s="176"/>
      <c r="L66" s="176"/>
      <c r="M66" s="176"/>
      <c r="N66" s="176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</row>
    <row r="67" spans="1:25" customFormat="1" ht="15.75" customHeight="1" x14ac:dyDescent="0.3">
      <c r="A67" s="176"/>
      <c r="B67" s="176"/>
      <c r="C67" s="176"/>
      <c r="D67" s="176"/>
      <c r="E67" s="176"/>
      <c r="F67" s="176"/>
      <c r="G67" s="260"/>
      <c r="H67" s="176"/>
      <c r="I67" s="176"/>
      <c r="J67" s="176"/>
      <c r="K67" s="176"/>
      <c r="L67" s="176"/>
      <c r="M67" s="176"/>
      <c r="N67" s="176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</row>
    <row r="68" spans="1:25" customFormat="1" ht="15.75" customHeight="1" x14ac:dyDescent="0.3">
      <c r="A68" s="176"/>
      <c r="B68" s="176"/>
      <c r="C68" s="176"/>
      <c r="D68" s="176"/>
      <c r="E68" s="176"/>
      <c r="F68" s="176"/>
      <c r="G68" s="260"/>
      <c r="H68" s="176"/>
      <c r="I68" s="176"/>
      <c r="J68" s="176"/>
      <c r="K68" s="176"/>
      <c r="L68" s="176"/>
      <c r="M68" s="176"/>
      <c r="N68" s="176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</row>
    <row r="69" spans="1:25" customFormat="1" ht="15.75" customHeight="1" x14ac:dyDescent="0.3">
      <c r="A69" s="176"/>
      <c r="B69" s="176"/>
      <c r="C69" s="176"/>
      <c r="D69" s="176"/>
      <c r="E69" s="176"/>
      <c r="F69" s="176"/>
      <c r="G69" s="260"/>
      <c r="H69" s="176"/>
      <c r="I69" s="176"/>
      <c r="J69" s="176"/>
      <c r="K69" s="176"/>
      <c r="L69" s="176"/>
      <c r="M69" s="176"/>
      <c r="N69" s="176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</row>
    <row r="70" spans="1:25" customFormat="1" ht="15.75" customHeight="1" x14ac:dyDescent="0.3">
      <c r="A70" s="176"/>
      <c r="B70" s="176"/>
      <c r="C70" s="176"/>
      <c r="D70" s="176"/>
      <c r="E70" s="176"/>
      <c r="F70" s="176"/>
      <c r="G70" s="260"/>
      <c r="H70" s="176"/>
      <c r="I70" s="176"/>
      <c r="J70" s="176"/>
      <c r="K70" s="176"/>
      <c r="L70" s="176"/>
      <c r="M70" s="176"/>
      <c r="N70" s="176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</row>
    <row r="71" spans="1:25" customFormat="1" ht="15.75" customHeight="1" x14ac:dyDescent="0.3">
      <c r="A71" s="176"/>
      <c r="B71" s="176"/>
      <c r="C71" s="176"/>
      <c r="D71" s="176"/>
      <c r="E71" s="176"/>
      <c r="F71" s="176"/>
      <c r="G71" s="260"/>
      <c r="H71" s="176"/>
      <c r="I71" s="176"/>
      <c r="J71" s="176"/>
      <c r="K71" s="176"/>
      <c r="L71" s="176"/>
      <c r="M71" s="176"/>
      <c r="N71" s="176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</row>
    <row r="72" spans="1:25" customFormat="1" ht="15.75" customHeight="1" x14ac:dyDescent="0.3">
      <c r="A72" s="176"/>
      <c r="B72" s="176"/>
      <c r="C72" s="176"/>
      <c r="D72" s="176"/>
      <c r="E72" s="176"/>
      <c r="F72" s="176"/>
      <c r="G72" s="260"/>
      <c r="H72" s="176"/>
      <c r="I72" s="176"/>
      <c r="J72" s="176"/>
      <c r="K72" s="176"/>
      <c r="L72" s="176"/>
      <c r="M72" s="176"/>
      <c r="N72" s="176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</row>
    <row r="73" spans="1:25" customFormat="1" ht="15.75" customHeight="1" x14ac:dyDescent="0.3">
      <c r="A73" s="176"/>
      <c r="B73" s="176"/>
      <c r="C73" s="176"/>
      <c r="D73" s="176"/>
      <c r="E73" s="176"/>
      <c r="F73" s="176"/>
      <c r="G73" s="260"/>
      <c r="H73" s="176"/>
      <c r="I73" s="176"/>
      <c r="J73" s="176"/>
      <c r="K73" s="176"/>
      <c r="L73" s="176"/>
      <c r="M73" s="176"/>
      <c r="N73" s="176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</row>
    <row r="74" spans="1:25" customFormat="1" ht="15.75" customHeight="1" x14ac:dyDescent="0.3">
      <c r="A74" s="176"/>
      <c r="B74" s="176"/>
      <c r="C74" s="176"/>
      <c r="D74" s="176"/>
      <c r="E74" s="176"/>
      <c r="F74" s="176"/>
      <c r="G74" s="260"/>
      <c r="H74" s="176"/>
      <c r="I74" s="176"/>
      <c r="J74" s="176"/>
      <c r="K74" s="176"/>
      <c r="L74" s="176"/>
      <c r="M74" s="176"/>
      <c r="N74" s="176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</row>
    <row r="75" spans="1:25" customFormat="1" ht="15.75" customHeight="1" x14ac:dyDescent="0.3">
      <c r="A75" s="176"/>
      <c r="B75" s="176"/>
      <c r="C75" s="176"/>
      <c r="D75" s="176"/>
      <c r="E75" s="176"/>
      <c r="F75" s="176"/>
      <c r="G75" s="260"/>
      <c r="H75" s="176"/>
      <c r="I75" s="176"/>
      <c r="J75" s="176"/>
      <c r="K75" s="176"/>
      <c r="L75" s="176"/>
      <c r="M75" s="176"/>
      <c r="N75" s="176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</row>
    <row r="76" spans="1:25" customFormat="1" ht="15.75" customHeight="1" x14ac:dyDescent="0.3">
      <c r="A76" s="176"/>
      <c r="B76" s="176"/>
      <c r="C76" s="176"/>
      <c r="D76" s="176"/>
      <c r="E76" s="176"/>
      <c r="F76" s="176"/>
      <c r="G76" s="260"/>
      <c r="H76" s="176"/>
      <c r="I76" s="176"/>
      <c r="J76" s="176"/>
      <c r="K76" s="176"/>
      <c r="L76" s="176"/>
      <c r="M76" s="176"/>
      <c r="N76" s="176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</row>
    <row r="77" spans="1:25" customFormat="1" ht="15.75" customHeight="1" x14ac:dyDescent="0.3">
      <c r="A77" s="176"/>
      <c r="B77" s="176"/>
      <c r="C77" s="176"/>
      <c r="D77" s="176"/>
      <c r="E77" s="176"/>
      <c r="F77" s="176"/>
      <c r="G77" s="260"/>
      <c r="H77" s="176"/>
      <c r="I77" s="176"/>
      <c r="J77" s="176"/>
      <c r="K77" s="176"/>
      <c r="L77" s="176"/>
      <c r="M77" s="176"/>
      <c r="N77" s="176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</row>
    <row r="78" spans="1:25" customFormat="1" ht="15.75" customHeight="1" x14ac:dyDescent="0.3">
      <c r="A78" s="176"/>
      <c r="B78" s="176"/>
      <c r="C78" s="176"/>
      <c r="D78" s="176"/>
      <c r="E78" s="176"/>
      <c r="F78" s="176"/>
      <c r="G78" s="260"/>
      <c r="H78" s="176"/>
      <c r="I78" s="176"/>
      <c r="J78" s="176"/>
      <c r="K78" s="176"/>
      <c r="L78" s="176"/>
      <c r="M78" s="176"/>
      <c r="N78" s="176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</row>
    <row r="79" spans="1:25" customFormat="1" ht="15.75" customHeight="1" x14ac:dyDescent="0.3">
      <c r="A79" s="176"/>
      <c r="B79" s="176"/>
      <c r="C79" s="176"/>
      <c r="D79" s="176"/>
      <c r="E79" s="176"/>
      <c r="F79" s="176"/>
      <c r="G79" s="260"/>
      <c r="H79" s="176"/>
      <c r="I79" s="176"/>
      <c r="J79" s="176"/>
      <c r="K79" s="176"/>
      <c r="L79" s="176"/>
      <c r="M79" s="176"/>
      <c r="N79" s="176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</row>
    <row r="80" spans="1:25" customFormat="1" ht="15.75" customHeight="1" x14ac:dyDescent="0.3">
      <c r="A80" s="176"/>
      <c r="B80" s="176"/>
      <c r="C80" s="176"/>
      <c r="D80" s="176"/>
      <c r="E80" s="176"/>
      <c r="F80" s="176"/>
      <c r="G80" s="260"/>
      <c r="H80" s="176"/>
      <c r="I80" s="176"/>
      <c r="J80" s="176"/>
      <c r="K80" s="176"/>
      <c r="L80" s="176"/>
      <c r="M80" s="176"/>
      <c r="N80" s="176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</row>
    <row r="81" spans="1:25" customFormat="1" ht="15.75" customHeight="1" x14ac:dyDescent="0.3">
      <c r="A81" s="176"/>
      <c r="B81" s="176"/>
      <c r="C81" s="176"/>
      <c r="D81" s="176"/>
      <c r="E81" s="176"/>
      <c r="F81" s="176"/>
      <c r="G81" s="260"/>
      <c r="H81" s="176"/>
      <c r="I81" s="176"/>
      <c r="J81" s="176"/>
      <c r="K81" s="176"/>
      <c r="L81" s="176"/>
      <c r="M81" s="176"/>
      <c r="N81" s="176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</row>
    <row r="82" spans="1:25" customFormat="1" ht="15.75" customHeight="1" x14ac:dyDescent="0.3">
      <c r="A82" s="176"/>
      <c r="B82" s="176"/>
      <c r="C82" s="176"/>
      <c r="D82" s="176"/>
      <c r="E82" s="176"/>
      <c r="F82" s="176"/>
      <c r="G82" s="260"/>
      <c r="H82" s="176"/>
      <c r="I82" s="176"/>
      <c r="J82" s="176"/>
      <c r="K82" s="176"/>
      <c r="L82" s="176"/>
      <c r="M82" s="176"/>
      <c r="N82" s="176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</row>
    <row r="83" spans="1:25" customFormat="1" ht="15.75" customHeight="1" x14ac:dyDescent="0.3">
      <c r="A83" s="176"/>
      <c r="B83" s="176"/>
      <c r="C83" s="176"/>
      <c r="D83" s="176"/>
      <c r="E83" s="176"/>
      <c r="F83" s="176"/>
      <c r="G83" s="260"/>
      <c r="H83" s="176"/>
      <c r="I83" s="176"/>
      <c r="J83" s="176"/>
      <c r="K83" s="176"/>
      <c r="L83" s="176"/>
      <c r="M83" s="176"/>
      <c r="N83" s="176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</row>
    <row r="84" spans="1:25" customFormat="1" ht="15.75" customHeight="1" x14ac:dyDescent="0.3">
      <c r="A84" s="176"/>
      <c r="B84" s="176"/>
      <c r="C84" s="176"/>
      <c r="D84" s="176"/>
      <c r="E84" s="176"/>
      <c r="F84" s="176"/>
      <c r="G84" s="260"/>
      <c r="H84" s="176"/>
      <c r="I84" s="176"/>
      <c r="J84" s="176"/>
      <c r="K84" s="176"/>
      <c r="L84" s="176"/>
      <c r="M84" s="176"/>
      <c r="N84" s="176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</row>
    <row r="85" spans="1:25" customFormat="1" ht="15.75" customHeight="1" x14ac:dyDescent="0.3">
      <c r="A85" s="176"/>
      <c r="B85" s="176"/>
      <c r="C85" s="176"/>
      <c r="D85" s="176"/>
      <c r="E85" s="176"/>
      <c r="F85" s="176"/>
      <c r="G85" s="260"/>
      <c r="H85" s="176"/>
      <c r="I85" s="176"/>
      <c r="J85" s="176"/>
      <c r="K85" s="176"/>
      <c r="L85" s="176"/>
      <c r="M85" s="176"/>
      <c r="N85" s="176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</row>
    <row r="86" spans="1:25" customFormat="1" ht="15.75" customHeight="1" x14ac:dyDescent="0.3">
      <c r="A86" s="176"/>
      <c r="B86" s="176"/>
      <c r="C86" s="176"/>
      <c r="D86" s="176"/>
      <c r="E86" s="176"/>
      <c r="F86" s="176"/>
      <c r="G86" s="260"/>
      <c r="H86" s="176"/>
      <c r="I86" s="176"/>
      <c r="J86" s="176"/>
      <c r="K86" s="176"/>
      <c r="L86" s="176"/>
      <c r="M86" s="176"/>
      <c r="N86" s="176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</row>
    <row r="87" spans="1:25" customFormat="1" ht="15.75" customHeight="1" x14ac:dyDescent="0.3">
      <c r="A87" s="176"/>
      <c r="B87" s="176"/>
      <c r="C87" s="176"/>
      <c r="D87" s="176"/>
      <c r="E87" s="176"/>
      <c r="F87" s="176"/>
      <c r="G87" s="260"/>
      <c r="H87" s="176"/>
      <c r="I87" s="176"/>
      <c r="J87" s="176"/>
      <c r="K87" s="176"/>
      <c r="L87" s="176"/>
      <c r="M87" s="176"/>
      <c r="N87" s="176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</row>
    <row r="88" spans="1:25" customFormat="1" ht="15.75" customHeight="1" x14ac:dyDescent="0.3">
      <c r="A88" s="176"/>
      <c r="B88" s="176"/>
      <c r="C88" s="176"/>
      <c r="D88" s="176"/>
      <c r="E88" s="176"/>
      <c r="F88" s="176"/>
      <c r="G88" s="260"/>
      <c r="H88" s="176"/>
      <c r="I88" s="176"/>
      <c r="J88" s="176"/>
      <c r="K88" s="176"/>
      <c r="L88" s="176"/>
      <c r="M88" s="176"/>
      <c r="N88" s="176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</row>
    <row r="89" spans="1:25" customFormat="1" ht="15.75" customHeight="1" x14ac:dyDescent="0.3">
      <c r="A89" s="176"/>
      <c r="B89" s="176"/>
      <c r="C89" s="176"/>
      <c r="D89" s="176"/>
      <c r="E89" s="176"/>
      <c r="F89" s="176"/>
      <c r="G89" s="260"/>
      <c r="H89" s="176"/>
      <c r="I89" s="176"/>
      <c r="J89" s="176"/>
      <c r="K89" s="176"/>
      <c r="L89" s="176"/>
      <c r="M89" s="176"/>
      <c r="N89" s="176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</row>
    <row r="90" spans="1:25" customFormat="1" ht="15.75" customHeight="1" x14ac:dyDescent="0.3">
      <c r="A90" s="176"/>
      <c r="B90" s="176"/>
      <c r="C90" s="176"/>
      <c r="D90" s="176"/>
      <c r="E90" s="176"/>
      <c r="F90" s="176"/>
      <c r="G90" s="260"/>
      <c r="H90" s="176"/>
      <c r="I90" s="176"/>
      <c r="J90" s="176"/>
      <c r="K90" s="176"/>
      <c r="L90" s="176"/>
      <c r="M90" s="176"/>
      <c r="N90" s="176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</row>
    <row r="91" spans="1:25" customFormat="1" ht="15.75" customHeight="1" x14ac:dyDescent="0.3">
      <c r="A91" s="176"/>
      <c r="B91" s="176"/>
      <c r="C91" s="176"/>
      <c r="D91" s="176"/>
      <c r="E91" s="176"/>
      <c r="F91" s="176"/>
      <c r="G91" s="260"/>
      <c r="H91" s="176"/>
      <c r="I91" s="176"/>
      <c r="J91" s="176"/>
      <c r="K91" s="176"/>
      <c r="L91" s="176"/>
      <c r="M91" s="176"/>
      <c r="N91" s="176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</row>
    <row r="92" spans="1:25" customFormat="1" ht="15.75" customHeight="1" x14ac:dyDescent="0.3">
      <c r="A92" s="176"/>
      <c r="B92" s="176"/>
      <c r="C92" s="176"/>
      <c r="D92" s="176"/>
      <c r="E92" s="176"/>
      <c r="F92" s="176"/>
      <c r="G92" s="260"/>
      <c r="H92" s="176"/>
      <c r="I92" s="176"/>
      <c r="J92" s="176"/>
      <c r="K92" s="176"/>
      <c r="L92" s="176"/>
      <c r="M92" s="176"/>
      <c r="N92" s="176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</row>
    <row r="93" spans="1:25" customFormat="1" ht="15.75" customHeight="1" x14ac:dyDescent="0.3">
      <c r="A93" s="176"/>
      <c r="B93" s="176"/>
      <c r="C93" s="176"/>
      <c r="D93" s="176"/>
      <c r="E93" s="176"/>
      <c r="F93" s="176"/>
      <c r="G93" s="260"/>
      <c r="H93" s="176"/>
      <c r="I93" s="176"/>
      <c r="J93" s="176"/>
      <c r="K93" s="176"/>
      <c r="L93" s="176"/>
      <c r="M93" s="176"/>
      <c r="N93" s="176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</row>
    <row r="94" spans="1:25" customFormat="1" ht="15.75" customHeight="1" x14ac:dyDescent="0.3">
      <c r="A94" s="176"/>
      <c r="B94" s="176"/>
      <c r="C94" s="176"/>
      <c r="D94" s="176"/>
      <c r="E94" s="176"/>
      <c r="F94" s="176"/>
      <c r="G94" s="260"/>
      <c r="H94" s="176"/>
      <c r="I94" s="176"/>
      <c r="J94" s="176"/>
      <c r="K94" s="176"/>
      <c r="L94" s="176"/>
      <c r="M94" s="176"/>
      <c r="N94" s="176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</row>
    <row r="95" spans="1:25" customFormat="1" ht="15.75" customHeight="1" x14ac:dyDescent="0.3">
      <c r="A95" s="176"/>
      <c r="B95" s="176"/>
      <c r="C95" s="176"/>
      <c r="D95" s="176"/>
      <c r="E95" s="176"/>
      <c r="F95" s="176"/>
      <c r="G95" s="260"/>
      <c r="H95" s="176"/>
      <c r="I95" s="176"/>
      <c r="J95" s="176"/>
      <c r="K95" s="176"/>
      <c r="L95" s="176"/>
      <c r="M95" s="176"/>
      <c r="N95" s="176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</row>
    <row r="96" spans="1:25" customFormat="1" ht="15.75" customHeight="1" x14ac:dyDescent="0.3">
      <c r="A96" s="176"/>
      <c r="B96" s="176"/>
      <c r="C96" s="176"/>
      <c r="D96" s="176"/>
      <c r="E96" s="176"/>
      <c r="F96" s="176"/>
      <c r="G96" s="260"/>
      <c r="H96" s="176"/>
      <c r="I96" s="176"/>
      <c r="J96" s="176"/>
      <c r="K96" s="176"/>
      <c r="L96" s="176"/>
      <c r="M96" s="176"/>
      <c r="N96" s="176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</row>
    <row r="97" spans="1:25" customFormat="1" ht="15.75" customHeight="1" x14ac:dyDescent="0.3">
      <c r="A97" s="176"/>
      <c r="B97" s="176"/>
      <c r="C97" s="176"/>
      <c r="D97" s="176"/>
      <c r="E97" s="176"/>
      <c r="F97" s="176"/>
      <c r="G97" s="260"/>
      <c r="H97" s="176"/>
      <c r="I97" s="176"/>
      <c r="J97" s="176"/>
      <c r="K97" s="176"/>
      <c r="L97" s="176"/>
      <c r="M97" s="176"/>
      <c r="N97" s="176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</row>
    <row r="98" spans="1:25" customFormat="1" ht="15.75" customHeight="1" x14ac:dyDescent="0.3">
      <c r="A98" s="176"/>
      <c r="B98" s="176"/>
      <c r="C98" s="176"/>
      <c r="D98" s="176"/>
      <c r="E98" s="176"/>
      <c r="F98" s="176"/>
      <c r="G98" s="260"/>
      <c r="H98" s="176"/>
      <c r="I98" s="176"/>
      <c r="J98" s="176"/>
      <c r="K98" s="176"/>
      <c r="L98" s="176"/>
      <c r="M98" s="176"/>
      <c r="N98" s="176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</row>
    <row r="99" spans="1:25" customFormat="1" ht="15.75" customHeight="1" x14ac:dyDescent="0.3">
      <c r="A99" s="176"/>
      <c r="B99" s="176"/>
      <c r="C99" s="176"/>
      <c r="D99" s="176"/>
      <c r="E99" s="176"/>
      <c r="F99" s="176"/>
      <c r="G99" s="260"/>
      <c r="H99" s="176"/>
      <c r="I99" s="176"/>
      <c r="J99" s="176"/>
      <c r="K99" s="176"/>
      <c r="L99" s="176"/>
      <c r="M99" s="176"/>
      <c r="N99" s="176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</row>
    <row r="100" spans="1:25" customFormat="1" ht="15.75" customHeight="1" x14ac:dyDescent="0.3">
      <c r="A100" s="176"/>
      <c r="B100" s="176"/>
      <c r="C100" s="176"/>
      <c r="D100" s="176"/>
      <c r="E100" s="176"/>
      <c r="F100" s="176"/>
      <c r="G100" s="260"/>
      <c r="H100" s="176"/>
      <c r="I100" s="176"/>
      <c r="J100" s="176"/>
      <c r="K100" s="176"/>
      <c r="L100" s="176"/>
      <c r="M100" s="176"/>
      <c r="N100" s="176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</row>
    <row r="101" spans="1:25" customFormat="1" ht="15.75" customHeight="1" x14ac:dyDescent="0.3">
      <c r="A101" s="176"/>
      <c r="B101" s="176"/>
      <c r="C101" s="176"/>
      <c r="D101" s="176"/>
      <c r="E101" s="176"/>
      <c r="F101" s="176"/>
      <c r="G101" s="260"/>
      <c r="H101" s="176"/>
      <c r="I101" s="176"/>
      <c r="J101" s="176"/>
      <c r="K101" s="176"/>
      <c r="L101" s="176"/>
      <c r="M101" s="176"/>
      <c r="N101" s="176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</row>
    <row r="102" spans="1:25" customFormat="1" ht="15.75" customHeight="1" x14ac:dyDescent="0.3">
      <c r="A102" s="176"/>
      <c r="B102" s="176"/>
      <c r="C102" s="176"/>
      <c r="D102" s="176"/>
      <c r="E102" s="176"/>
      <c r="F102" s="176"/>
      <c r="G102" s="260"/>
      <c r="H102" s="176"/>
      <c r="I102" s="176"/>
      <c r="J102" s="176"/>
      <c r="K102" s="176"/>
      <c r="L102" s="176"/>
      <c r="M102" s="176"/>
      <c r="N102" s="176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</row>
    <row r="103" spans="1:25" customFormat="1" ht="15.75" customHeight="1" x14ac:dyDescent="0.3">
      <c r="A103" s="176"/>
      <c r="B103" s="176"/>
      <c r="C103" s="176"/>
      <c r="D103" s="176"/>
      <c r="E103" s="176"/>
      <c r="F103" s="176"/>
      <c r="G103" s="260"/>
      <c r="H103" s="176"/>
      <c r="I103" s="176"/>
      <c r="J103" s="176"/>
      <c r="K103" s="176"/>
      <c r="L103" s="176"/>
      <c r="M103" s="176"/>
      <c r="N103" s="176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</row>
    <row r="104" spans="1:25" customFormat="1" ht="15.75" customHeight="1" x14ac:dyDescent="0.3">
      <c r="A104" s="176"/>
      <c r="B104" s="176"/>
      <c r="C104" s="176"/>
      <c r="D104" s="176"/>
      <c r="E104" s="176"/>
      <c r="F104" s="176"/>
      <c r="G104" s="260"/>
      <c r="H104" s="176"/>
      <c r="I104" s="176"/>
      <c r="J104" s="176"/>
      <c r="K104" s="176"/>
      <c r="L104" s="176"/>
      <c r="M104" s="176"/>
      <c r="N104" s="176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</row>
    <row r="105" spans="1:25" customFormat="1" ht="15.75" customHeight="1" x14ac:dyDescent="0.3">
      <c r="A105" s="176"/>
      <c r="B105" s="176"/>
      <c r="C105" s="176"/>
      <c r="D105" s="176"/>
      <c r="E105" s="176"/>
      <c r="F105" s="176"/>
      <c r="G105" s="260"/>
      <c r="H105" s="176"/>
      <c r="I105" s="176"/>
      <c r="J105" s="176"/>
      <c r="K105" s="176"/>
      <c r="L105" s="176"/>
      <c r="M105" s="176"/>
      <c r="N105" s="176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</row>
    <row r="106" spans="1:25" customFormat="1" ht="15.75" customHeight="1" x14ac:dyDescent="0.3">
      <c r="A106" s="176"/>
      <c r="B106" s="176"/>
      <c r="C106" s="176"/>
      <c r="D106" s="176"/>
      <c r="E106" s="176"/>
      <c r="F106" s="176"/>
      <c r="G106" s="260"/>
      <c r="H106" s="176"/>
      <c r="I106" s="176"/>
      <c r="J106" s="176"/>
      <c r="K106" s="176"/>
      <c r="L106" s="176"/>
      <c r="M106" s="176"/>
      <c r="N106" s="176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</row>
    <row r="107" spans="1:25" customFormat="1" ht="15.75" customHeight="1" x14ac:dyDescent="0.3">
      <c r="A107" s="176"/>
      <c r="B107" s="176"/>
      <c r="C107" s="176"/>
      <c r="D107" s="176"/>
      <c r="E107" s="176"/>
      <c r="F107" s="176"/>
      <c r="G107" s="260"/>
      <c r="H107" s="176"/>
      <c r="I107" s="176"/>
      <c r="J107" s="176"/>
      <c r="K107" s="176"/>
      <c r="L107" s="176"/>
      <c r="M107" s="176"/>
      <c r="N107" s="176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</row>
    <row r="108" spans="1:25" customFormat="1" ht="15.75" customHeight="1" x14ac:dyDescent="0.3">
      <c r="A108" s="176"/>
      <c r="B108" s="176"/>
      <c r="C108" s="176"/>
      <c r="D108" s="176"/>
      <c r="E108" s="176"/>
      <c r="F108" s="176"/>
      <c r="G108" s="260"/>
      <c r="H108" s="176"/>
      <c r="I108" s="176"/>
      <c r="J108" s="176"/>
      <c r="K108" s="176"/>
      <c r="L108" s="176"/>
      <c r="M108" s="176"/>
      <c r="N108" s="176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</row>
    <row r="109" spans="1:25" customFormat="1" ht="15.75" customHeight="1" x14ac:dyDescent="0.3">
      <c r="A109" s="176"/>
      <c r="B109" s="176"/>
      <c r="C109" s="176"/>
      <c r="D109" s="176"/>
      <c r="E109" s="176"/>
      <c r="F109" s="176"/>
      <c r="G109" s="260"/>
      <c r="H109" s="176"/>
      <c r="I109" s="176"/>
      <c r="J109" s="176"/>
      <c r="K109" s="176"/>
      <c r="L109" s="176"/>
      <c r="M109" s="176"/>
      <c r="N109" s="176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</row>
    <row r="110" spans="1:25" customFormat="1" ht="15.75" customHeight="1" x14ac:dyDescent="0.3">
      <c r="A110" s="176"/>
      <c r="B110" s="176"/>
      <c r="C110" s="176"/>
      <c r="D110" s="176"/>
      <c r="E110" s="176"/>
      <c r="F110" s="176"/>
      <c r="G110" s="260"/>
      <c r="H110" s="176"/>
      <c r="I110" s="176"/>
      <c r="J110" s="176"/>
      <c r="K110" s="176"/>
      <c r="L110" s="176"/>
      <c r="M110" s="176"/>
      <c r="N110" s="176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</row>
    <row r="111" spans="1:25" customFormat="1" ht="15.75" customHeight="1" x14ac:dyDescent="0.3">
      <c r="A111" s="176"/>
      <c r="B111" s="176"/>
      <c r="C111" s="176"/>
      <c r="D111" s="176"/>
      <c r="E111" s="176"/>
      <c r="F111" s="176"/>
      <c r="G111" s="260"/>
      <c r="H111" s="176"/>
      <c r="I111" s="176"/>
      <c r="J111" s="176"/>
      <c r="K111" s="176"/>
      <c r="L111" s="176"/>
      <c r="M111" s="176"/>
      <c r="N111" s="176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FCCCE9FB-B499-41F5-94C1-60952AA857D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097FC-4789-49C6-9E48-69E93EA79D5E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9" customWidth="1"/>
    <col min="10" max="11" width="20.7109375" style="88" customWidth="1"/>
    <col min="12" max="15" width="5" style="88" customWidth="1"/>
    <col min="16" max="16" width="2.42578125" style="88" customWidth="1"/>
    <col min="17" max="24" width="4.140625" style="88" customWidth="1"/>
    <col min="25" max="25" width="10.28515625" style="88"/>
  </cols>
  <sheetData>
    <row r="1" spans="1:25" ht="18" x14ac:dyDescent="0.35">
      <c r="A1" s="94"/>
      <c r="B1" s="85" t="s">
        <v>573</v>
      </c>
      <c r="C1" s="85"/>
      <c r="D1" s="86"/>
      <c r="E1" s="86"/>
      <c r="F1" s="86"/>
      <c r="G1" s="86"/>
      <c r="H1" s="86"/>
      <c r="I1" s="87" t="s">
        <v>574</v>
      </c>
      <c r="J1" s="85"/>
      <c r="K1" s="86"/>
      <c r="L1" s="87">
        <v>3057486</v>
      </c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A2" s="94"/>
      <c r="B2" s="90" t="s">
        <v>2</v>
      </c>
      <c r="C2" s="121"/>
      <c r="D2" s="121"/>
      <c r="E2" s="121"/>
      <c r="F2" s="121"/>
      <c r="G2" s="121"/>
      <c r="H2" s="121"/>
      <c r="I2" s="121"/>
      <c r="J2" s="118" t="s">
        <v>1806</v>
      </c>
      <c r="K2" s="118"/>
      <c r="L2" s="118"/>
      <c r="M2" s="118"/>
      <c r="N2" s="118"/>
      <c r="O2" s="118"/>
      <c r="P2" s="121"/>
      <c r="Q2" s="121"/>
      <c r="R2" s="121"/>
      <c r="S2" s="121"/>
      <c r="T2" s="121"/>
      <c r="U2" s="86"/>
      <c r="V2" s="86"/>
      <c r="W2" s="86"/>
      <c r="X2" s="85"/>
      <c r="Y2" s="85"/>
    </row>
    <row r="3" spans="1:25" ht="15.75" customHeight="1" x14ac:dyDescent="0.3">
      <c r="A3" s="94"/>
      <c r="B3" s="95" t="s">
        <v>676</v>
      </c>
      <c r="C3" s="96" t="s">
        <v>677</v>
      </c>
      <c r="D3" s="96"/>
      <c r="E3" s="96" t="s">
        <v>1520</v>
      </c>
      <c r="F3" s="95"/>
      <c r="G3" s="95"/>
      <c r="H3" s="122"/>
      <c r="I3" s="94"/>
      <c r="J3" s="95" t="s">
        <v>678</v>
      </c>
      <c r="K3" s="96" t="s">
        <v>679</v>
      </c>
      <c r="L3" s="96"/>
      <c r="M3" s="96" t="s">
        <v>1521</v>
      </c>
      <c r="N3" s="95"/>
      <c r="O3" s="95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97">
        <v>1</v>
      </c>
      <c r="B4" s="98" t="s">
        <v>7</v>
      </c>
      <c r="C4" s="98" t="s">
        <v>8</v>
      </c>
      <c r="D4" s="102" t="s">
        <v>9</v>
      </c>
      <c r="E4" s="102" t="s">
        <v>10</v>
      </c>
      <c r="F4" s="102" t="s">
        <v>11</v>
      </c>
      <c r="G4" s="103" t="s">
        <v>12</v>
      </c>
      <c r="H4" s="122"/>
      <c r="I4" s="97">
        <v>1</v>
      </c>
      <c r="J4" s="98" t="s">
        <v>7</v>
      </c>
      <c r="K4" s="98" t="s">
        <v>8</v>
      </c>
      <c r="L4" s="102" t="s">
        <v>9</v>
      </c>
      <c r="M4" s="102" t="s">
        <v>10</v>
      </c>
      <c r="N4" s="102" t="s">
        <v>11</v>
      </c>
      <c r="O4" s="103" t="s">
        <v>12</v>
      </c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41">
        <v>2</v>
      </c>
      <c r="B5" s="442" t="s">
        <v>681</v>
      </c>
      <c r="C5" s="442" t="s">
        <v>57</v>
      </c>
      <c r="D5" s="308">
        <v>165</v>
      </c>
      <c r="E5" s="309">
        <v>8</v>
      </c>
      <c r="F5" s="308">
        <v>1327</v>
      </c>
      <c r="G5" s="443">
        <v>65</v>
      </c>
      <c r="H5" s="122"/>
      <c r="I5" s="306">
        <v>1</v>
      </c>
      <c r="J5" s="317" t="s">
        <v>680</v>
      </c>
      <c r="K5" s="317" t="s">
        <v>257</v>
      </c>
      <c r="L5" s="308">
        <v>173</v>
      </c>
      <c r="M5" s="309">
        <v>9</v>
      </c>
      <c r="N5" s="310">
        <v>1370</v>
      </c>
      <c r="O5" s="311">
        <v>70</v>
      </c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07">
        <v>9</v>
      </c>
      <c r="B6" s="124" t="s">
        <v>693</v>
      </c>
      <c r="C6" s="124" t="s">
        <v>22</v>
      </c>
      <c r="D6" s="125">
        <v>163</v>
      </c>
      <c r="E6" s="104">
        <v>7</v>
      </c>
      <c r="F6" s="125">
        <v>1276</v>
      </c>
      <c r="G6" s="126">
        <v>48</v>
      </c>
      <c r="H6" s="122"/>
      <c r="I6" s="107">
        <v>9</v>
      </c>
      <c r="J6" s="124" t="s">
        <v>694</v>
      </c>
      <c r="K6" s="124" t="s">
        <v>262</v>
      </c>
      <c r="L6" s="125">
        <v>163</v>
      </c>
      <c r="M6" s="104">
        <v>8</v>
      </c>
      <c r="N6" s="125">
        <v>1282</v>
      </c>
      <c r="O6" s="126">
        <v>56</v>
      </c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07">
        <v>7</v>
      </c>
      <c r="B7" s="124" t="s">
        <v>689</v>
      </c>
      <c r="C7" s="124" t="s">
        <v>27</v>
      </c>
      <c r="D7" s="125">
        <v>147</v>
      </c>
      <c r="E7" s="104">
        <v>2</v>
      </c>
      <c r="F7" s="125">
        <v>1245</v>
      </c>
      <c r="G7" s="126">
        <v>46</v>
      </c>
      <c r="H7" s="122"/>
      <c r="I7" s="123">
        <v>6</v>
      </c>
      <c r="J7" s="124" t="s">
        <v>688</v>
      </c>
      <c r="K7" s="124" t="s">
        <v>600</v>
      </c>
      <c r="L7" s="125">
        <v>152</v>
      </c>
      <c r="M7" s="104">
        <v>3</v>
      </c>
      <c r="N7" s="125">
        <v>1261</v>
      </c>
      <c r="O7" s="126">
        <v>48</v>
      </c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07">
        <v>3</v>
      </c>
      <c r="B8" s="124" t="s">
        <v>683</v>
      </c>
      <c r="C8" s="124" t="s">
        <v>283</v>
      </c>
      <c r="D8" s="125">
        <v>161</v>
      </c>
      <c r="E8" s="104">
        <v>6</v>
      </c>
      <c r="F8" s="125">
        <v>1250</v>
      </c>
      <c r="G8" s="126">
        <v>44</v>
      </c>
      <c r="H8" s="122"/>
      <c r="I8" s="123">
        <v>2</v>
      </c>
      <c r="J8" s="124" t="s">
        <v>682</v>
      </c>
      <c r="K8" s="124" t="s">
        <v>600</v>
      </c>
      <c r="L8" s="125">
        <v>161</v>
      </c>
      <c r="M8" s="104">
        <v>7</v>
      </c>
      <c r="N8" s="125">
        <v>1228</v>
      </c>
      <c r="O8" s="126">
        <v>42</v>
      </c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23">
        <v>4</v>
      </c>
      <c r="B9" s="124" t="s">
        <v>685</v>
      </c>
      <c r="C9" s="124" t="s">
        <v>283</v>
      </c>
      <c r="D9" s="125">
        <v>167</v>
      </c>
      <c r="E9" s="104">
        <v>9</v>
      </c>
      <c r="F9" s="125">
        <v>1246</v>
      </c>
      <c r="G9" s="126">
        <v>44</v>
      </c>
      <c r="H9" s="122"/>
      <c r="I9" s="123">
        <v>4</v>
      </c>
      <c r="J9" s="124" t="s">
        <v>387</v>
      </c>
      <c r="K9" s="124" t="s">
        <v>336</v>
      </c>
      <c r="L9" s="125">
        <v>157</v>
      </c>
      <c r="M9" s="104">
        <v>6</v>
      </c>
      <c r="N9" s="125">
        <v>1210</v>
      </c>
      <c r="O9" s="126">
        <v>42</v>
      </c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107">
        <v>5</v>
      </c>
      <c r="B10" s="124" t="s">
        <v>686</v>
      </c>
      <c r="C10" s="124" t="s">
        <v>338</v>
      </c>
      <c r="D10" s="125">
        <v>157</v>
      </c>
      <c r="E10" s="104">
        <v>4</v>
      </c>
      <c r="F10" s="125">
        <v>1105</v>
      </c>
      <c r="G10" s="126">
        <v>42</v>
      </c>
      <c r="H10" s="122"/>
      <c r="I10" s="123">
        <v>8</v>
      </c>
      <c r="J10" s="124" t="s">
        <v>692</v>
      </c>
      <c r="K10" s="124" t="s">
        <v>223</v>
      </c>
      <c r="L10" s="125">
        <v>153</v>
      </c>
      <c r="M10" s="104">
        <v>4</v>
      </c>
      <c r="N10" s="125">
        <v>1154</v>
      </c>
      <c r="O10" s="126">
        <v>34</v>
      </c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107">
        <v>1</v>
      </c>
      <c r="B11" s="173" t="s">
        <v>361</v>
      </c>
      <c r="C11" s="173" t="s">
        <v>184</v>
      </c>
      <c r="D11" s="125">
        <v>160</v>
      </c>
      <c r="E11" s="104">
        <v>5</v>
      </c>
      <c r="F11" s="169">
        <v>1216</v>
      </c>
      <c r="G11" s="170">
        <v>32</v>
      </c>
      <c r="H11" s="122"/>
      <c r="I11" s="107">
        <v>5</v>
      </c>
      <c r="J11" s="124" t="s">
        <v>687</v>
      </c>
      <c r="K11" s="124" t="s">
        <v>78</v>
      </c>
      <c r="L11" s="125">
        <v>149</v>
      </c>
      <c r="M11" s="104">
        <v>2</v>
      </c>
      <c r="N11" s="125">
        <v>1192</v>
      </c>
      <c r="O11" s="126">
        <v>33</v>
      </c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23">
        <v>8</v>
      </c>
      <c r="B12" s="124" t="s">
        <v>691</v>
      </c>
      <c r="C12" s="124" t="s">
        <v>336</v>
      </c>
      <c r="D12" s="125">
        <v>153</v>
      </c>
      <c r="E12" s="104">
        <v>3</v>
      </c>
      <c r="F12" s="125">
        <v>1192</v>
      </c>
      <c r="G12" s="126">
        <v>31</v>
      </c>
      <c r="H12" s="122"/>
      <c r="I12" s="107">
        <v>3</v>
      </c>
      <c r="J12" s="124" t="s">
        <v>684</v>
      </c>
      <c r="K12" s="124" t="s">
        <v>27</v>
      </c>
      <c r="L12" s="125">
        <v>156</v>
      </c>
      <c r="M12" s="104">
        <v>5</v>
      </c>
      <c r="N12" s="125">
        <v>1157</v>
      </c>
      <c r="O12" s="126">
        <v>26</v>
      </c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19">
        <v>6</v>
      </c>
      <c r="B13" s="318" t="s">
        <v>231</v>
      </c>
      <c r="C13" s="318" t="s">
        <v>78</v>
      </c>
      <c r="D13" s="314">
        <v>119</v>
      </c>
      <c r="E13" s="315">
        <v>1</v>
      </c>
      <c r="F13" s="127">
        <v>1074</v>
      </c>
      <c r="G13" s="128">
        <v>11</v>
      </c>
      <c r="H13" s="122"/>
      <c r="I13" s="312">
        <v>7</v>
      </c>
      <c r="J13" s="318" t="s">
        <v>690</v>
      </c>
      <c r="K13" s="318" t="s">
        <v>336</v>
      </c>
      <c r="L13" s="314">
        <v>136</v>
      </c>
      <c r="M13" s="315">
        <v>1</v>
      </c>
      <c r="N13" s="127">
        <v>1088</v>
      </c>
      <c r="O13" s="128">
        <v>19</v>
      </c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94"/>
      <c r="B15" s="95" t="s">
        <v>695</v>
      </c>
      <c r="C15" s="96" t="s">
        <v>696</v>
      </c>
      <c r="D15" s="96"/>
      <c r="E15" s="96" t="s">
        <v>1522</v>
      </c>
      <c r="F15" s="95"/>
      <c r="G15" s="95"/>
      <c r="H15" s="122"/>
      <c r="I15" s="94"/>
      <c r="J15" s="95" t="s">
        <v>697</v>
      </c>
      <c r="K15" s="96" t="s">
        <v>698</v>
      </c>
      <c r="L15" s="96"/>
      <c r="M15" s="96" t="s">
        <v>1523</v>
      </c>
      <c r="N15" s="95"/>
      <c r="O15" s="95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97">
        <v>1</v>
      </c>
      <c r="B16" s="98" t="s">
        <v>7</v>
      </c>
      <c r="C16" s="98" t="s">
        <v>8</v>
      </c>
      <c r="D16" s="102" t="s">
        <v>9</v>
      </c>
      <c r="E16" s="102" t="s">
        <v>10</v>
      </c>
      <c r="F16" s="102" t="s">
        <v>11</v>
      </c>
      <c r="G16" s="103" t="s">
        <v>12</v>
      </c>
      <c r="H16" s="122"/>
      <c r="I16" s="97">
        <v>1</v>
      </c>
      <c r="J16" s="98" t="s">
        <v>7</v>
      </c>
      <c r="K16" s="98" t="s">
        <v>8</v>
      </c>
      <c r="L16" s="102" t="s">
        <v>9</v>
      </c>
      <c r="M16" s="102" t="s">
        <v>10</v>
      </c>
      <c r="N16" s="102" t="s">
        <v>11</v>
      </c>
      <c r="O16" s="103" t="s">
        <v>12</v>
      </c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441">
        <v>2</v>
      </c>
      <c r="B17" s="442" t="s">
        <v>343</v>
      </c>
      <c r="C17" s="442" t="s">
        <v>309</v>
      </c>
      <c r="D17" s="308">
        <v>161</v>
      </c>
      <c r="E17" s="309">
        <v>8</v>
      </c>
      <c r="F17" s="308">
        <v>1261</v>
      </c>
      <c r="G17" s="443">
        <v>54</v>
      </c>
      <c r="H17" s="122"/>
      <c r="I17" s="306">
        <v>9</v>
      </c>
      <c r="J17" s="442" t="s">
        <v>709</v>
      </c>
      <c r="K17" s="442" t="s">
        <v>600</v>
      </c>
      <c r="L17" s="308">
        <v>173</v>
      </c>
      <c r="M17" s="309">
        <v>9</v>
      </c>
      <c r="N17" s="308">
        <v>1330</v>
      </c>
      <c r="O17" s="443">
        <v>69</v>
      </c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07">
        <v>7</v>
      </c>
      <c r="B18" s="124" t="s">
        <v>705</v>
      </c>
      <c r="C18" s="124" t="s">
        <v>338</v>
      </c>
      <c r="D18" s="125">
        <v>165</v>
      </c>
      <c r="E18" s="104">
        <v>9</v>
      </c>
      <c r="F18" s="125">
        <v>1121</v>
      </c>
      <c r="G18" s="126">
        <v>53</v>
      </c>
      <c r="H18" s="122"/>
      <c r="I18" s="123">
        <v>6</v>
      </c>
      <c r="J18" s="124" t="s">
        <v>704</v>
      </c>
      <c r="K18" s="124" t="s">
        <v>262</v>
      </c>
      <c r="L18" s="125">
        <v>172</v>
      </c>
      <c r="M18" s="104">
        <v>8</v>
      </c>
      <c r="N18" s="125">
        <v>1264</v>
      </c>
      <c r="O18" s="126">
        <v>55</v>
      </c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07">
        <v>9</v>
      </c>
      <c r="B19" s="444" t="s">
        <v>708</v>
      </c>
      <c r="C19" s="124" t="s">
        <v>283</v>
      </c>
      <c r="D19" s="125">
        <v>156</v>
      </c>
      <c r="E19" s="104">
        <v>6</v>
      </c>
      <c r="F19" s="125">
        <v>1248</v>
      </c>
      <c r="G19" s="126">
        <v>49</v>
      </c>
      <c r="H19" s="122"/>
      <c r="I19" s="107">
        <v>1</v>
      </c>
      <c r="J19" s="173" t="s">
        <v>699</v>
      </c>
      <c r="K19" s="173" t="s">
        <v>57</v>
      </c>
      <c r="L19" s="125">
        <v>160</v>
      </c>
      <c r="M19" s="104">
        <v>6</v>
      </c>
      <c r="N19" s="169">
        <v>1261</v>
      </c>
      <c r="O19" s="170">
        <v>54</v>
      </c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07">
        <v>3</v>
      </c>
      <c r="B20" s="124" t="s">
        <v>31</v>
      </c>
      <c r="C20" s="124" t="s">
        <v>32</v>
      </c>
      <c r="D20" s="125">
        <v>152</v>
      </c>
      <c r="E20" s="104">
        <v>4</v>
      </c>
      <c r="F20" s="125">
        <v>1230</v>
      </c>
      <c r="G20" s="126">
        <v>43</v>
      </c>
      <c r="H20" s="122"/>
      <c r="I20" s="107">
        <v>3</v>
      </c>
      <c r="J20" s="124" t="s">
        <v>701</v>
      </c>
      <c r="K20" s="124" t="s">
        <v>283</v>
      </c>
      <c r="L20" s="125">
        <v>158</v>
      </c>
      <c r="M20" s="104">
        <v>5</v>
      </c>
      <c r="N20" s="125">
        <v>1233</v>
      </c>
      <c r="O20" s="126">
        <v>39</v>
      </c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07">
        <v>1</v>
      </c>
      <c r="B21" s="173" t="s">
        <v>224</v>
      </c>
      <c r="C21" s="173" t="s">
        <v>225</v>
      </c>
      <c r="D21" s="125">
        <v>148</v>
      </c>
      <c r="E21" s="104">
        <v>3</v>
      </c>
      <c r="F21" s="169">
        <v>1219</v>
      </c>
      <c r="G21" s="170">
        <v>40</v>
      </c>
      <c r="H21" s="122"/>
      <c r="I21" s="123">
        <v>2</v>
      </c>
      <c r="J21" s="124" t="s">
        <v>700</v>
      </c>
      <c r="K21" s="124" t="s">
        <v>57</v>
      </c>
      <c r="L21" s="125">
        <v>148</v>
      </c>
      <c r="M21" s="104">
        <v>3</v>
      </c>
      <c r="N21" s="125">
        <v>1225</v>
      </c>
      <c r="O21" s="126">
        <v>39</v>
      </c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3">
        <v>4</v>
      </c>
      <c r="B22" s="124" t="s">
        <v>180</v>
      </c>
      <c r="C22" s="124" t="s">
        <v>14</v>
      </c>
      <c r="D22" s="125">
        <v>148</v>
      </c>
      <c r="E22" s="104">
        <v>3</v>
      </c>
      <c r="F22" s="125">
        <v>1202</v>
      </c>
      <c r="G22" s="126">
        <v>37</v>
      </c>
      <c r="H22" s="122"/>
      <c r="I22" s="123">
        <v>8</v>
      </c>
      <c r="J22" s="124" t="s">
        <v>232</v>
      </c>
      <c r="K22" s="124" t="s">
        <v>225</v>
      </c>
      <c r="L22" s="125">
        <v>161</v>
      </c>
      <c r="M22" s="104">
        <v>7</v>
      </c>
      <c r="N22" s="125">
        <v>1208</v>
      </c>
      <c r="O22" s="126">
        <v>38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3">
        <v>8</v>
      </c>
      <c r="B23" s="124" t="s">
        <v>707</v>
      </c>
      <c r="C23" s="124" t="s">
        <v>184</v>
      </c>
      <c r="D23" s="125">
        <v>154</v>
      </c>
      <c r="E23" s="104">
        <v>5</v>
      </c>
      <c r="F23" s="125">
        <v>1199</v>
      </c>
      <c r="G23" s="126">
        <v>36</v>
      </c>
      <c r="H23" s="122"/>
      <c r="I23" s="123">
        <v>4</v>
      </c>
      <c r="J23" s="124" t="s">
        <v>702</v>
      </c>
      <c r="K23" s="124" t="s">
        <v>57</v>
      </c>
      <c r="L23" s="125">
        <v>157</v>
      </c>
      <c r="M23" s="104">
        <v>4</v>
      </c>
      <c r="N23" s="125">
        <v>1201</v>
      </c>
      <c r="O23" s="126">
        <v>37</v>
      </c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07">
        <v>5</v>
      </c>
      <c r="B24" s="124" t="s">
        <v>98</v>
      </c>
      <c r="C24" s="124" t="s">
        <v>14</v>
      </c>
      <c r="D24" s="125">
        <v>158</v>
      </c>
      <c r="E24" s="104">
        <v>7</v>
      </c>
      <c r="F24" s="125">
        <v>1178</v>
      </c>
      <c r="G24" s="126">
        <v>34</v>
      </c>
      <c r="H24" s="122"/>
      <c r="I24" s="107">
        <v>7</v>
      </c>
      <c r="J24" s="124" t="s">
        <v>706</v>
      </c>
      <c r="K24" s="124" t="s">
        <v>594</v>
      </c>
      <c r="L24" s="125">
        <v>141</v>
      </c>
      <c r="M24" s="104">
        <v>2</v>
      </c>
      <c r="N24" s="125">
        <v>996</v>
      </c>
      <c r="O24" s="126">
        <v>20</v>
      </c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319">
        <v>6</v>
      </c>
      <c r="B25" s="318" t="s">
        <v>703</v>
      </c>
      <c r="C25" s="318" t="s">
        <v>262</v>
      </c>
      <c r="D25" s="314">
        <v>144</v>
      </c>
      <c r="E25" s="315">
        <v>1</v>
      </c>
      <c r="F25" s="127">
        <v>1172</v>
      </c>
      <c r="G25" s="128">
        <v>24</v>
      </c>
      <c r="H25" s="122"/>
      <c r="I25" s="312">
        <v>5</v>
      </c>
      <c r="J25" s="318" t="s">
        <v>101</v>
      </c>
      <c r="K25" s="318" t="s">
        <v>32</v>
      </c>
      <c r="L25" s="314">
        <v>119</v>
      </c>
      <c r="M25" s="315">
        <v>1</v>
      </c>
      <c r="N25" s="127">
        <v>1067</v>
      </c>
      <c r="O25" s="128">
        <v>14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94"/>
      <c r="B27" s="95" t="s">
        <v>710</v>
      </c>
      <c r="C27" s="96" t="s">
        <v>711</v>
      </c>
      <c r="D27" s="96"/>
      <c r="E27" s="96" t="s">
        <v>1524</v>
      </c>
      <c r="F27" s="95"/>
      <c r="G27" s="95"/>
      <c r="H27" s="122"/>
      <c r="I27" s="94"/>
      <c r="J27" s="95" t="s">
        <v>712</v>
      </c>
      <c r="K27" s="96" t="s">
        <v>713</v>
      </c>
      <c r="L27" s="96"/>
      <c r="M27" s="96" t="s">
        <v>1525</v>
      </c>
      <c r="N27" s="95"/>
      <c r="O27" s="95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97">
        <v>1</v>
      </c>
      <c r="B28" s="98" t="s">
        <v>7</v>
      </c>
      <c r="C28" s="98" t="s">
        <v>8</v>
      </c>
      <c r="D28" s="102" t="s">
        <v>9</v>
      </c>
      <c r="E28" s="102" t="s">
        <v>10</v>
      </c>
      <c r="F28" s="102" t="s">
        <v>11</v>
      </c>
      <c r="G28" s="103" t="s">
        <v>12</v>
      </c>
      <c r="H28" s="122"/>
      <c r="I28" s="97">
        <v>1</v>
      </c>
      <c r="J28" s="98" t="s">
        <v>7</v>
      </c>
      <c r="K28" s="98" t="s">
        <v>8</v>
      </c>
      <c r="L28" s="102" t="s">
        <v>9</v>
      </c>
      <c r="M28" s="102" t="s">
        <v>10</v>
      </c>
      <c r="N28" s="102" t="s">
        <v>11</v>
      </c>
      <c r="O28" s="103" t="s">
        <v>12</v>
      </c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306">
        <v>1</v>
      </c>
      <c r="B29" s="317" t="s">
        <v>714</v>
      </c>
      <c r="C29" s="317" t="s">
        <v>262</v>
      </c>
      <c r="D29" s="308">
        <v>168</v>
      </c>
      <c r="E29" s="309">
        <v>9</v>
      </c>
      <c r="F29" s="310">
        <v>1319</v>
      </c>
      <c r="G29" s="311">
        <v>72</v>
      </c>
      <c r="H29" s="122"/>
      <c r="I29" s="441">
        <v>6</v>
      </c>
      <c r="J29" s="442" t="s">
        <v>725</v>
      </c>
      <c r="K29" s="442" t="s">
        <v>22</v>
      </c>
      <c r="L29" s="308">
        <v>148</v>
      </c>
      <c r="M29" s="309">
        <v>7</v>
      </c>
      <c r="N29" s="308">
        <v>1170</v>
      </c>
      <c r="O29" s="443">
        <v>65</v>
      </c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3">
        <v>2</v>
      </c>
      <c r="B30" s="124" t="s">
        <v>716</v>
      </c>
      <c r="C30" s="124" t="s">
        <v>276</v>
      </c>
      <c r="D30" s="125">
        <v>136</v>
      </c>
      <c r="E30" s="104">
        <v>5</v>
      </c>
      <c r="F30" s="125">
        <v>990</v>
      </c>
      <c r="G30" s="126">
        <v>43</v>
      </c>
      <c r="H30" s="122"/>
      <c r="I30" s="123">
        <v>8</v>
      </c>
      <c r="J30" s="124" t="s">
        <v>729</v>
      </c>
      <c r="K30" s="124" t="s">
        <v>94</v>
      </c>
      <c r="L30" s="125">
        <v>150</v>
      </c>
      <c r="M30" s="104">
        <v>8</v>
      </c>
      <c r="N30" s="125">
        <v>1151</v>
      </c>
      <c r="O30" s="126">
        <v>59</v>
      </c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3">
        <v>8</v>
      </c>
      <c r="B31" s="124" t="s">
        <v>728</v>
      </c>
      <c r="C31" s="124" t="s">
        <v>57</v>
      </c>
      <c r="D31" s="125">
        <v>131</v>
      </c>
      <c r="E31" s="104">
        <v>2</v>
      </c>
      <c r="F31" s="125">
        <v>1099</v>
      </c>
      <c r="G31" s="126">
        <v>42</v>
      </c>
      <c r="H31" s="122"/>
      <c r="I31" s="107">
        <v>1</v>
      </c>
      <c r="J31" s="173" t="s">
        <v>715</v>
      </c>
      <c r="K31" s="173" t="s">
        <v>22</v>
      </c>
      <c r="L31" s="125">
        <v>153</v>
      </c>
      <c r="M31" s="104">
        <v>9</v>
      </c>
      <c r="N31" s="169">
        <v>1131</v>
      </c>
      <c r="O31" s="170">
        <v>55</v>
      </c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07">
        <v>9</v>
      </c>
      <c r="B32" s="124" t="s">
        <v>730</v>
      </c>
      <c r="C32" s="124" t="s">
        <v>336</v>
      </c>
      <c r="D32" s="125">
        <v>132</v>
      </c>
      <c r="E32" s="104">
        <v>3</v>
      </c>
      <c r="F32" s="125">
        <v>1108</v>
      </c>
      <c r="G32" s="126">
        <v>41</v>
      </c>
      <c r="H32" s="122"/>
      <c r="I32" s="107">
        <v>7</v>
      </c>
      <c r="J32" s="124" t="s">
        <v>727</v>
      </c>
      <c r="K32" s="124" t="s">
        <v>94</v>
      </c>
      <c r="L32" s="125">
        <v>143</v>
      </c>
      <c r="M32" s="104">
        <v>5</v>
      </c>
      <c r="N32" s="125">
        <v>1099</v>
      </c>
      <c r="O32" s="126">
        <v>50</v>
      </c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07">
        <v>3</v>
      </c>
      <c r="B33" s="124" t="s">
        <v>718</v>
      </c>
      <c r="C33" s="124" t="s">
        <v>262</v>
      </c>
      <c r="D33" s="125">
        <v>137</v>
      </c>
      <c r="E33" s="104">
        <v>6</v>
      </c>
      <c r="F33" s="125">
        <v>1099</v>
      </c>
      <c r="G33" s="126">
        <v>41</v>
      </c>
      <c r="H33" s="122"/>
      <c r="I33" s="107">
        <v>9</v>
      </c>
      <c r="J33" s="124" t="s">
        <v>731</v>
      </c>
      <c r="K33" s="124" t="s">
        <v>234</v>
      </c>
      <c r="L33" s="125">
        <v>131</v>
      </c>
      <c r="M33" s="104">
        <v>4</v>
      </c>
      <c r="N33" s="125">
        <v>1067</v>
      </c>
      <c r="O33" s="126">
        <v>42</v>
      </c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3">
        <v>4</v>
      </c>
      <c r="B34" s="124" t="s">
        <v>720</v>
      </c>
      <c r="C34" s="124" t="s">
        <v>324</v>
      </c>
      <c r="D34" s="125">
        <v>136</v>
      </c>
      <c r="E34" s="104">
        <v>5</v>
      </c>
      <c r="F34" s="125">
        <v>1084</v>
      </c>
      <c r="G34" s="126">
        <v>39</v>
      </c>
      <c r="H34" s="122"/>
      <c r="I34" s="123">
        <v>2</v>
      </c>
      <c r="J34" s="124" t="s">
        <v>717</v>
      </c>
      <c r="K34" s="124" t="s">
        <v>262</v>
      </c>
      <c r="L34" s="125">
        <v>119</v>
      </c>
      <c r="M34" s="104">
        <v>3</v>
      </c>
      <c r="N34" s="125">
        <v>960</v>
      </c>
      <c r="O34" s="126">
        <v>34</v>
      </c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3">
        <v>6</v>
      </c>
      <c r="B35" s="124" t="s">
        <v>724</v>
      </c>
      <c r="C35" s="124" t="s">
        <v>223</v>
      </c>
      <c r="D35" s="125">
        <v>164</v>
      </c>
      <c r="E35" s="104">
        <v>8</v>
      </c>
      <c r="F35" s="125">
        <v>1076</v>
      </c>
      <c r="G35" s="126">
        <v>32</v>
      </c>
      <c r="H35" s="122"/>
      <c r="I35" s="107">
        <v>3</v>
      </c>
      <c r="J35" s="124" t="s">
        <v>719</v>
      </c>
      <c r="K35" s="124" t="s">
        <v>336</v>
      </c>
      <c r="L35" s="125">
        <v>144</v>
      </c>
      <c r="M35" s="104">
        <v>6</v>
      </c>
      <c r="N35" s="125">
        <v>749</v>
      </c>
      <c r="O35" s="126">
        <v>28</v>
      </c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07">
        <v>7</v>
      </c>
      <c r="B36" s="124" t="s">
        <v>726</v>
      </c>
      <c r="C36" s="124" t="s">
        <v>61</v>
      </c>
      <c r="D36" s="125">
        <v>142</v>
      </c>
      <c r="E36" s="104">
        <v>7</v>
      </c>
      <c r="F36" s="125">
        <v>1024</v>
      </c>
      <c r="G36" s="126">
        <v>26</v>
      </c>
      <c r="H36" s="122"/>
      <c r="I36" s="123">
        <v>4</v>
      </c>
      <c r="J36" s="124" t="s">
        <v>721</v>
      </c>
      <c r="K36" s="124" t="s">
        <v>61</v>
      </c>
      <c r="L36" s="125" t="s">
        <v>28</v>
      </c>
      <c r="M36" s="104">
        <v>0</v>
      </c>
      <c r="N36" s="125">
        <v>0</v>
      </c>
      <c r="O36" s="126">
        <v>0</v>
      </c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312">
        <v>5</v>
      </c>
      <c r="B37" s="318" t="s">
        <v>722</v>
      </c>
      <c r="C37" s="318" t="s">
        <v>124</v>
      </c>
      <c r="D37" s="314" t="s">
        <v>23</v>
      </c>
      <c r="E37" s="315">
        <v>0</v>
      </c>
      <c r="F37" s="127">
        <v>441</v>
      </c>
      <c r="G37" s="128">
        <v>21</v>
      </c>
      <c r="H37" s="122"/>
      <c r="I37" s="312">
        <v>5</v>
      </c>
      <c r="J37" s="318" t="s">
        <v>723</v>
      </c>
      <c r="K37" s="318" t="s">
        <v>32</v>
      </c>
      <c r="L37" s="314" t="s">
        <v>23</v>
      </c>
      <c r="M37" s="315">
        <v>0</v>
      </c>
      <c r="N37" s="127">
        <v>0</v>
      </c>
      <c r="O37" s="128">
        <v>0</v>
      </c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88" t="s">
        <v>675</v>
      </c>
      <c r="F39" s="115" t="s">
        <v>1807</v>
      </c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88" t="s">
        <v>1808</v>
      </c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  <row r="76" spans="1:25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</row>
  </sheetData>
  <sortState xmlns:xlrd2="http://schemas.microsoft.com/office/spreadsheetml/2017/richdata2" ref="I29:O37">
    <sortCondition descending="1" ref="O29"/>
    <sortCondition descending="1" ref="N29"/>
  </sortState>
  <mergeCells count="1">
    <mergeCell ref="J2:O2"/>
  </mergeCells>
  <hyperlinks>
    <hyperlink ref="B2" location="'Index'!A3" tooltip="Go to the Index sheet" display="á" xr:uid="{BFA11FEF-742A-4921-B2DD-71AA56EB46C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96ABE-24B5-4CAE-8E96-A0C3A683745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9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25" width="10.28515625" style="88"/>
  </cols>
  <sheetData>
    <row r="1" spans="1:25" ht="18" x14ac:dyDescent="0.35">
      <c r="A1" s="84"/>
      <c r="B1" s="85" t="s">
        <v>879</v>
      </c>
      <c r="C1" s="85"/>
      <c r="D1" s="86"/>
      <c r="E1" s="86"/>
      <c r="F1" s="86"/>
      <c r="G1" s="85"/>
      <c r="H1" s="86"/>
      <c r="I1" s="87" t="s">
        <v>1078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91"/>
      <c r="D2" s="92" t="s">
        <v>1806</v>
      </c>
      <c r="E2" s="92"/>
      <c r="F2" s="92"/>
      <c r="G2" s="92"/>
      <c r="H2" s="92"/>
      <c r="I2" s="92"/>
    </row>
    <row r="3" spans="1:25" ht="15.75" customHeight="1" x14ac:dyDescent="0.3">
      <c r="A3" s="94"/>
      <c r="B3" s="95" t="s">
        <v>3</v>
      </c>
      <c r="C3" s="96" t="s">
        <v>1244</v>
      </c>
      <c r="D3" s="96"/>
      <c r="E3" s="96" t="s">
        <v>1650</v>
      </c>
      <c r="F3" s="95"/>
      <c r="G3" s="95"/>
      <c r="H3" s="95"/>
      <c r="I3" s="95"/>
      <c r="J3" s="95"/>
      <c r="K3" s="94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K4" s="88"/>
    </row>
    <row r="5" spans="1:25" ht="15.75" customHeight="1" x14ac:dyDescent="0.3">
      <c r="A5" s="306">
        <v>3</v>
      </c>
      <c r="B5" s="307" t="s">
        <v>924</v>
      </c>
      <c r="C5" s="307" t="s">
        <v>41</v>
      </c>
      <c r="D5" s="264">
        <v>100.001</v>
      </c>
      <c r="E5" s="264">
        <v>99.004000000000005</v>
      </c>
      <c r="F5" s="337">
        <f>SUM(D5,E5)</f>
        <v>199.005</v>
      </c>
      <c r="G5" s="309">
        <v>8</v>
      </c>
      <c r="H5" s="337">
        <v>1597.0540000000001</v>
      </c>
      <c r="I5" s="440">
        <v>74</v>
      </c>
      <c r="K5" s="88"/>
    </row>
    <row r="6" spans="1:25" ht="15.75" customHeight="1" x14ac:dyDescent="0.3">
      <c r="A6" s="107">
        <v>6</v>
      </c>
      <c r="B6" s="108" t="s">
        <v>1247</v>
      </c>
      <c r="C6" s="108" t="s">
        <v>614</v>
      </c>
      <c r="D6" s="250">
        <v>100.005</v>
      </c>
      <c r="E6" s="250">
        <v>100.001</v>
      </c>
      <c r="F6" s="251">
        <f>SUM(D6,E6)</f>
        <v>200.006</v>
      </c>
      <c r="G6" s="104">
        <v>10</v>
      </c>
      <c r="H6" s="251">
        <v>1592.0430000000003</v>
      </c>
      <c r="I6" s="110">
        <v>60</v>
      </c>
      <c r="N6" s="269"/>
      <c r="O6" s="269"/>
      <c r="P6" s="269"/>
      <c r="R6" s="269"/>
      <c r="S6" s="270"/>
    </row>
    <row r="7" spans="1:25" ht="15.75" customHeight="1" x14ac:dyDescent="0.3">
      <c r="A7" s="107">
        <v>2</v>
      </c>
      <c r="B7" s="108" t="s">
        <v>923</v>
      </c>
      <c r="C7" s="108" t="s">
        <v>922</v>
      </c>
      <c r="D7" s="250">
        <v>100</v>
      </c>
      <c r="E7" s="250">
        <v>99.003</v>
      </c>
      <c r="F7" s="251">
        <f>SUM(D7,E7)</f>
        <v>199.00299999999999</v>
      </c>
      <c r="G7" s="104">
        <v>6</v>
      </c>
      <c r="H7" s="251">
        <v>1591.0279999999998</v>
      </c>
      <c r="I7" s="170">
        <v>56</v>
      </c>
      <c r="J7" s="155"/>
      <c r="K7" s="88"/>
    </row>
    <row r="8" spans="1:25" ht="15.75" customHeight="1" x14ac:dyDescent="0.3">
      <c r="A8" s="107">
        <v>5</v>
      </c>
      <c r="B8" s="108" t="s">
        <v>925</v>
      </c>
      <c r="C8" s="108" t="s">
        <v>41</v>
      </c>
      <c r="D8" s="250">
        <v>100.002</v>
      </c>
      <c r="E8" s="250">
        <v>100.002</v>
      </c>
      <c r="F8" s="251">
        <f>SUM(D8,E8)</f>
        <v>200.00399999999999</v>
      </c>
      <c r="G8" s="104">
        <v>9</v>
      </c>
      <c r="H8" s="251">
        <v>1586.029</v>
      </c>
      <c r="I8" s="110">
        <v>47</v>
      </c>
    </row>
    <row r="9" spans="1:25" ht="15.75" customHeight="1" x14ac:dyDescent="0.3">
      <c r="A9" s="107">
        <v>9</v>
      </c>
      <c r="B9" s="108" t="s">
        <v>532</v>
      </c>
      <c r="C9" s="108" t="s">
        <v>34</v>
      </c>
      <c r="D9" s="250">
        <v>99.003</v>
      </c>
      <c r="E9" s="250">
        <v>99.001999999999995</v>
      </c>
      <c r="F9" s="251">
        <f>SUM(D9,E9)</f>
        <v>198.005</v>
      </c>
      <c r="G9" s="104">
        <v>5</v>
      </c>
      <c r="H9" s="251">
        <v>1581.0329999999999</v>
      </c>
      <c r="I9" s="110">
        <v>47</v>
      </c>
      <c r="P9" s="93"/>
      <c r="Q9" s="93"/>
      <c r="R9" s="93"/>
      <c r="S9" s="93"/>
    </row>
    <row r="10" spans="1:25" ht="15.75" customHeight="1" x14ac:dyDescent="0.3">
      <c r="A10" s="107">
        <v>1</v>
      </c>
      <c r="B10" s="108" t="s">
        <v>1245</v>
      </c>
      <c r="C10" s="108" t="s">
        <v>453</v>
      </c>
      <c r="D10" s="250">
        <v>100.003</v>
      </c>
      <c r="E10" s="250">
        <v>99.001000000000005</v>
      </c>
      <c r="F10" s="251">
        <f>SUM(D10,E10)</f>
        <v>199.00400000000002</v>
      </c>
      <c r="G10" s="104">
        <v>7</v>
      </c>
      <c r="H10" s="251">
        <v>1580.0309999999999</v>
      </c>
      <c r="I10" s="170">
        <v>46</v>
      </c>
    </row>
    <row r="11" spans="1:25" ht="15.75" customHeight="1" x14ac:dyDescent="0.3">
      <c r="A11" s="107">
        <v>8</v>
      </c>
      <c r="B11" s="108" t="s">
        <v>691</v>
      </c>
      <c r="C11" s="108" t="s">
        <v>336</v>
      </c>
      <c r="D11" s="250">
        <v>100.003</v>
      </c>
      <c r="E11" s="250">
        <v>98</v>
      </c>
      <c r="F11" s="251">
        <f>SUM(D11,E11)</f>
        <v>198.00299999999999</v>
      </c>
      <c r="G11" s="104">
        <v>4</v>
      </c>
      <c r="H11" s="251">
        <v>1584.0309999999997</v>
      </c>
      <c r="I11" s="110">
        <v>43</v>
      </c>
    </row>
    <row r="12" spans="1:25" ht="15.75" customHeight="1" x14ac:dyDescent="0.3">
      <c r="A12" s="107">
        <v>10</v>
      </c>
      <c r="B12" s="108" t="s">
        <v>1249</v>
      </c>
      <c r="C12" s="108" t="s">
        <v>618</v>
      </c>
      <c r="D12" s="250">
        <v>98.001999999999995</v>
      </c>
      <c r="E12" s="250">
        <v>98</v>
      </c>
      <c r="F12" s="251">
        <f>SUM(D12,E12)</f>
        <v>196.00200000000001</v>
      </c>
      <c r="G12" s="104">
        <v>3</v>
      </c>
      <c r="H12" s="251">
        <v>1566.0229999999997</v>
      </c>
      <c r="I12" s="110">
        <v>25</v>
      </c>
    </row>
    <row r="13" spans="1:25" ht="15.75" customHeight="1" x14ac:dyDescent="0.3">
      <c r="A13" s="107">
        <v>7</v>
      </c>
      <c r="B13" s="108" t="s">
        <v>1248</v>
      </c>
      <c r="C13" s="108" t="s">
        <v>27</v>
      </c>
      <c r="D13" s="250" t="s">
        <v>23</v>
      </c>
      <c r="E13" s="250"/>
      <c r="F13" s="251">
        <f>SUM(D13,E13)</f>
        <v>0</v>
      </c>
      <c r="G13" s="104">
        <v>0</v>
      </c>
      <c r="H13" s="251">
        <v>400.01499999999999</v>
      </c>
      <c r="I13" s="110">
        <v>18</v>
      </c>
    </row>
    <row r="14" spans="1:25" ht="15.75" customHeight="1" x14ac:dyDescent="0.3">
      <c r="A14" s="312">
        <v>4</v>
      </c>
      <c r="B14" s="313" t="s">
        <v>1246</v>
      </c>
      <c r="C14" s="313" t="s">
        <v>27</v>
      </c>
      <c r="D14" s="338" t="s">
        <v>23</v>
      </c>
      <c r="E14" s="338"/>
      <c r="F14" s="339">
        <f>SUM(D14,E14)</f>
        <v>0</v>
      </c>
      <c r="G14" s="315">
        <v>0</v>
      </c>
      <c r="H14" s="254">
        <v>200.00700000000001</v>
      </c>
      <c r="I14" s="113">
        <v>9</v>
      </c>
    </row>
    <row r="15" spans="1:25" ht="15.75" customHeight="1" x14ac:dyDescent="0.3"/>
    <row r="16" spans="1:25" ht="15.75" customHeight="1" x14ac:dyDescent="0.3">
      <c r="A16" s="94"/>
      <c r="B16" s="95" t="s">
        <v>5</v>
      </c>
      <c r="C16" s="96" t="s">
        <v>1250</v>
      </c>
      <c r="D16" s="96"/>
      <c r="E16" s="96" t="s">
        <v>1654</v>
      </c>
      <c r="F16" s="95"/>
      <c r="G16" s="95"/>
      <c r="H16" s="95"/>
      <c r="I16" s="95"/>
    </row>
    <row r="17" spans="1:9" ht="15.75" customHeight="1" x14ac:dyDescent="0.3">
      <c r="A17" s="198">
        <v>2</v>
      </c>
      <c r="B17" s="246" t="s">
        <v>7</v>
      </c>
      <c r="C17" s="247" t="s">
        <v>8</v>
      </c>
      <c r="D17" s="202"/>
      <c r="E17" s="248"/>
      <c r="F17" s="209" t="s">
        <v>9</v>
      </c>
      <c r="G17" s="209" t="s">
        <v>10</v>
      </c>
      <c r="H17" s="209" t="s">
        <v>11</v>
      </c>
      <c r="I17" s="210" t="s">
        <v>12</v>
      </c>
    </row>
    <row r="18" spans="1:9" ht="15.75" customHeight="1" x14ac:dyDescent="0.3">
      <c r="A18" s="306">
        <v>8</v>
      </c>
      <c r="B18" s="307" t="s">
        <v>125</v>
      </c>
      <c r="C18" s="307" t="s">
        <v>126</v>
      </c>
      <c r="D18" s="264">
        <v>100.002</v>
      </c>
      <c r="E18" s="264">
        <v>100.002</v>
      </c>
      <c r="F18" s="337">
        <f>SUM(D18,E18)</f>
        <v>200.00399999999999</v>
      </c>
      <c r="G18" s="309">
        <v>10</v>
      </c>
      <c r="H18" s="337">
        <v>1583.037</v>
      </c>
      <c r="I18" s="440">
        <v>69</v>
      </c>
    </row>
    <row r="19" spans="1:9" ht="15.75" customHeight="1" x14ac:dyDescent="0.3">
      <c r="A19" s="107">
        <v>2</v>
      </c>
      <c r="B19" s="108" t="s">
        <v>1253</v>
      </c>
      <c r="C19" s="108" t="s">
        <v>254</v>
      </c>
      <c r="D19" s="250">
        <v>98.001000000000005</v>
      </c>
      <c r="E19" s="250">
        <v>97.004000000000005</v>
      </c>
      <c r="F19" s="251">
        <f>SUM(D19,E19)</f>
        <v>195.005</v>
      </c>
      <c r="G19" s="104">
        <v>5</v>
      </c>
      <c r="H19" s="251">
        <v>1580.0339999999997</v>
      </c>
      <c r="I19" s="110">
        <v>60</v>
      </c>
    </row>
    <row r="20" spans="1:9" ht="15.75" customHeight="1" x14ac:dyDescent="0.3">
      <c r="A20" s="107">
        <v>3</v>
      </c>
      <c r="B20" s="108" t="s">
        <v>921</v>
      </c>
      <c r="C20" s="108" t="s">
        <v>922</v>
      </c>
      <c r="D20" s="250">
        <v>100.001</v>
      </c>
      <c r="E20" s="250">
        <v>100.001</v>
      </c>
      <c r="F20" s="251">
        <f>SUM(D20,E20)</f>
        <v>200.00200000000001</v>
      </c>
      <c r="G20" s="104">
        <v>9</v>
      </c>
      <c r="H20" s="251">
        <v>1573.0220000000002</v>
      </c>
      <c r="I20" s="110">
        <v>56</v>
      </c>
    </row>
    <row r="21" spans="1:9" ht="15.75" customHeight="1" x14ac:dyDescent="0.3">
      <c r="A21" s="107">
        <v>4</v>
      </c>
      <c r="B21" s="108" t="s">
        <v>1254</v>
      </c>
      <c r="C21" s="108" t="s">
        <v>336</v>
      </c>
      <c r="D21" s="250">
        <v>97.001999999999995</v>
      </c>
      <c r="E21" s="250">
        <v>94.001999999999995</v>
      </c>
      <c r="F21" s="251">
        <f>SUM(D21,E21)</f>
        <v>191.00399999999999</v>
      </c>
      <c r="G21" s="104">
        <v>3</v>
      </c>
      <c r="H21" s="251">
        <v>1570.0299999999997</v>
      </c>
      <c r="I21" s="110">
        <v>53</v>
      </c>
    </row>
    <row r="22" spans="1:9" ht="15.75" customHeight="1" x14ac:dyDescent="0.3">
      <c r="A22" s="107">
        <v>7</v>
      </c>
      <c r="B22" s="108" t="s">
        <v>926</v>
      </c>
      <c r="C22" s="108" t="s">
        <v>41</v>
      </c>
      <c r="D22" s="250">
        <v>99.001999999999995</v>
      </c>
      <c r="E22" s="250">
        <v>98.004000000000005</v>
      </c>
      <c r="F22" s="251">
        <f>SUM(D22,E22)</f>
        <v>197.006</v>
      </c>
      <c r="G22" s="104">
        <v>7</v>
      </c>
      <c r="H22" s="251">
        <v>1567.0269999999998</v>
      </c>
      <c r="I22" s="110">
        <v>52</v>
      </c>
    </row>
    <row r="23" spans="1:9" ht="15.75" customHeight="1" x14ac:dyDescent="0.3">
      <c r="A23" s="107">
        <v>5</v>
      </c>
      <c r="B23" s="108" t="s">
        <v>282</v>
      </c>
      <c r="C23" s="108" t="s">
        <v>283</v>
      </c>
      <c r="D23" s="250">
        <v>99.001000000000005</v>
      </c>
      <c r="E23" s="250">
        <v>97.001000000000005</v>
      </c>
      <c r="F23" s="251">
        <f>SUM(D23,E23)</f>
        <v>196.00200000000001</v>
      </c>
      <c r="G23" s="104">
        <v>6</v>
      </c>
      <c r="H23" s="251">
        <v>1565.027</v>
      </c>
      <c r="I23" s="110">
        <v>44</v>
      </c>
    </row>
    <row r="24" spans="1:9" ht="15.75" customHeight="1" x14ac:dyDescent="0.3">
      <c r="A24" s="107">
        <v>9</v>
      </c>
      <c r="B24" s="108" t="s">
        <v>927</v>
      </c>
      <c r="C24" s="108" t="s">
        <v>41</v>
      </c>
      <c r="D24" s="250">
        <v>98.001999999999995</v>
      </c>
      <c r="E24" s="250">
        <v>96.001999999999995</v>
      </c>
      <c r="F24" s="251">
        <f>SUM(D24,E24)</f>
        <v>194.00399999999999</v>
      </c>
      <c r="G24" s="104">
        <v>4</v>
      </c>
      <c r="H24" s="251">
        <v>1569.0209999999997</v>
      </c>
      <c r="I24" s="110">
        <v>40</v>
      </c>
    </row>
    <row r="25" spans="1:9" ht="15.75" customHeight="1" x14ac:dyDescent="0.3">
      <c r="A25" s="107">
        <v>6</v>
      </c>
      <c r="B25" s="108" t="s">
        <v>1101</v>
      </c>
      <c r="C25" s="108" t="s">
        <v>71</v>
      </c>
      <c r="D25" s="250">
        <v>100.002</v>
      </c>
      <c r="E25" s="250">
        <v>98.003</v>
      </c>
      <c r="F25" s="251">
        <f>SUM(D25,E25)</f>
        <v>198.005</v>
      </c>
      <c r="G25" s="104">
        <v>8</v>
      </c>
      <c r="H25" s="251">
        <v>1366.0170000000003</v>
      </c>
      <c r="I25" s="110">
        <v>30</v>
      </c>
    </row>
    <row r="26" spans="1:9" ht="15.75" customHeight="1" x14ac:dyDescent="0.3">
      <c r="A26" s="107">
        <v>10</v>
      </c>
      <c r="B26" s="108" t="s">
        <v>1255</v>
      </c>
      <c r="C26" s="108" t="s">
        <v>41</v>
      </c>
      <c r="D26" s="250">
        <v>98.001999999999995</v>
      </c>
      <c r="E26" s="250">
        <v>0</v>
      </c>
      <c r="F26" s="251">
        <f>SUM(D26,E26)</f>
        <v>98.001999999999995</v>
      </c>
      <c r="G26" s="104">
        <v>2</v>
      </c>
      <c r="H26" s="251">
        <v>1359.0179999999998</v>
      </c>
      <c r="I26" s="110">
        <v>30</v>
      </c>
    </row>
    <row r="27" spans="1:9" ht="15.75" customHeight="1" x14ac:dyDescent="0.3">
      <c r="A27" s="312">
        <v>1</v>
      </c>
      <c r="B27" s="313" t="s">
        <v>1251</v>
      </c>
      <c r="C27" s="313" t="s">
        <v>1252</v>
      </c>
      <c r="D27" s="338" t="s">
        <v>23</v>
      </c>
      <c r="E27" s="338"/>
      <c r="F27" s="339">
        <f>SUM(D27,E27)</f>
        <v>0</v>
      </c>
      <c r="G27" s="315">
        <v>0</v>
      </c>
      <c r="H27" s="254">
        <v>0</v>
      </c>
      <c r="I27" s="449">
        <v>0</v>
      </c>
    </row>
    <row r="28" spans="1:9" ht="15.75" customHeight="1" x14ac:dyDescent="0.3"/>
    <row r="29" spans="1:9" ht="15.75" customHeight="1" x14ac:dyDescent="0.3">
      <c r="A29" s="94"/>
      <c r="B29" s="95" t="s">
        <v>48</v>
      </c>
      <c r="C29" s="96" t="s">
        <v>1256</v>
      </c>
      <c r="D29" s="96"/>
      <c r="E29" s="96" t="s">
        <v>1655</v>
      </c>
      <c r="F29" s="95"/>
      <c r="G29" s="95"/>
      <c r="H29" s="95"/>
      <c r="I29" s="95"/>
    </row>
    <row r="30" spans="1:9" ht="15.75" customHeight="1" x14ac:dyDescent="0.3">
      <c r="A30" s="198">
        <v>2</v>
      </c>
      <c r="B30" s="246" t="s">
        <v>7</v>
      </c>
      <c r="C30" s="247" t="s">
        <v>8</v>
      </c>
      <c r="D30" s="202"/>
      <c r="E30" s="248"/>
      <c r="F30" s="209" t="s">
        <v>9</v>
      </c>
      <c r="G30" s="209" t="s">
        <v>10</v>
      </c>
      <c r="H30" s="209" t="s">
        <v>11</v>
      </c>
      <c r="I30" s="210" t="s">
        <v>12</v>
      </c>
    </row>
    <row r="31" spans="1:9" ht="15.75" customHeight="1" x14ac:dyDescent="0.3">
      <c r="A31" s="306">
        <v>9</v>
      </c>
      <c r="B31" s="307" t="s">
        <v>932</v>
      </c>
      <c r="C31" s="307" t="s">
        <v>126</v>
      </c>
      <c r="D31" s="264">
        <v>100.004</v>
      </c>
      <c r="E31" s="264">
        <v>100.003</v>
      </c>
      <c r="F31" s="337">
        <f>SUM(D31,E31)</f>
        <v>200.00700000000001</v>
      </c>
      <c r="G31" s="309">
        <v>10</v>
      </c>
      <c r="H31" s="337">
        <v>1586.0450000000001</v>
      </c>
      <c r="I31" s="440">
        <v>75</v>
      </c>
    </row>
    <row r="32" spans="1:9" ht="15.75" customHeight="1" x14ac:dyDescent="0.3">
      <c r="A32" s="107">
        <v>8</v>
      </c>
      <c r="B32" s="108" t="s">
        <v>1260</v>
      </c>
      <c r="C32" s="108" t="s">
        <v>600</v>
      </c>
      <c r="D32" s="250">
        <v>99.003</v>
      </c>
      <c r="E32" s="250">
        <v>99</v>
      </c>
      <c r="F32" s="251">
        <f>SUM(D32,E32)</f>
        <v>198.00299999999999</v>
      </c>
      <c r="G32" s="104">
        <v>7</v>
      </c>
      <c r="H32" s="251">
        <v>1575.03</v>
      </c>
      <c r="I32" s="110">
        <v>57</v>
      </c>
    </row>
    <row r="33" spans="1:9" ht="15.75" customHeight="1" x14ac:dyDescent="0.3">
      <c r="A33" s="107">
        <v>6</v>
      </c>
      <c r="B33" s="108" t="s">
        <v>631</v>
      </c>
      <c r="C33" s="108" t="s">
        <v>600</v>
      </c>
      <c r="D33" s="250">
        <v>99</v>
      </c>
      <c r="E33" s="250">
        <v>98.001000000000005</v>
      </c>
      <c r="F33" s="251">
        <f>SUM(D33,E33)</f>
        <v>197.001</v>
      </c>
      <c r="G33" s="104">
        <v>5</v>
      </c>
      <c r="H33" s="251">
        <v>1573.019</v>
      </c>
      <c r="I33" s="110">
        <v>54</v>
      </c>
    </row>
    <row r="34" spans="1:9" ht="15.75" customHeight="1" x14ac:dyDescent="0.3">
      <c r="A34" s="107">
        <v>10</v>
      </c>
      <c r="B34" s="108" t="s">
        <v>1261</v>
      </c>
      <c r="C34" s="108" t="s">
        <v>529</v>
      </c>
      <c r="D34" s="250">
        <v>99.003</v>
      </c>
      <c r="E34" s="250">
        <v>99.001000000000005</v>
      </c>
      <c r="F34" s="251">
        <f>SUM(D34,E34)</f>
        <v>198.00400000000002</v>
      </c>
      <c r="G34" s="104">
        <v>8</v>
      </c>
      <c r="H34" s="251">
        <v>1569.0230000000001</v>
      </c>
      <c r="I34" s="110">
        <v>50</v>
      </c>
    </row>
    <row r="35" spans="1:9" ht="15.75" customHeight="1" x14ac:dyDescent="0.3">
      <c r="A35" s="107">
        <v>5</v>
      </c>
      <c r="B35" s="108" t="s">
        <v>1107</v>
      </c>
      <c r="C35" s="108" t="s">
        <v>54</v>
      </c>
      <c r="D35" s="250">
        <v>98.003</v>
      </c>
      <c r="E35" s="250">
        <v>97</v>
      </c>
      <c r="F35" s="251">
        <f>SUM(D35,E35)</f>
        <v>195.00299999999999</v>
      </c>
      <c r="G35" s="104">
        <v>3</v>
      </c>
      <c r="H35" s="251">
        <v>1567.0229999999999</v>
      </c>
      <c r="I35" s="110">
        <v>46</v>
      </c>
    </row>
    <row r="36" spans="1:9" ht="15.75" customHeight="1" x14ac:dyDescent="0.3">
      <c r="A36" s="107">
        <v>2</v>
      </c>
      <c r="B36" s="108" t="s">
        <v>1257</v>
      </c>
      <c r="C36" s="108" t="s">
        <v>453</v>
      </c>
      <c r="D36" s="250">
        <v>100.002</v>
      </c>
      <c r="E36" s="250">
        <v>99</v>
      </c>
      <c r="F36" s="251">
        <f>SUM(D36,E36)</f>
        <v>199.00200000000001</v>
      </c>
      <c r="G36" s="104">
        <v>9</v>
      </c>
      <c r="H36" s="251">
        <v>1559.0169999999998</v>
      </c>
      <c r="I36" s="110">
        <v>45</v>
      </c>
    </row>
    <row r="37" spans="1:9" ht="15.75" customHeight="1" x14ac:dyDescent="0.3">
      <c r="A37" s="107">
        <v>4</v>
      </c>
      <c r="B37" s="108" t="s">
        <v>1259</v>
      </c>
      <c r="C37" s="108" t="s">
        <v>918</v>
      </c>
      <c r="D37" s="250">
        <v>99.001000000000005</v>
      </c>
      <c r="E37" s="250">
        <v>97</v>
      </c>
      <c r="F37" s="251">
        <f>SUM(D37,E37)</f>
        <v>196.001</v>
      </c>
      <c r="G37" s="104">
        <v>4</v>
      </c>
      <c r="H37" s="251">
        <v>1551.0209999999997</v>
      </c>
      <c r="I37" s="110">
        <v>37</v>
      </c>
    </row>
    <row r="38" spans="1:9" ht="15.75" customHeight="1" x14ac:dyDescent="0.3">
      <c r="A38" s="107">
        <v>1</v>
      </c>
      <c r="B38" s="108" t="s">
        <v>292</v>
      </c>
      <c r="C38" s="108" t="s">
        <v>254</v>
      </c>
      <c r="D38" s="250">
        <v>99.001999999999995</v>
      </c>
      <c r="E38" s="250">
        <v>98</v>
      </c>
      <c r="F38" s="251">
        <f>SUM(D38,E38)</f>
        <v>197.00200000000001</v>
      </c>
      <c r="G38" s="104">
        <v>6</v>
      </c>
      <c r="H38" s="251">
        <v>1551.018</v>
      </c>
      <c r="I38" s="170">
        <v>34</v>
      </c>
    </row>
    <row r="39" spans="1:9" ht="15.75" customHeight="1" x14ac:dyDescent="0.3">
      <c r="A39" s="107">
        <v>7</v>
      </c>
      <c r="B39" s="108" t="s">
        <v>65</v>
      </c>
      <c r="C39" s="108" t="s">
        <v>46</v>
      </c>
      <c r="D39" s="250">
        <v>98.001000000000005</v>
      </c>
      <c r="E39" s="250">
        <v>97.001000000000005</v>
      </c>
      <c r="F39" s="251">
        <f>SUM(D39,E39)</f>
        <v>195.00200000000001</v>
      </c>
      <c r="G39" s="104">
        <v>2</v>
      </c>
      <c r="H39" s="251">
        <v>1556.02</v>
      </c>
      <c r="I39" s="110">
        <v>32</v>
      </c>
    </row>
    <row r="40" spans="1:9" ht="15.75" customHeight="1" x14ac:dyDescent="0.3">
      <c r="A40" s="312">
        <v>3</v>
      </c>
      <c r="B40" s="313" t="s">
        <v>1258</v>
      </c>
      <c r="C40" s="313" t="s">
        <v>918</v>
      </c>
      <c r="D40" s="338" t="s">
        <v>23</v>
      </c>
      <c r="E40" s="338"/>
      <c r="F40" s="339">
        <f>SUM(D40,E40)</f>
        <v>0</v>
      </c>
      <c r="G40" s="315">
        <v>0</v>
      </c>
      <c r="H40" s="254">
        <v>1332.0159999999998</v>
      </c>
      <c r="I40" s="113">
        <v>14</v>
      </c>
    </row>
    <row r="41" spans="1:9" ht="15.75" customHeight="1" x14ac:dyDescent="0.3"/>
    <row r="42" spans="1:9" ht="15.75" customHeight="1" x14ac:dyDescent="0.3">
      <c r="A42" s="94"/>
      <c r="B42" s="95" t="s">
        <v>50</v>
      </c>
      <c r="C42" s="96" t="s">
        <v>1262</v>
      </c>
      <c r="D42" s="96"/>
      <c r="E42" s="96" t="s">
        <v>1656</v>
      </c>
      <c r="F42" s="95"/>
      <c r="G42" s="95"/>
      <c r="H42" s="95"/>
      <c r="I42" s="95"/>
    </row>
    <row r="43" spans="1:9" ht="15.75" customHeight="1" x14ac:dyDescent="0.3">
      <c r="A43" s="198">
        <v>2</v>
      </c>
      <c r="B43" s="246" t="s">
        <v>7</v>
      </c>
      <c r="C43" s="247" t="s">
        <v>8</v>
      </c>
      <c r="D43" s="202"/>
      <c r="E43" s="248"/>
      <c r="F43" s="209" t="s">
        <v>9</v>
      </c>
      <c r="G43" s="209" t="s">
        <v>10</v>
      </c>
      <c r="H43" s="209" t="s">
        <v>11</v>
      </c>
      <c r="I43" s="210" t="s">
        <v>12</v>
      </c>
    </row>
    <row r="44" spans="1:9" ht="15.75" customHeight="1" x14ac:dyDescent="0.3">
      <c r="A44" s="306">
        <v>4</v>
      </c>
      <c r="B44" s="307" t="s">
        <v>260</v>
      </c>
      <c r="C44" s="307" t="s">
        <v>382</v>
      </c>
      <c r="D44" s="264">
        <v>99.001999999999995</v>
      </c>
      <c r="E44" s="264">
        <v>99.001000000000005</v>
      </c>
      <c r="F44" s="337">
        <f>SUM(D44,E44)</f>
        <v>198.00299999999999</v>
      </c>
      <c r="G44" s="309">
        <v>9</v>
      </c>
      <c r="H44" s="337">
        <v>1581.0329999999999</v>
      </c>
      <c r="I44" s="440">
        <v>68</v>
      </c>
    </row>
    <row r="45" spans="1:9" ht="15.75" customHeight="1" x14ac:dyDescent="0.3">
      <c r="A45" s="107">
        <v>9</v>
      </c>
      <c r="B45" s="108" t="s">
        <v>297</v>
      </c>
      <c r="C45" s="108" t="s">
        <v>254</v>
      </c>
      <c r="D45" s="250">
        <v>100.002</v>
      </c>
      <c r="E45" s="250">
        <v>100.001</v>
      </c>
      <c r="F45" s="251">
        <f>SUM(D45,E45)</f>
        <v>200.00299999999999</v>
      </c>
      <c r="G45" s="104">
        <v>10</v>
      </c>
      <c r="H45" s="251">
        <v>1572.0219999999999</v>
      </c>
      <c r="I45" s="110">
        <v>61</v>
      </c>
    </row>
    <row r="46" spans="1:9" ht="15.75" customHeight="1" x14ac:dyDescent="0.3">
      <c r="A46" s="107">
        <v>1</v>
      </c>
      <c r="B46" s="108" t="s">
        <v>1263</v>
      </c>
      <c r="C46" s="108" t="s">
        <v>124</v>
      </c>
      <c r="D46" s="250">
        <v>98.001999999999995</v>
      </c>
      <c r="E46" s="250">
        <v>95.001000000000005</v>
      </c>
      <c r="F46" s="251">
        <f>SUM(D46,E46)</f>
        <v>193.00299999999999</v>
      </c>
      <c r="G46" s="104">
        <v>5</v>
      </c>
      <c r="H46" s="251">
        <v>1567.0239999999997</v>
      </c>
      <c r="I46" s="170">
        <v>57</v>
      </c>
    </row>
    <row r="47" spans="1:9" ht="15.75" customHeight="1" x14ac:dyDescent="0.3">
      <c r="A47" s="107">
        <v>8</v>
      </c>
      <c r="B47" s="108" t="s">
        <v>1202</v>
      </c>
      <c r="C47" s="108" t="s">
        <v>223</v>
      </c>
      <c r="D47" s="250">
        <v>98.001999999999995</v>
      </c>
      <c r="E47" s="250">
        <v>96.003</v>
      </c>
      <c r="F47" s="251">
        <f>SUM(D47,E47)</f>
        <v>194.005</v>
      </c>
      <c r="G47" s="104">
        <v>7</v>
      </c>
      <c r="H47" s="251">
        <v>1563.0360000000001</v>
      </c>
      <c r="I47" s="110">
        <v>56</v>
      </c>
    </row>
    <row r="48" spans="1:9" ht="15.75" customHeight="1" x14ac:dyDescent="0.3">
      <c r="A48" s="107">
        <v>10</v>
      </c>
      <c r="B48" s="108" t="s">
        <v>934</v>
      </c>
      <c r="C48" s="108" t="s">
        <v>935</v>
      </c>
      <c r="D48" s="250">
        <v>98.001999999999995</v>
      </c>
      <c r="E48" s="250">
        <v>98.001000000000005</v>
      </c>
      <c r="F48" s="251">
        <f>SUM(D48,E48)</f>
        <v>196.00299999999999</v>
      </c>
      <c r="G48" s="104">
        <v>8</v>
      </c>
      <c r="H48" s="251">
        <v>1567.018</v>
      </c>
      <c r="I48" s="110">
        <v>52</v>
      </c>
    </row>
    <row r="49" spans="1:9" ht="15.75" customHeight="1" x14ac:dyDescent="0.3">
      <c r="A49" s="107">
        <v>7</v>
      </c>
      <c r="B49" s="108" t="s">
        <v>286</v>
      </c>
      <c r="C49" s="108" t="s">
        <v>254</v>
      </c>
      <c r="D49" s="250">
        <v>97.001000000000005</v>
      </c>
      <c r="E49" s="250">
        <v>97.001000000000005</v>
      </c>
      <c r="F49" s="251">
        <f>SUM(D49,E49)</f>
        <v>194.00200000000001</v>
      </c>
      <c r="G49" s="104">
        <v>6</v>
      </c>
      <c r="H49" s="251">
        <v>986.02700000000004</v>
      </c>
      <c r="I49" s="110">
        <v>43</v>
      </c>
    </row>
    <row r="50" spans="1:9" ht="15.75" customHeight="1" x14ac:dyDescent="0.3">
      <c r="A50" s="107">
        <v>6</v>
      </c>
      <c r="B50" s="108" t="s">
        <v>1266</v>
      </c>
      <c r="C50" s="108" t="s">
        <v>453</v>
      </c>
      <c r="D50" s="250">
        <v>96.001000000000005</v>
      </c>
      <c r="E50" s="250">
        <v>94</v>
      </c>
      <c r="F50" s="251">
        <f>SUM(D50,E50)</f>
        <v>190.001</v>
      </c>
      <c r="G50" s="104">
        <v>4</v>
      </c>
      <c r="H50" s="251">
        <v>1534.02</v>
      </c>
      <c r="I50" s="110">
        <v>39</v>
      </c>
    </row>
    <row r="51" spans="1:9" ht="15.75" customHeight="1" x14ac:dyDescent="0.3">
      <c r="A51" s="107">
        <v>3</v>
      </c>
      <c r="B51" s="108" t="s">
        <v>930</v>
      </c>
      <c r="C51" s="108" t="s">
        <v>27</v>
      </c>
      <c r="D51" s="250" t="s">
        <v>23</v>
      </c>
      <c r="E51" s="250"/>
      <c r="F51" s="251">
        <f>SUM(D51,E51)</f>
        <v>0</v>
      </c>
      <c r="G51" s="104">
        <v>0</v>
      </c>
      <c r="H51" s="251">
        <v>393.00700000000001</v>
      </c>
      <c r="I51" s="110">
        <v>12</v>
      </c>
    </row>
    <row r="52" spans="1:9" ht="15.75" customHeight="1" x14ac:dyDescent="0.3">
      <c r="A52" s="107">
        <v>2</v>
      </c>
      <c r="B52" s="108" t="s">
        <v>1264</v>
      </c>
      <c r="C52" s="108" t="s">
        <v>254</v>
      </c>
      <c r="D52" s="250" t="s">
        <v>28</v>
      </c>
      <c r="E52" s="250"/>
      <c r="F52" s="251">
        <f>SUM(D52,E52)</f>
        <v>0</v>
      </c>
      <c r="G52" s="104">
        <v>0</v>
      </c>
      <c r="H52" s="251">
        <v>0</v>
      </c>
      <c r="I52" s="110">
        <v>0</v>
      </c>
    </row>
    <row r="53" spans="1:9" ht="15.75" customHeight="1" x14ac:dyDescent="0.3">
      <c r="A53" s="312">
        <v>5</v>
      </c>
      <c r="B53" s="313" t="s">
        <v>1265</v>
      </c>
      <c r="C53" s="313" t="s">
        <v>1252</v>
      </c>
      <c r="D53" s="338" t="s">
        <v>23</v>
      </c>
      <c r="E53" s="338"/>
      <c r="F53" s="339">
        <f>SUM(D53,E53)</f>
        <v>0</v>
      </c>
      <c r="G53" s="315">
        <v>0</v>
      </c>
      <c r="H53" s="254">
        <v>0</v>
      </c>
      <c r="I53" s="113">
        <v>0</v>
      </c>
    </row>
    <row r="54" spans="1:9" ht="15.75" customHeight="1" x14ac:dyDescent="0.3"/>
    <row r="55" spans="1:9" ht="15.75" customHeight="1" x14ac:dyDescent="0.3">
      <c r="A55" s="94"/>
      <c r="B55" s="95" t="s">
        <v>79</v>
      </c>
      <c r="C55" s="96" t="s">
        <v>1267</v>
      </c>
      <c r="D55" s="96"/>
      <c r="E55" s="96" t="s">
        <v>1657</v>
      </c>
      <c r="F55" s="95"/>
      <c r="G55" s="95"/>
      <c r="H55" s="95"/>
      <c r="I55" s="95"/>
    </row>
    <row r="56" spans="1:9" ht="15.75" customHeight="1" x14ac:dyDescent="0.3">
      <c r="A56" s="198">
        <v>2</v>
      </c>
      <c r="B56" s="246" t="s">
        <v>7</v>
      </c>
      <c r="C56" s="247" t="s">
        <v>8</v>
      </c>
      <c r="D56" s="202"/>
      <c r="E56" s="248"/>
      <c r="F56" s="209" t="s">
        <v>9</v>
      </c>
      <c r="G56" s="209" t="s">
        <v>10</v>
      </c>
      <c r="H56" s="209" t="s">
        <v>11</v>
      </c>
      <c r="I56" s="210" t="s">
        <v>12</v>
      </c>
    </row>
    <row r="57" spans="1:9" ht="15.75" customHeight="1" x14ac:dyDescent="0.3">
      <c r="A57" s="306">
        <v>9</v>
      </c>
      <c r="B57" s="307" t="s">
        <v>933</v>
      </c>
      <c r="C57" s="307" t="s">
        <v>124</v>
      </c>
      <c r="D57" s="264">
        <v>100.005</v>
      </c>
      <c r="E57" s="264">
        <v>100.004</v>
      </c>
      <c r="F57" s="337">
        <f>SUM(D57,E57)</f>
        <v>200.00900000000001</v>
      </c>
      <c r="G57" s="309">
        <v>10</v>
      </c>
      <c r="H57" s="337">
        <v>1593.0520000000001</v>
      </c>
      <c r="I57" s="440">
        <v>80</v>
      </c>
    </row>
    <row r="58" spans="1:9" ht="15.75" customHeight="1" x14ac:dyDescent="0.3">
      <c r="A58" s="107">
        <v>3</v>
      </c>
      <c r="B58" s="108" t="s">
        <v>294</v>
      </c>
      <c r="C58" s="108" t="s">
        <v>254</v>
      </c>
      <c r="D58" s="250">
        <v>99.001000000000005</v>
      </c>
      <c r="E58" s="250">
        <v>99</v>
      </c>
      <c r="F58" s="251">
        <f>SUM(D58,E58)</f>
        <v>198.001</v>
      </c>
      <c r="G58" s="104">
        <v>8</v>
      </c>
      <c r="H58" s="251">
        <v>1576.0159999999998</v>
      </c>
      <c r="I58" s="110">
        <v>69</v>
      </c>
    </row>
    <row r="59" spans="1:9" ht="15.75" customHeight="1" x14ac:dyDescent="0.3">
      <c r="A59" s="107">
        <v>2</v>
      </c>
      <c r="B59" s="108" t="s">
        <v>929</v>
      </c>
      <c r="C59" s="108" t="s">
        <v>75</v>
      </c>
      <c r="D59" s="250">
        <v>100.003</v>
      </c>
      <c r="E59" s="250">
        <v>96.003</v>
      </c>
      <c r="F59" s="251">
        <f>SUM(D59,E59)</f>
        <v>196.006</v>
      </c>
      <c r="G59" s="104">
        <v>7</v>
      </c>
      <c r="H59" s="251">
        <v>1560.0230000000004</v>
      </c>
      <c r="I59" s="110">
        <v>55</v>
      </c>
    </row>
    <row r="60" spans="1:9" ht="15.75" customHeight="1" x14ac:dyDescent="0.3">
      <c r="A60" s="107">
        <v>4</v>
      </c>
      <c r="B60" s="108" t="s">
        <v>1268</v>
      </c>
      <c r="C60" s="108" t="s">
        <v>336</v>
      </c>
      <c r="D60" s="250">
        <v>100.002</v>
      </c>
      <c r="E60" s="250">
        <v>98.001999999999995</v>
      </c>
      <c r="F60" s="251">
        <f>SUM(D60,E60)</f>
        <v>198.00399999999999</v>
      </c>
      <c r="G60" s="104">
        <v>9</v>
      </c>
      <c r="H60" s="251">
        <v>1559.0219999999999</v>
      </c>
      <c r="I60" s="110">
        <v>49</v>
      </c>
    </row>
    <row r="61" spans="1:9" ht="15.75" customHeight="1" x14ac:dyDescent="0.3">
      <c r="A61" s="107">
        <v>10</v>
      </c>
      <c r="B61" s="108" t="s">
        <v>1272</v>
      </c>
      <c r="C61" s="108" t="s">
        <v>453</v>
      </c>
      <c r="D61" s="250">
        <v>97.001999999999995</v>
      </c>
      <c r="E61" s="250">
        <v>95.003</v>
      </c>
      <c r="F61" s="251">
        <f>SUM(D61,E61)</f>
        <v>192.005</v>
      </c>
      <c r="G61" s="104">
        <v>4</v>
      </c>
      <c r="H61" s="251">
        <v>1546.011</v>
      </c>
      <c r="I61" s="110">
        <v>39</v>
      </c>
    </row>
    <row r="62" spans="1:9" ht="15.75" customHeight="1" x14ac:dyDescent="0.3">
      <c r="A62" s="107">
        <v>8</v>
      </c>
      <c r="B62" s="108" t="s">
        <v>1271</v>
      </c>
      <c r="C62" s="108" t="s">
        <v>529</v>
      </c>
      <c r="D62" s="250">
        <v>98.001000000000005</v>
      </c>
      <c r="E62" s="250">
        <v>97.001999999999995</v>
      </c>
      <c r="F62" s="251">
        <f>SUM(D62,E62)</f>
        <v>195.00299999999999</v>
      </c>
      <c r="G62" s="104">
        <v>6</v>
      </c>
      <c r="H62" s="251">
        <v>1545.0229999999999</v>
      </c>
      <c r="I62" s="110">
        <v>37</v>
      </c>
    </row>
    <row r="63" spans="1:9" ht="15.75" customHeight="1" x14ac:dyDescent="0.3">
      <c r="A63" s="107">
        <v>7</v>
      </c>
      <c r="B63" s="108" t="s">
        <v>1203</v>
      </c>
      <c r="C63" s="108" t="s">
        <v>223</v>
      </c>
      <c r="D63" s="250">
        <v>96.001000000000005</v>
      </c>
      <c r="E63" s="250">
        <v>94.001000000000005</v>
      </c>
      <c r="F63" s="251">
        <f>SUM(D63,E63)</f>
        <v>190.00200000000001</v>
      </c>
      <c r="G63" s="104">
        <v>2</v>
      </c>
      <c r="H63" s="251">
        <v>1539.0109999999997</v>
      </c>
      <c r="I63" s="110">
        <v>36</v>
      </c>
    </row>
    <row r="64" spans="1:9" ht="15.75" customHeight="1" x14ac:dyDescent="0.3">
      <c r="A64" s="107">
        <v>6</v>
      </c>
      <c r="B64" s="108" t="s">
        <v>1270</v>
      </c>
      <c r="C64" s="108" t="s">
        <v>895</v>
      </c>
      <c r="D64" s="250">
        <v>97.001999999999995</v>
      </c>
      <c r="E64" s="250">
        <v>96.001000000000005</v>
      </c>
      <c r="F64" s="251">
        <f>SUM(D64,E64)</f>
        <v>193.00299999999999</v>
      </c>
      <c r="G64" s="104">
        <v>5</v>
      </c>
      <c r="H64" s="251">
        <v>1539.02</v>
      </c>
      <c r="I64" s="110">
        <v>30</v>
      </c>
    </row>
    <row r="65" spans="1:9" ht="15.75" customHeight="1" x14ac:dyDescent="0.3">
      <c r="A65" s="107">
        <v>5</v>
      </c>
      <c r="B65" s="108" t="s">
        <v>1269</v>
      </c>
      <c r="C65" s="108" t="s">
        <v>600</v>
      </c>
      <c r="D65" s="250">
        <v>96.001000000000005</v>
      </c>
      <c r="E65" s="250">
        <v>96</v>
      </c>
      <c r="F65" s="251">
        <f>SUM(D65,E65)</f>
        <v>192.001</v>
      </c>
      <c r="G65" s="104">
        <v>3</v>
      </c>
      <c r="H65" s="251">
        <v>1159.0159999999998</v>
      </c>
      <c r="I65" s="110">
        <v>30</v>
      </c>
    </row>
    <row r="66" spans="1:9" ht="15.75" customHeight="1" x14ac:dyDescent="0.3">
      <c r="A66" s="312">
        <v>1</v>
      </c>
      <c r="B66" s="313" t="s">
        <v>359</v>
      </c>
      <c r="C66" s="313" t="s">
        <v>336</v>
      </c>
      <c r="D66" s="338" t="s">
        <v>23</v>
      </c>
      <c r="E66" s="338"/>
      <c r="F66" s="339">
        <f>SUM(D66,E66)</f>
        <v>0</v>
      </c>
      <c r="G66" s="315">
        <v>0</v>
      </c>
      <c r="H66" s="254">
        <v>926.00600000000009</v>
      </c>
      <c r="I66" s="449">
        <v>10</v>
      </c>
    </row>
    <row r="67" spans="1:9" ht="15.75" customHeight="1" x14ac:dyDescent="0.3"/>
    <row r="68" spans="1:9" ht="15.75" customHeight="1" x14ac:dyDescent="0.3">
      <c r="B68" s="88" t="s">
        <v>913</v>
      </c>
    </row>
    <row r="69" spans="1:9" ht="15.75" customHeight="1" x14ac:dyDescent="0.3"/>
    <row r="70" spans="1:9" ht="15.75" customHeight="1" x14ac:dyDescent="0.3">
      <c r="B70" s="88" t="s">
        <v>1117</v>
      </c>
      <c r="E70" s="115" t="s">
        <v>1807</v>
      </c>
    </row>
    <row r="71" spans="1:9" ht="15.75" customHeight="1" x14ac:dyDescent="0.3">
      <c r="B71" s="88" t="s">
        <v>1808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F1F748AB-8E1D-44DE-B162-B28F9069FB1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F47BC-AB52-48B4-93AD-30C6CBC84A1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9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25" width="10.28515625" style="88"/>
  </cols>
  <sheetData>
    <row r="1" spans="1:25" ht="18" x14ac:dyDescent="0.35">
      <c r="A1" s="84"/>
      <c r="B1" s="85" t="s">
        <v>879</v>
      </c>
      <c r="C1" s="85"/>
      <c r="D1" s="86"/>
      <c r="E1" s="86"/>
      <c r="F1" s="86"/>
      <c r="G1" s="85"/>
      <c r="H1" s="86"/>
      <c r="I1" s="87" t="s">
        <v>1078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21"/>
      <c r="D2" s="118" t="s">
        <v>1806</v>
      </c>
      <c r="E2" s="118"/>
      <c r="F2" s="118"/>
      <c r="G2" s="118"/>
      <c r="H2" s="118"/>
      <c r="I2" s="118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81</v>
      </c>
      <c r="C3" s="96" t="s">
        <v>451</v>
      </c>
      <c r="D3" s="96"/>
      <c r="E3" s="96" t="s">
        <v>1560</v>
      </c>
      <c r="F3" s="95"/>
      <c r="G3" s="95"/>
      <c r="H3" s="95"/>
      <c r="I3" s="95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41">
        <v>8</v>
      </c>
      <c r="B5" s="442" t="s">
        <v>1275</v>
      </c>
      <c r="C5" s="442" t="s">
        <v>600</v>
      </c>
      <c r="D5" s="264">
        <v>100</v>
      </c>
      <c r="E5" s="264">
        <v>98.001999999999995</v>
      </c>
      <c r="F5" s="337">
        <f>SUM(D5,E5)</f>
        <v>198.00200000000001</v>
      </c>
      <c r="G5" s="309">
        <v>9</v>
      </c>
      <c r="H5" s="452">
        <v>1581.03</v>
      </c>
      <c r="I5" s="443">
        <v>70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07">
        <v>9</v>
      </c>
      <c r="B6" s="124" t="s">
        <v>690</v>
      </c>
      <c r="C6" s="124" t="s">
        <v>336</v>
      </c>
      <c r="D6" s="250">
        <v>99.001000000000005</v>
      </c>
      <c r="E6" s="250">
        <v>98.001000000000005</v>
      </c>
      <c r="F6" s="251">
        <f>SUM(D6,E6)</f>
        <v>197.00200000000001</v>
      </c>
      <c r="G6" s="104">
        <v>6</v>
      </c>
      <c r="H6" s="252">
        <v>1576.0340000000001</v>
      </c>
      <c r="I6" s="126">
        <v>66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23">
        <v>10</v>
      </c>
      <c r="B7" s="124" t="s">
        <v>33</v>
      </c>
      <c r="C7" s="124" t="s">
        <v>254</v>
      </c>
      <c r="D7" s="250">
        <v>98.001000000000005</v>
      </c>
      <c r="E7" s="250">
        <v>97.001000000000005</v>
      </c>
      <c r="F7" s="251">
        <f>SUM(D7,E7)</f>
        <v>195.00200000000001</v>
      </c>
      <c r="G7" s="104">
        <v>4</v>
      </c>
      <c r="H7" s="252">
        <v>1571.0149999999999</v>
      </c>
      <c r="I7" s="126">
        <v>59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23">
        <v>2</v>
      </c>
      <c r="B8" s="124" t="s">
        <v>295</v>
      </c>
      <c r="C8" s="124" t="s">
        <v>254</v>
      </c>
      <c r="D8" s="250">
        <v>98.001000000000005</v>
      </c>
      <c r="E8" s="250">
        <v>97.001000000000005</v>
      </c>
      <c r="F8" s="251">
        <f>SUM(D8,E8)</f>
        <v>195.00200000000001</v>
      </c>
      <c r="G8" s="104">
        <v>4</v>
      </c>
      <c r="H8" s="252">
        <v>1375.019</v>
      </c>
      <c r="I8" s="126">
        <v>52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23">
        <v>4</v>
      </c>
      <c r="B9" s="124" t="s">
        <v>931</v>
      </c>
      <c r="C9" s="124" t="s">
        <v>41</v>
      </c>
      <c r="D9" s="250">
        <v>99.001999999999995</v>
      </c>
      <c r="E9" s="250">
        <v>98.001000000000005</v>
      </c>
      <c r="F9" s="251">
        <f>SUM(D9,E9)</f>
        <v>197.00299999999999</v>
      </c>
      <c r="G9" s="104">
        <v>7</v>
      </c>
      <c r="H9" s="252">
        <v>1554.019</v>
      </c>
      <c r="I9" s="126">
        <v>47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107">
        <v>1</v>
      </c>
      <c r="B10" s="108" t="s">
        <v>91</v>
      </c>
      <c r="C10" s="108" t="s">
        <v>92</v>
      </c>
      <c r="D10" s="250">
        <v>100</v>
      </c>
      <c r="E10" s="250">
        <v>97.001000000000005</v>
      </c>
      <c r="F10" s="251">
        <f>SUM(D10,E10)</f>
        <v>197.001</v>
      </c>
      <c r="G10" s="104">
        <v>5</v>
      </c>
      <c r="H10" s="251">
        <v>1542.0129999999999</v>
      </c>
      <c r="I10" s="170">
        <v>39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107">
        <v>5</v>
      </c>
      <c r="B11" s="124" t="s">
        <v>151</v>
      </c>
      <c r="C11" s="124" t="s">
        <v>46</v>
      </c>
      <c r="D11" s="250">
        <v>100.002</v>
      </c>
      <c r="E11" s="250">
        <v>98</v>
      </c>
      <c r="F11" s="251">
        <f>SUM(D11,E11)</f>
        <v>198.00200000000001</v>
      </c>
      <c r="G11" s="104">
        <v>9</v>
      </c>
      <c r="H11" s="252">
        <v>1529.009</v>
      </c>
      <c r="I11" s="126">
        <v>36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07">
        <v>7</v>
      </c>
      <c r="B12" s="124" t="s">
        <v>942</v>
      </c>
      <c r="C12" s="124" t="s">
        <v>78</v>
      </c>
      <c r="D12" s="250">
        <v>92.001000000000005</v>
      </c>
      <c r="E12" s="250">
        <v>92</v>
      </c>
      <c r="F12" s="251">
        <f>SUM(D12,E12)</f>
        <v>184.001</v>
      </c>
      <c r="G12" s="104">
        <v>2</v>
      </c>
      <c r="H12" s="252">
        <v>1521.01</v>
      </c>
      <c r="I12" s="126">
        <v>30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123">
        <v>6</v>
      </c>
      <c r="B13" s="124" t="s">
        <v>1274</v>
      </c>
      <c r="C13" s="124" t="s">
        <v>600</v>
      </c>
      <c r="D13" s="250">
        <v>100.001</v>
      </c>
      <c r="E13" s="250">
        <v>99.001000000000005</v>
      </c>
      <c r="F13" s="251">
        <f>SUM(D13,E13)</f>
        <v>199.00200000000001</v>
      </c>
      <c r="G13" s="104">
        <v>10</v>
      </c>
      <c r="H13" s="252">
        <v>964.01</v>
      </c>
      <c r="I13" s="126">
        <v>23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312">
        <v>3</v>
      </c>
      <c r="B14" s="318" t="s">
        <v>1273</v>
      </c>
      <c r="C14" s="318" t="s">
        <v>895</v>
      </c>
      <c r="D14" s="338" t="s">
        <v>23</v>
      </c>
      <c r="E14" s="338"/>
      <c r="F14" s="339">
        <f>SUM(D14,E14)</f>
        <v>0</v>
      </c>
      <c r="G14" s="315">
        <v>0</v>
      </c>
      <c r="H14" s="255">
        <v>194.00200000000001</v>
      </c>
      <c r="I14" s="128">
        <v>6</v>
      </c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94"/>
      <c r="B16" s="95" t="s">
        <v>106</v>
      </c>
      <c r="C16" s="96" t="s">
        <v>1276</v>
      </c>
      <c r="D16" s="96"/>
      <c r="E16" s="96" t="s">
        <v>1658</v>
      </c>
      <c r="F16" s="95"/>
      <c r="G16" s="95"/>
      <c r="H16" s="95"/>
      <c r="I16" s="95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98">
        <v>2</v>
      </c>
      <c r="B17" s="246" t="s">
        <v>7</v>
      </c>
      <c r="C17" s="247" t="s">
        <v>8</v>
      </c>
      <c r="D17" s="202"/>
      <c r="E17" s="248"/>
      <c r="F17" s="209" t="s">
        <v>9</v>
      </c>
      <c r="G17" s="209" t="s">
        <v>10</v>
      </c>
      <c r="H17" s="209" t="s">
        <v>11</v>
      </c>
      <c r="I17" s="210" t="s">
        <v>12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441">
        <v>10</v>
      </c>
      <c r="B18" s="442" t="s">
        <v>941</v>
      </c>
      <c r="C18" s="442" t="s">
        <v>78</v>
      </c>
      <c r="D18" s="264">
        <v>99.001000000000005</v>
      </c>
      <c r="E18" s="264">
        <v>98.001000000000005</v>
      </c>
      <c r="F18" s="337">
        <f>SUM(D18,E18)</f>
        <v>197.00200000000001</v>
      </c>
      <c r="G18" s="309">
        <v>10</v>
      </c>
      <c r="H18" s="452">
        <v>1574.0219999999999</v>
      </c>
      <c r="I18" s="443">
        <v>76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07">
        <v>7</v>
      </c>
      <c r="B19" s="124" t="s">
        <v>229</v>
      </c>
      <c r="C19" s="124" t="s">
        <v>22</v>
      </c>
      <c r="D19" s="250">
        <v>97.001000000000005</v>
      </c>
      <c r="E19" s="250">
        <v>95</v>
      </c>
      <c r="F19" s="251">
        <f>SUM(D19,E19)</f>
        <v>192.001</v>
      </c>
      <c r="G19" s="104">
        <v>7</v>
      </c>
      <c r="H19" s="252">
        <v>1565.019</v>
      </c>
      <c r="I19" s="126">
        <v>73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3">
        <v>4</v>
      </c>
      <c r="B20" s="124" t="s">
        <v>280</v>
      </c>
      <c r="C20" s="124" t="s">
        <v>254</v>
      </c>
      <c r="D20" s="250">
        <v>97.001000000000005</v>
      </c>
      <c r="E20" s="250">
        <v>97.001000000000005</v>
      </c>
      <c r="F20" s="251">
        <f>SUM(D20,E20)</f>
        <v>194.00200000000001</v>
      </c>
      <c r="G20" s="104">
        <v>8</v>
      </c>
      <c r="H20" s="252">
        <v>1532.0169999999998</v>
      </c>
      <c r="I20" s="126">
        <v>51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07">
        <v>3</v>
      </c>
      <c r="B21" s="124" t="s">
        <v>1278</v>
      </c>
      <c r="C21" s="124" t="s">
        <v>529</v>
      </c>
      <c r="D21" s="250">
        <v>97.001999999999995</v>
      </c>
      <c r="E21" s="250">
        <v>97.001000000000005</v>
      </c>
      <c r="F21" s="251">
        <f>SUM(D21,E21)</f>
        <v>194.00299999999999</v>
      </c>
      <c r="G21" s="104">
        <v>9</v>
      </c>
      <c r="H21" s="252">
        <v>1524.0119999999999</v>
      </c>
      <c r="I21" s="126">
        <v>46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3">
        <v>2</v>
      </c>
      <c r="B22" s="124" t="s">
        <v>1277</v>
      </c>
      <c r="C22" s="124" t="s">
        <v>529</v>
      </c>
      <c r="D22" s="250">
        <v>95.001999999999995</v>
      </c>
      <c r="E22" s="250">
        <v>95</v>
      </c>
      <c r="F22" s="251">
        <f>SUM(D22,E22)</f>
        <v>190.00200000000001</v>
      </c>
      <c r="G22" s="104">
        <v>5</v>
      </c>
      <c r="H22" s="252">
        <v>1512.0149999999999</v>
      </c>
      <c r="I22" s="126">
        <v>46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07">
        <v>1</v>
      </c>
      <c r="B23" s="108" t="s">
        <v>1017</v>
      </c>
      <c r="C23" s="108" t="s">
        <v>73</v>
      </c>
      <c r="D23" s="250">
        <v>95.003</v>
      </c>
      <c r="E23" s="250">
        <v>95</v>
      </c>
      <c r="F23" s="251">
        <f>SUM(D23,E23)</f>
        <v>190.00299999999999</v>
      </c>
      <c r="G23" s="104">
        <v>6</v>
      </c>
      <c r="H23" s="251">
        <v>1475.0099999999998</v>
      </c>
      <c r="I23" s="170">
        <v>35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07">
        <v>9</v>
      </c>
      <c r="B24" s="124" t="s">
        <v>1281</v>
      </c>
      <c r="C24" s="124" t="s">
        <v>895</v>
      </c>
      <c r="D24" s="250">
        <v>90</v>
      </c>
      <c r="E24" s="250">
        <v>80</v>
      </c>
      <c r="F24" s="251">
        <f>SUM(D24,E24)</f>
        <v>170</v>
      </c>
      <c r="G24" s="104">
        <v>1</v>
      </c>
      <c r="H24" s="252">
        <v>1469.009</v>
      </c>
      <c r="I24" s="126">
        <v>33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3">
        <v>8</v>
      </c>
      <c r="B25" s="124" t="s">
        <v>940</v>
      </c>
      <c r="C25" s="124" t="s">
        <v>254</v>
      </c>
      <c r="D25" s="250">
        <v>93</v>
      </c>
      <c r="E25" s="250">
        <v>92</v>
      </c>
      <c r="F25" s="251">
        <f>SUM(D25,E25)</f>
        <v>185</v>
      </c>
      <c r="G25" s="104">
        <v>2</v>
      </c>
      <c r="H25" s="252">
        <v>1497.0049999999999</v>
      </c>
      <c r="I25" s="126">
        <v>32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3">
        <v>6</v>
      </c>
      <c r="B26" s="124" t="s">
        <v>1280</v>
      </c>
      <c r="C26" s="124" t="s">
        <v>16</v>
      </c>
      <c r="D26" s="250">
        <v>94</v>
      </c>
      <c r="E26" s="250">
        <v>93.001000000000005</v>
      </c>
      <c r="F26" s="251">
        <f>SUM(D26,E26)</f>
        <v>187.001</v>
      </c>
      <c r="G26" s="104">
        <v>3</v>
      </c>
      <c r="H26" s="252">
        <v>1305.0060000000001</v>
      </c>
      <c r="I26" s="126">
        <v>25</v>
      </c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312">
        <v>5</v>
      </c>
      <c r="B27" s="318" t="s">
        <v>1279</v>
      </c>
      <c r="C27" s="318" t="s">
        <v>184</v>
      </c>
      <c r="D27" s="338">
        <v>95.001000000000005</v>
      </c>
      <c r="E27" s="338">
        <v>92.001000000000005</v>
      </c>
      <c r="F27" s="339">
        <f>SUM(D27,E27)</f>
        <v>187.00200000000001</v>
      </c>
      <c r="G27" s="315">
        <v>4</v>
      </c>
      <c r="H27" s="255">
        <v>1474.0059999999999</v>
      </c>
      <c r="I27" s="128">
        <v>22</v>
      </c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94"/>
      <c r="B29" s="95" t="s">
        <v>108</v>
      </c>
      <c r="C29" s="96" t="s">
        <v>1282</v>
      </c>
      <c r="D29" s="96"/>
      <c r="E29" s="96" t="s">
        <v>1659</v>
      </c>
      <c r="F29" s="95"/>
      <c r="G29" s="95"/>
      <c r="H29" s="95"/>
      <c r="I29" s="95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98">
        <v>2</v>
      </c>
      <c r="B30" s="246" t="s">
        <v>7</v>
      </c>
      <c r="C30" s="247" t="s">
        <v>8</v>
      </c>
      <c r="D30" s="202"/>
      <c r="E30" s="248"/>
      <c r="F30" s="209" t="s">
        <v>9</v>
      </c>
      <c r="G30" s="209" t="s">
        <v>10</v>
      </c>
      <c r="H30" s="209" t="s">
        <v>11</v>
      </c>
      <c r="I30" s="210" t="s">
        <v>12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306">
        <v>1</v>
      </c>
      <c r="B31" s="307" t="s">
        <v>1283</v>
      </c>
      <c r="C31" s="307" t="s">
        <v>895</v>
      </c>
      <c r="D31" s="264">
        <v>98.001000000000005</v>
      </c>
      <c r="E31" s="264">
        <v>98.001000000000005</v>
      </c>
      <c r="F31" s="337">
        <f>SUM(D31,E31)</f>
        <v>196.00200000000001</v>
      </c>
      <c r="G31" s="309">
        <v>10</v>
      </c>
      <c r="H31" s="337">
        <v>1542.0189999999998</v>
      </c>
      <c r="I31" s="311">
        <v>68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07">
        <v>3</v>
      </c>
      <c r="B32" s="124" t="s">
        <v>1284</v>
      </c>
      <c r="C32" s="124" t="s">
        <v>34</v>
      </c>
      <c r="D32" s="250">
        <v>90</v>
      </c>
      <c r="E32" s="250">
        <v>87</v>
      </c>
      <c r="F32" s="251">
        <f>SUM(D32,E32)</f>
        <v>177</v>
      </c>
      <c r="G32" s="104">
        <v>2</v>
      </c>
      <c r="H32" s="252">
        <v>1527.0140000000001</v>
      </c>
      <c r="I32" s="126">
        <v>55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3">
        <v>10</v>
      </c>
      <c r="B33" s="124" t="s">
        <v>943</v>
      </c>
      <c r="C33" s="124" t="s">
        <v>41</v>
      </c>
      <c r="D33" s="250">
        <v>96</v>
      </c>
      <c r="E33" s="250">
        <v>92</v>
      </c>
      <c r="F33" s="251">
        <f>SUM(D33,E33)</f>
        <v>188</v>
      </c>
      <c r="G33" s="104">
        <v>3</v>
      </c>
      <c r="H33" s="252">
        <v>1525.0129999999999</v>
      </c>
      <c r="I33" s="126">
        <v>54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07">
        <v>7</v>
      </c>
      <c r="B34" s="124" t="s">
        <v>1286</v>
      </c>
      <c r="C34" s="124" t="s">
        <v>453</v>
      </c>
      <c r="D34" s="250">
        <v>97.001000000000005</v>
      </c>
      <c r="E34" s="250">
        <v>94</v>
      </c>
      <c r="F34" s="251">
        <f>SUM(D34,E34)</f>
        <v>191.001</v>
      </c>
      <c r="G34" s="104">
        <v>6</v>
      </c>
      <c r="H34" s="252">
        <v>1525.0099999999998</v>
      </c>
      <c r="I34" s="126">
        <v>53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3">
        <v>2</v>
      </c>
      <c r="B35" s="124" t="s">
        <v>719</v>
      </c>
      <c r="C35" s="124" t="s">
        <v>336</v>
      </c>
      <c r="D35" s="250">
        <v>99</v>
      </c>
      <c r="E35" s="250">
        <v>97</v>
      </c>
      <c r="F35" s="251">
        <f>SUM(D35,E35)</f>
        <v>196</v>
      </c>
      <c r="G35" s="104">
        <v>9</v>
      </c>
      <c r="H35" s="252">
        <v>1162.0079999999998</v>
      </c>
      <c r="I35" s="126">
        <v>50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3">
        <v>8</v>
      </c>
      <c r="B36" s="124" t="s">
        <v>973</v>
      </c>
      <c r="C36" s="124" t="s">
        <v>453</v>
      </c>
      <c r="D36" s="250">
        <v>98</v>
      </c>
      <c r="E36" s="250">
        <v>96</v>
      </c>
      <c r="F36" s="251">
        <f>SUM(D36,E36)</f>
        <v>194</v>
      </c>
      <c r="G36" s="104">
        <v>8</v>
      </c>
      <c r="H36" s="252">
        <v>1507.0069999999998</v>
      </c>
      <c r="I36" s="126">
        <v>44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07">
        <v>5</v>
      </c>
      <c r="B37" s="124" t="s">
        <v>1285</v>
      </c>
      <c r="C37" s="124" t="s">
        <v>46</v>
      </c>
      <c r="D37" s="250">
        <v>98.001000000000005</v>
      </c>
      <c r="E37" s="250">
        <v>91.001999999999995</v>
      </c>
      <c r="F37" s="251">
        <f>SUM(D37,E37)</f>
        <v>189.00299999999999</v>
      </c>
      <c r="G37" s="104">
        <v>5</v>
      </c>
      <c r="H37" s="252">
        <v>1495.0119999999999</v>
      </c>
      <c r="I37" s="126">
        <v>40</v>
      </c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07">
        <v>9</v>
      </c>
      <c r="B38" s="124" t="s">
        <v>1287</v>
      </c>
      <c r="C38" s="124" t="s">
        <v>453</v>
      </c>
      <c r="D38" s="250">
        <v>98.003</v>
      </c>
      <c r="E38" s="250">
        <v>93.001000000000005</v>
      </c>
      <c r="F38" s="251">
        <f>SUM(D38,E38)</f>
        <v>191.00400000000002</v>
      </c>
      <c r="G38" s="104">
        <v>7</v>
      </c>
      <c r="H38" s="252">
        <v>1481.011</v>
      </c>
      <c r="I38" s="126">
        <v>31</v>
      </c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3">
        <v>4</v>
      </c>
      <c r="B39" s="124" t="s">
        <v>938</v>
      </c>
      <c r="C39" s="124" t="s">
        <v>918</v>
      </c>
      <c r="D39" s="250">
        <v>95.001000000000005</v>
      </c>
      <c r="E39" s="250">
        <v>93</v>
      </c>
      <c r="F39" s="251">
        <f>SUM(D39,E39)</f>
        <v>188.001</v>
      </c>
      <c r="G39" s="104">
        <v>4</v>
      </c>
      <c r="H39" s="252">
        <v>1484.0060000000001</v>
      </c>
      <c r="I39" s="126">
        <v>27</v>
      </c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319">
        <v>6</v>
      </c>
      <c r="B40" s="318" t="s">
        <v>919</v>
      </c>
      <c r="C40" s="318" t="s">
        <v>27</v>
      </c>
      <c r="D40" s="338" t="s">
        <v>23</v>
      </c>
      <c r="E40" s="338"/>
      <c r="F40" s="339">
        <f>SUM(D40,E40)</f>
        <v>0</v>
      </c>
      <c r="G40" s="315">
        <v>0</v>
      </c>
      <c r="H40" s="255">
        <v>386.00099999999998</v>
      </c>
      <c r="I40" s="128">
        <v>13</v>
      </c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94"/>
      <c r="B42" s="95" t="s">
        <v>133</v>
      </c>
      <c r="C42" s="96" t="s">
        <v>1288</v>
      </c>
      <c r="D42" s="96"/>
      <c r="E42" s="96" t="s">
        <v>1589</v>
      </c>
      <c r="F42" s="95"/>
      <c r="G42" s="95"/>
      <c r="H42" s="95"/>
      <c r="I42" s="95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98">
        <v>2</v>
      </c>
      <c r="B43" s="246" t="s">
        <v>7</v>
      </c>
      <c r="C43" s="247" t="s">
        <v>8</v>
      </c>
      <c r="D43" s="202"/>
      <c r="E43" s="248"/>
      <c r="F43" s="209" t="s">
        <v>9</v>
      </c>
      <c r="G43" s="209" t="s">
        <v>10</v>
      </c>
      <c r="H43" s="209" t="s">
        <v>11</v>
      </c>
      <c r="I43" s="210" t="s">
        <v>12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306">
        <v>9</v>
      </c>
      <c r="B44" s="442" t="s">
        <v>939</v>
      </c>
      <c r="C44" s="442" t="s">
        <v>918</v>
      </c>
      <c r="D44" s="264">
        <v>99.001999999999995</v>
      </c>
      <c r="E44" s="264">
        <v>96.001000000000005</v>
      </c>
      <c r="F44" s="337">
        <f>SUM(D44,E44)</f>
        <v>195.00299999999999</v>
      </c>
      <c r="G44" s="309">
        <v>10</v>
      </c>
      <c r="H44" s="452">
        <v>1560.0269999999998</v>
      </c>
      <c r="I44" s="443">
        <v>73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3">
        <v>2</v>
      </c>
      <c r="B45" s="124" t="s">
        <v>937</v>
      </c>
      <c r="C45" s="124" t="s">
        <v>75</v>
      </c>
      <c r="D45" s="250">
        <v>96.001000000000005</v>
      </c>
      <c r="E45" s="250">
        <v>95.001000000000005</v>
      </c>
      <c r="F45" s="251">
        <f>SUM(D45,E45)</f>
        <v>191.00200000000001</v>
      </c>
      <c r="G45" s="104">
        <v>8</v>
      </c>
      <c r="H45" s="252">
        <v>1561.0200000000002</v>
      </c>
      <c r="I45" s="126">
        <v>72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3">
        <v>6</v>
      </c>
      <c r="B46" s="124" t="s">
        <v>1290</v>
      </c>
      <c r="C46" s="124" t="s">
        <v>895</v>
      </c>
      <c r="D46" s="250">
        <v>98.001999999999995</v>
      </c>
      <c r="E46" s="250">
        <v>97.001000000000005</v>
      </c>
      <c r="F46" s="251">
        <f>SUM(D46,E46)</f>
        <v>195.00299999999999</v>
      </c>
      <c r="G46" s="104">
        <v>10</v>
      </c>
      <c r="H46" s="252">
        <v>1541.0160000000001</v>
      </c>
      <c r="I46" s="126">
        <v>57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07">
        <v>5</v>
      </c>
      <c r="B47" s="124" t="s">
        <v>945</v>
      </c>
      <c r="C47" s="124" t="s">
        <v>92</v>
      </c>
      <c r="D47" s="250">
        <v>94</v>
      </c>
      <c r="E47" s="250">
        <v>94</v>
      </c>
      <c r="F47" s="251">
        <f>SUM(D47,E47)</f>
        <v>188</v>
      </c>
      <c r="G47" s="104">
        <v>6</v>
      </c>
      <c r="H47" s="252">
        <v>1518.0160000000001</v>
      </c>
      <c r="I47" s="126">
        <v>50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3">
        <v>4</v>
      </c>
      <c r="B48" s="124" t="s">
        <v>500</v>
      </c>
      <c r="C48" s="124" t="s">
        <v>46</v>
      </c>
      <c r="D48" s="250">
        <v>90.001000000000005</v>
      </c>
      <c r="E48" s="250">
        <v>90.001000000000005</v>
      </c>
      <c r="F48" s="251">
        <f>SUM(D48,E48)</f>
        <v>180.00200000000001</v>
      </c>
      <c r="G48" s="104">
        <v>5</v>
      </c>
      <c r="H48" s="252">
        <v>1506.0149999999999</v>
      </c>
      <c r="I48" s="126">
        <v>40</v>
      </c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07">
        <v>1</v>
      </c>
      <c r="B49" s="108" t="s">
        <v>916</v>
      </c>
      <c r="C49" s="108" t="s">
        <v>614</v>
      </c>
      <c r="D49" s="250" t="s">
        <v>23</v>
      </c>
      <c r="E49" s="250"/>
      <c r="F49" s="251">
        <f>SUM(D49,E49)</f>
        <v>0</v>
      </c>
      <c r="G49" s="104">
        <v>0</v>
      </c>
      <c r="H49" s="251">
        <v>1332.0110000000002</v>
      </c>
      <c r="I49" s="170">
        <v>39</v>
      </c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07">
        <v>3</v>
      </c>
      <c r="B50" s="124" t="s">
        <v>1289</v>
      </c>
      <c r="C50" s="124" t="s">
        <v>453</v>
      </c>
      <c r="D50" s="250">
        <v>94.001000000000005</v>
      </c>
      <c r="E50" s="250">
        <v>94</v>
      </c>
      <c r="F50" s="251">
        <f>SUM(D50,E50)</f>
        <v>188.001</v>
      </c>
      <c r="G50" s="104">
        <v>7</v>
      </c>
      <c r="H50" s="252">
        <v>1501.0099999999998</v>
      </c>
      <c r="I50" s="126">
        <v>38</v>
      </c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3">
        <v>8</v>
      </c>
      <c r="B51" s="124" t="s">
        <v>1291</v>
      </c>
      <c r="C51" s="124" t="s">
        <v>184</v>
      </c>
      <c r="D51" s="250">
        <v>92</v>
      </c>
      <c r="E51" s="271">
        <v>83</v>
      </c>
      <c r="F51" s="251">
        <f>SUM(D51,E51)</f>
        <v>175</v>
      </c>
      <c r="G51" s="104">
        <v>3</v>
      </c>
      <c r="H51" s="252">
        <v>1463.0059999999999</v>
      </c>
      <c r="I51" s="126">
        <v>29</v>
      </c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07">
        <v>7</v>
      </c>
      <c r="B52" s="124" t="s">
        <v>530</v>
      </c>
      <c r="C52" s="124" t="s">
        <v>46</v>
      </c>
      <c r="D52" s="250">
        <v>90</v>
      </c>
      <c r="E52" s="250">
        <v>90</v>
      </c>
      <c r="F52" s="251">
        <f>SUM(D52,E52)</f>
        <v>180</v>
      </c>
      <c r="G52" s="104">
        <v>4</v>
      </c>
      <c r="H52" s="252">
        <v>1461.0060000000001</v>
      </c>
      <c r="I52" s="126">
        <v>25</v>
      </c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319">
        <v>10</v>
      </c>
      <c r="B53" s="318" t="s">
        <v>1292</v>
      </c>
      <c r="C53" s="318" t="s">
        <v>27</v>
      </c>
      <c r="D53" s="338" t="s">
        <v>23</v>
      </c>
      <c r="E53" s="338"/>
      <c r="F53" s="339">
        <f>SUM(D53,E53)</f>
        <v>0</v>
      </c>
      <c r="G53" s="315">
        <v>0</v>
      </c>
      <c r="H53" s="255">
        <v>384.00200000000001</v>
      </c>
      <c r="I53" s="128">
        <v>13</v>
      </c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94"/>
      <c r="B55" s="95" t="s">
        <v>135</v>
      </c>
      <c r="C55" s="96" t="s">
        <v>1293</v>
      </c>
      <c r="D55" s="96"/>
      <c r="E55" s="96" t="s">
        <v>1564</v>
      </c>
      <c r="F55" s="95"/>
      <c r="G55" s="95"/>
      <c r="H55" s="95"/>
      <c r="I55" s="95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98">
        <v>2</v>
      </c>
      <c r="B56" s="246" t="s">
        <v>7</v>
      </c>
      <c r="C56" s="247" t="s">
        <v>8</v>
      </c>
      <c r="D56" s="202"/>
      <c r="E56" s="248"/>
      <c r="F56" s="209" t="s">
        <v>9</v>
      </c>
      <c r="G56" s="209" t="s">
        <v>10</v>
      </c>
      <c r="H56" s="209" t="s">
        <v>11</v>
      </c>
      <c r="I56" s="210" t="s">
        <v>12</v>
      </c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306">
        <v>1</v>
      </c>
      <c r="B57" s="307" t="s">
        <v>85</v>
      </c>
      <c r="C57" s="307" t="s">
        <v>614</v>
      </c>
      <c r="D57" s="264">
        <v>100.001</v>
      </c>
      <c r="E57" s="264">
        <v>99.001999999999995</v>
      </c>
      <c r="F57" s="337">
        <f>SUM(D57,E57)</f>
        <v>199.00299999999999</v>
      </c>
      <c r="G57" s="309">
        <v>10</v>
      </c>
      <c r="H57" s="337">
        <v>1559.0179999999998</v>
      </c>
      <c r="I57" s="311">
        <v>75</v>
      </c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3">
        <v>10</v>
      </c>
      <c r="B58" s="124" t="s">
        <v>68</v>
      </c>
      <c r="C58" s="124" t="s">
        <v>46</v>
      </c>
      <c r="D58" s="250">
        <v>97.001000000000005</v>
      </c>
      <c r="E58" s="250">
        <v>97.001000000000005</v>
      </c>
      <c r="F58" s="251">
        <f>SUM(D58,E58)</f>
        <v>194.00200000000001</v>
      </c>
      <c r="G58" s="104">
        <v>8</v>
      </c>
      <c r="H58" s="252">
        <v>1524.0069999999998</v>
      </c>
      <c r="I58" s="126">
        <v>59</v>
      </c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07">
        <v>7</v>
      </c>
      <c r="B59" s="124" t="s">
        <v>118</v>
      </c>
      <c r="C59" s="124" t="s">
        <v>586</v>
      </c>
      <c r="D59" s="250">
        <v>97.001000000000005</v>
      </c>
      <c r="E59" s="250">
        <v>96.001000000000005</v>
      </c>
      <c r="F59" s="251">
        <f>SUM(D59,E59)</f>
        <v>193.00200000000001</v>
      </c>
      <c r="G59" s="104">
        <v>7</v>
      </c>
      <c r="H59" s="252">
        <v>1530.011</v>
      </c>
      <c r="I59" s="126">
        <v>57</v>
      </c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07">
        <v>3</v>
      </c>
      <c r="B60" s="124" t="s">
        <v>944</v>
      </c>
      <c r="C60" s="124" t="s">
        <v>614</v>
      </c>
      <c r="D60" s="250">
        <v>96</v>
      </c>
      <c r="E60" s="250">
        <v>95.001999999999995</v>
      </c>
      <c r="F60" s="251">
        <f>SUM(D60,E60)</f>
        <v>191.00200000000001</v>
      </c>
      <c r="G60" s="104">
        <v>5</v>
      </c>
      <c r="H60" s="252">
        <v>1524.01</v>
      </c>
      <c r="I60" s="126">
        <v>55</v>
      </c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07">
        <v>9</v>
      </c>
      <c r="B61" s="124" t="s">
        <v>1114</v>
      </c>
      <c r="C61" s="124" t="s">
        <v>46</v>
      </c>
      <c r="D61" s="250">
        <v>97.003</v>
      </c>
      <c r="E61" s="250">
        <v>97.001000000000005</v>
      </c>
      <c r="F61" s="251">
        <f>SUM(D61,E61)</f>
        <v>194.00400000000002</v>
      </c>
      <c r="G61" s="104">
        <v>9</v>
      </c>
      <c r="H61" s="252">
        <v>1513.0149999999999</v>
      </c>
      <c r="I61" s="126">
        <v>53</v>
      </c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3">
        <v>2</v>
      </c>
      <c r="B62" s="124" t="s">
        <v>1294</v>
      </c>
      <c r="C62" s="124" t="s">
        <v>184</v>
      </c>
      <c r="D62" s="250">
        <v>97.001000000000005</v>
      </c>
      <c r="E62" s="250">
        <v>95</v>
      </c>
      <c r="F62" s="251">
        <f>SUM(D62,E62)</f>
        <v>192.001</v>
      </c>
      <c r="G62" s="104">
        <v>6</v>
      </c>
      <c r="H62" s="252">
        <v>1482.0119999999999</v>
      </c>
      <c r="I62" s="126">
        <v>36</v>
      </c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07">
        <v>5</v>
      </c>
      <c r="B63" s="124" t="s">
        <v>917</v>
      </c>
      <c r="C63" s="124" t="s">
        <v>918</v>
      </c>
      <c r="D63" s="250">
        <v>96</v>
      </c>
      <c r="E63" s="250">
        <v>95</v>
      </c>
      <c r="F63" s="251">
        <f>SUM(D63,E63)</f>
        <v>191</v>
      </c>
      <c r="G63" s="104">
        <v>4</v>
      </c>
      <c r="H63" s="252">
        <v>1485.002</v>
      </c>
      <c r="I63" s="126">
        <v>35</v>
      </c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3">
        <v>4</v>
      </c>
      <c r="B64" s="124" t="s">
        <v>1295</v>
      </c>
      <c r="C64" s="124" t="s">
        <v>46</v>
      </c>
      <c r="D64" s="250">
        <v>95.001000000000005</v>
      </c>
      <c r="E64" s="250">
        <v>93</v>
      </c>
      <c r="F64" s="251">
        <f>SUM(D64,E64)</f>
        <v>188.001</v>
      </c>
      <c r="G64" s="104">
        <v>3</v>
      </c>
      <c r="H64" s="252">
        <v>1305.0069999999998</v>
      </c>
      <c r="I64" s="126">
        <v>30</v>
      </c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3">
        <v>8</v>
      </c>
      <c r="B65" s="124" t="s">
        <v>946</v>
      </c>
      <c r="C65" s="124" t="s">
        <v>918</v>
      </c>
      <c r="D65" s="250" t="s">
        <v>23</v>
      </c>
      <c r="E65" s="250"/>
      <c r="F65" s="251">
        <f>SUM(D65,E65)</f>
        <v>0</v>
      </c>
      <c r="G65" s="104">
        <v>0</v>
      </c>
      <c r="H65" s="252">
        <v>819.005</v>
      </c>
      <c r="I65" s="126">
        <v>22</v>
      </c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319">
        <v>6</v>
      </c>
      <c r="B66" s="318" t="s">
        <v>1296</v>
      </c>
      <c r="C66" s="318" t="s">
        <v>529</v>
      </c>
      <c r="D66" s="338">
        <v>90</v>
      </c>
      <c r="E66" s="338">
        <v>87</v>
      </c>
      <c r="F66" s="339">
        <f>SUM(D66,E66)</f>
        <v>177</v>
      </c>
      <c r="G66" s="315">
        <v>2</v>
      </c>
      <c r="H66" s="255">
        <v>1373</v>
      </c>
      <c r="I66" s="128">
        <v>17</v>
      </c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 t="s">
        <v>913</v>
      </c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88" t="s">
        <v>1117</v>
      </c>
      <c r="E70" s="115" t="s">
        <v>1807</v>
      </c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88" t="s">
        <v>1808</v>
      </c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ht="15.75" customHeight="1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ht="15.75" customHeight="1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ht="15.75" customHeight="1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  <row r="76" spans="1:25" ht="15.75" customHeight="1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CE610F4B-88DF-4324-9AAA-4B9155C0845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4135-9D43-4208-ABD7-57C8A25D49D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9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25" width="10.28515625" style="88"/>
  </cols>
  <sheetData>
    <row r="1" spans="1:25" ht="18" x14ac:dyDescent="0.35">
      <c r="A1" s="84"/>
      <c r="B1" s="85" t="s">
        <v>879</v>
      </c>
      <c r="C1" s="85"/>
      <c r="D1" s="86"/>
      <c r="E1" s="86"/>
      <c r="F1" s="86"/>
      <c r="G1" s="85"/>
      <c r="H1" s="86"/>
      <c r="I1" s="87" t="s">
        <v>880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21"/>
      <c r="D2" s="118" t="s">
        <v>1806</v>
      </c>
      <c r="E2" s="118"/>
      <c r="F2" s="118"/>
      <c r="G2" s="118"/>
      <c r="H2" s="118"/>
      <c r="I2" s="118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676</v>
      </c>
      <c r="C3" s="96" t="s">
        <v>881</v>
      </c>
      <c r="D3" s="96"/>
      <c r="E3" s="96" t="s">
        <v>1651</v>
      </c>
      <c r="F3" s="95"/>
      <c r="G3" s="95"/>
      <c r="H3" s="95"/>
      <c r="I3" s="95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41">
        <v>8</v>
      </c>
      <c r="B5" s="442" t="s">
        <v>887</v>
      </c>
      <c r="C5" s="442" t="s">
        <v>71</v>
      </c>
      <c r="D5" s="264">
        <v>94</v>
      </c>
      <c r="E5" s="264">
        <v>98.001000000000005</v>
      </c>
      <c r="F5" s="337">
        <f>SUM(D5,E5)</f>
        <v>192.001</v>
      </c>
      <c r="G5" s="309">
        <v>8</v>
      </c>
      <c r="H5" s="452">
        <v>1558.0179999999998</v>
      </c>
      <c r="I5" s="443">
        <v>69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07">
        <v>1</v>
      </c>
      <c r="B6" s="108" t="s">
        <v>882</v>
      </c>
      <c r="C6" s="108" t="s">
        <v>254</v>
      </c>
      <c r="D6" s="250">
        <v>98</v>
      </c>
      <c r="E6" s="250">
        <v>98</v>
      </c>
      <c r="F6" s="251">
        <f>SUM(D6,E6)</f>
        <v>196</v>
      </c>
      <c r="G6" s="104">
        <v>9</v>
      </c>
      <c r="H6" s="251">
        <v>1537.0129999999999</v>
      </c>
      <c r="I6" s="170">
        <v>60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07">
        <v>7</v>
      </c>
      <c r="B7" s="124" t="s">
        <v>724</v>
      </c>
      <c r="C7" s="124" t="s">
        <v>223</v>
      </c>
      <c r="D7" s="250">
        <v>91.001000000000005</v>
      </c>
      <c r="E7" s="250">
        <v>90.001000000000005</v>
      </c>
      <c r="F7" s="251">
        <f>SUM(D7,E7)</f>
        <v>181.00200000000001</v>
      </c>
      <c r="G7" s="104">
        <v>4</v>
      </c>
      <c r="H7" s="252">
        <v>1473.0049999999999</v>
      </c>
      <c r="I7" s="126">
        <v>42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23">
        <v>2</v>
      </c>
      <c r="B8" s="124" t="s">
        <v>883</v>
      </c>
      <c r="C8" s="124" t="s">
        <v>71</v>
      </c>
      <c r="D8" s="250">
        <v>89</v>
      </c>
      <c r="E8" s="250">
        <v>93</v>
      </c>
      <c r="F8" s="251">
        <f>SUM(D8,E8)</f>
        <v>182</v>
      </c>
      <c r="G8" s="104">
        <v>5</v>
      </c>
      <c r="H8" s="252">
        <v>1473.0139999999999</v>
      </c>
      <c r="I8" s="126">
        <v>41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07">
        <v>3</v>
      </c>
      <c r="B9" s="124" t="s">
        <v>884</v>
      </c>
      <c r="C9" s="124" t="s">
        <v>614</v>
      </c>
      <c r="D9" s="250">
        <v>93.001000000000005</v>
      </c>
      <c r="E9" s="250">
        <v>97</v>
      </c>
      <c r="F9" s="251">
        <f>SUM(D9,E9)</f>
        <v>190.001</v>
      </c>
      <c r="G9" s="104">
        <v>7</v>
      </c>
      <c r="H9" s="252">
        <v>1302.0059999999999</v>
      </c>
      <c r="I9" s="126">
        <v>39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107">
        <v>5</v>
      </c>
      <c r="B10" s="124" t="s">
        <v>531</v>
      </c>
      <c r="C10" s="124" t="s">
        <v>46</v>
      </c>
      <c r="D10" s="250">
        <v>95.001999999999995</v>
      </c>
      <c r="E10" s="250">
        <v>89</v>
      </c>
      <c r="F10" s="251">
        <f>SUM(D10,E10)</f>
        <v>184.00200000000001</v>
      </c>
      <c r="G10" s="104">
        <v>6</v>
      </c>
      <c r="H10" s="252">
        <v>1465.0059999999999</v>
      </c>
      <c r="I10" s="126">
        <v>38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107">
        <v>9</v>
      </c>
      <c r="B11" s="124" t="s">
        <v>730</v>
      </c>
      <c r="C11" s="124" t="s">
        <v>336</v>
      </c>
      <c r="D11" s="250">
        <v>86</v>
      </c>
      <c r="E11" s="250">
        <v>87</v>
      </c>
      <c r="F11" s="251">
        <f>SUM(D11,E11)</f>
        <v>173</v>
      </c>
      <c r="G11" s="104">
        <v>3</v>
      </c>
      <c r="H11" s="252">
        <v>1461.01</v>
      </c>
      <c r="I11" s="126">
        <v>38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23">
        <v>4</v>
      </c>
      <c r="B12" s="124" t="s">
        <v>885</v>
      </c>
      <c r="C12" s="124" t="s">
        <v>244</v>
      </c>
      <c r="D12" s="250" t="s">
        <v>23</v>
      </c>
      <c r="E12" s="250"/>
      <c r="F12" s="251">
        <f>SUM(D12,E12)</f>
        <v>0</v>
      </c>
      <c r="G12" s="104">
        <v>0</v>
      </c>
      <c r="H12" s="252">
        <v>549.00199999999995</v>
      </c>
      <c r="I12" s="126">
        <v>13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19">
        <v>6</v>
      </c>
      <c r="B13" s="318" t="s">
        <v>886</v>
      </c>
      <c r="C13" s="318" t="s">
        <v>594</v>
      </c>
      <c r="D13" s="338" t="s">
        <v>23</v>
      </c>
      <c r="E13" s="338"/>
      <c r="F13" s="339">
        <f>SUM(D13,E13)</f>
        <v>0</v>
      </c>
      <c r="G13" s="315">
        <v>0</v>
      </c>
      <c r="H13" s="255">
        <v>0</v>
      </c>
      <c r="I13" s="128">
        <v>0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94"/>
      <c r="B15" s="95" t="s">
        <v>678</v>
      </c>
      <c r="C15" s="96" t="s">
        <v>888</v>
      </c>
      <c r="D15" s="96"/>
      <c r="E15" s="96" t="s">
        <v>1652</v>
      </c>
      <c r="F15" s="95"/>
      <c r="G15" s="95"/>
      <c r="H15" s="95"/>
      <c r="I15" s="95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98">
        <v>2</v>
      </c>
      <c r="B16" s="246" t="s">
        <v>7</v>
      </c>
      <c r="C16" s="247" t="s">
        <v>8</v>
      </c>
      <c r="D16" s="202"/>
      <c r="E16" s="248"/>
      <c r="F16" s="209" t="s">
        <v>9</v>
      </c>
      <c r="G16" s="209" t="s">
        <v>10</v>
      </c>
      <c r="H16" s="209" t="s">
        <v>11</v>
      </c>
      <c r="I16" s="210" t="s">
        <v>12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306">
        <v>1</v>
      </c>
      <c r="B17" s="307" t="s">
        <v>889</v>
      </c>
      <c r="C17" s="307" t="s">
        <v>614</v>
      </c>
      <c r="D17" s="264">
        <v>98.001000000000005</v>
      </c>
      <c r="E17" s="264">
        <v>99.001000000000005</v>
      </c>
      <c r="F17" s="337">
        <f>SUM(D17,E17)</f>
        <v>197.00200000000001</v>
      </c>
      <c r="G17" s="309">
        <v>9</v>
      </c>
      <c r="H17" s="337">
        <v>1552.0159999999998</v>
      </c>
      <c r="I17" s="311">
        <v>63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07">
        <v>3</v>
      </c>
      <c r="B18" s="124" t="s">
        <v>890</v>
      </c>
      <c r="C18" s="124" t="s">
        <v>838</v>
      </c>
      <c r="D18" s="250">
        <v>94.001000000000005</v>
      </c>
      <c r="E18" s="250">
        <v>98.003</v>
      </c>
      <c r="F18" s="251">
        <f>SUM(D18,E18)</f>
        <v>192.00400000000002</v>
      </c>
      <c r="G18" s="104">
        <v>7</v>
      </c>
      <c r="H18" s="252">
        <v>1528.0100000000002</v>
      </c>
      <c r="I18" s="126">
        <v>60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3">
        <v>2</v>
      </c>
      <c r="B19" s="124" t="s">
        <v>114</v>
      </c>
      <c r="C19" s="124" t="s">
        <v>61</v>
      </c>
      <c r="D19" s="250">
        <v>98</v>
      </c>
      <c r="E19" s="250">
        <v>96.001999999999995</v>
      </c>
      <c r="F19" s="251">
        <f>SUM(D19,E19)</f>
        <v>194.00200000000001</v>
      </c>
      <c r="G19" s="104">
        <v>8</v>
      </c>
      <c r="H19" s="252">
        <v>1513.009</v>
      </c>
      <c r="I19" s="126">
        <v>56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3">
        <v>8</v>
      </c>
      <c r="B20" s="124" t="s">
        <v>896</v>
      </c>
      <c r="C20" s="124" t="s">
        <v>529</v>
      </c>
      <c r="D20" s="250">
        <v>94</v>
      </c>
      <c r="E20" s="250">
        <v>96.001999999999995</v>
      </c>
      <c r="F20" s="251">
        <f>SUM(D20,E20)</f>
        <v>190.00200000000001</v>
      </c>
      <c r="G20" s="104">
        <v>6</v>
      </c>
      <c r="H20" s="252">
        <v>1470.0069999999998</v>
      </c>
      <c r="I20" s="126">
        <v>38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07">
        <v>9</v>
      </c>
      <c r="B21" s="124" t="s">
        <v>183</v>
      </c>
      <c r="C21" s="124" t="s">
        <v>184</v>
      </c>
      <c r="D21" s="250">
        <v>97.003</v>
      </c>
      <c r="E21" s="250">
        <v>91</v>
      </c>
      <c r="F21" s="251">
        <f>SUM(D21,E21)</f>
        <v>188.00299999999999</v>
      </c>
      <c r="G21" s="104">
        <v>5</v>
      </c>
      <c r="H21" s="252">
        <v>1293.0130000000001</v>
      </c>
      <c r="I21" s="126">
        <v>36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3">
        <v>4</v>
      </c>
      <c r="B22" s="124" t="s">
        <v>891</v>
      </c>
      <c r="C22" s="124" t="s">
        <v>61</v>
      </c>
      <c r="D22" s="250" t="s">
        <v>23</v>
      </c>
      <c r="E22" s="250"/>
      <c r="F22" s="251">
        <f>SUM(D22,E22)</f>
        <v>0</v>
      </c>
      <c r="G22" s="104">
        <v>0</v>
      </c>
      <c r="H22" s="252">
        <v>1126.009</v>
      </c>
      <c r="I22" s="126">
        <v>33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07">
        <v>7</v>
      </c>
      <c r="B23" s="124" t="s">
        <v>894</v>
      </c>
      <c r="C23" s="124" t="s">
        <v>895</v>
      </c>
      <c r="D23" s="250">
        <v>87</v>
      </c>
      <c r="E23" s="250">
        <v>90.001000000000005</v>
      </c>
      <c r="F23" s="251">
        <f>SUM(D23,E23)</f>
        <v>177.001</v>
      </c>
      <c r="G23" s="104">
        <v>4</v>
      </c>
      <c r="H23" s="252">
        <v>1442.0039999999999</v>
      </c>
      <c r="I23" s="126">
        <v>32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07">
        <v>5</v>
      </c>
      <c r="B24" s="124" t="s">
        <v>892</v>
      </c>
      <c r="C24" s="124" t="s">
        <v>614</v>
      </c>
      <c r="D24" s="250" t="s">
        <v>23</v>
      </c>
      <c r="E24" s="250"/>
      <c r="F24" s="251">
        <f>SUM(D24,E24)</f>
        <v>0</v>
      </c>
      <c r="G24" s="104">
        <v>0</v>
      </c>
      <c r="H24" s="252">
        <v>1234.0039999999999</v>
      </c>
      <c r="I24" s="126">
        <v>25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319">
        <v>6</v>
      </c>
      <c r="B25" s="318" t="s">
        <v>893</v>
      </c>
      <c r="C25" s="318" t="s">
        <v>453</v>
      </c>
      <c r="D25" s="338" t="s">
        <v>23</v>
      </c>
      <c r="E25" s="338"/>
      <c r="F25" s="339">
        <f>SUM(D25,E25)</f>
        <v>0</v>
      </c>
      <c r="G25" s="315">
        <v>0</v>
      </c>
      <c r="H25" s="255">
        <v>175</v>
      </c>
      <c r="I25" s="128">
        <v>1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94"/>
      <c r="B27" s="95" t="s">
        <v>695</v>
      </c>
      <c r="C27" s="96" t="s">
        <v>549</v>
      </c>
      <c r="D27" s="96"/>
      <c r="E27" s="96" t="s">
        <v>1602</v>
      </c>
      <c r="F27" s="95"/>
      <c r="G27" s="95"/>
      <c r="H27" s="95"/>
      <c r="I27" s="95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98">
        <v>2</v>
      </c>
      <c r="B28" s="246" t="s">
        <v>7</v>
      </c>
      <c r="C28" s="247" t="s">
        <v>8</v>
      </c>
      <c r="D28" s="202"/>
      <c r="E28" s="248"/>
      <c r="F28" s="209" t="s">
        <v>9</v>
      </c>
      <c r="G28" s="209" t="s">
        <v>10</v>
      </c>
      <c r="H28" s="209" t="s">
        <v>11</v>
      </c>
      <c r="I28" s="210" t="s">
        <v>12</v>
      </c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306">
        <v>9</v>
      </c>
      <c r="B29" s="442" t="s">
        <v>903</v>
      </c>
      <c r="C29" s="442" t="s">
        <v>838</v>
      </c>
      <c r="D29" s="264">
        <v>85</v>
      </c>
      <c r="E29" s="264">
        <v>92</v>
      </c>
      <c r="F29" s="337">
        <f>SUM(D29,E29)</f>
        <v>177</v>
      </c>
      <c r="G29" s="309">
        <v>4</v>
      </c>
      <c r="H29" s="452">
        <v>1474.0039999999999</v>
      </c>
      <c r="I29" s="443">
        <v>63</v>
      </c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07">
        <v>3</v>
      </c>
      <c r="B30" s="124" t="s">
        <v>898</v>
      </c>
      <c r="C30" s="124" t="s">
        <v>586</v>
      </c>
      <c r="D30" s="250">
        <v>94.003</v>
      </c>
      <c r="E30" s="250">
        <v>88.001000000000005</v>
      </c>
      <c r="F30" s="251">
        <f>SUM(D30,E30)</f>
        <v>182.00400000000002</v>
      </c>
      <c r="G30" s="104">
        <v>6</v>
      </c>
      <c r="H30" s="252">
        <v>1430.009</v>
      </c>
      <c r="I30" s="126">
        <v>50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07">
        <v>1</v>
      </c>
      <c r="B31" s="108" t="s">
        <v>897</v>
      </c>
      <c r="C31" s="108" t="s">
        <v>614</v>
      </c>
      <c r="D31" s="250">
        <v>96.001000000000005</v>
      </c>
      <c r="E31" s="250">
        <v>95</v>
      </c>
      <c r="F31" s="251">
        <f>SUM(D31,E31)</f>
        <v>191.001</v>
      </c>
      <c r="G31" s="104">
        <v>7</v>
      </c>
      <c r="H31" s="251">
        <v>1457.0059999999999</v>
      </c>
      <c r="I31" s="170">
        <v>48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07">
        <v>7</v>
      </c>
      <c r="B32" s="124" t="s">
        <v>692</v>
      </c>
      <c r="C32" s="124" t="s">
        <v>223</v>
      </c>
      <c r="D32" s="250">
        <v>97.001999999999995</v>
      </c>
      <c r="E32" s="250">
        <v>98.001000000000005</v>
      </c>
      <c r="F32" s="251">
        <f>SUM(D32,E32)</f>
        <v>195.00299999999999</v>
      </c>
      <c r="G32" s="104">
        <v>9</v>
      </c>
      <c r="H32" s="252">
        <v>1440.0089999999998</v>
      </c>
      <c r="I32" s="126">
        <v>43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3">
        <v>2</v>
      </c>
      <c r="B33" s="124" t="s">
        <v>495</v>
      </c>
      <c r="C33" s="124" t="s">
        <v>46</v>
      </c>
      <c r="D33" s="250">
        <v>91.001000000000005</v>
      </c>
      <c r="E33" s="250">
        <v>89</v>
      </c>
      <c r="F33" s="251">
        <f>SUM(D33,E33)</f>
        <v>180.001</v>
      </c>
      <c r="G33" s="104">
        <v>5</v>
      </c>
      <c r="H33" s="252">
        <v>1422.0060000000001</v>
      </c>
      <c r="I33" s="126">
        <v>42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3">
        <v>4</v>
      </c>
      <c r="B34" s="124" t="s">
        <v>899</v>
      </c>
      <c r="C34" s="124" t="s">
        <v>465</v>
      </c>
      <c r="D34" s="250">
        <v>79</v>
      </c>
      <c r="E34" s="250">
        <v>89</v>
      </c>
      <c r="F34" s="251">
        <f>SUM(D34,E34)</f>
        <v>168</v>
      </c>
      <c r="G34" s="104">
        <v>3</v>
      </c>
      <c r="H34" s="252">
        <v>1323.001</v>
      </c>
      <c r="I34" s="126">
        <v>41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3">
        <v>6</v>
      </c>
      <c r="B35" s="124" t="s">
        <v>901</v>
      </c>
      <c r="C35" s="124" t="s">
        <v>61</v>
      </c>
      <c r="D35" s="250">
        <v>95</v>
      </c>
      <c r="E35" s="250">
        <v>97.003</v>
      </c>
      <c r="F35" s="251">
        <f>SUM(D35,E35)</f>
        <v>192.00299999999999</v>
      </c>
      <c r="G35" s="104">
        <v>8</v>
      </c>
      <c r="H35" s="252">
        <v>1431.0049999999999</v>
      </c>
      <c r="I35" s="126">
        <v>40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3">
        <v>8</v>
      </c>
      <c r="B36" s="124" t="s">
        <v>902</v>
      </c>
      <c r="C36" s="124" t="s">
        <v>453</v>
      </c>
      <c r="D36" s="250" t="s">
        <v>23</v>
      </c>
      <c r="E36" s="250"/>
      <c r="F36" s="251">
        <f>SUM(D36,E36)</f>
        <v>0</v>
      </c>
      <c r="G36" s="104">
        <v>0</v>
      </c>
      <c r="H36" s="252">
        <v>1176</v>
      </c>
      <c r="I36" s="126">
        <v>27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312">
        <v>5</v>
      </c>
      <c r="B37" s="318" t="s">
        <v>900</v>
      </c>
      <c r="C37" s="318" t="s">
        <v>32</v>
      </c>
      <c r="D37" s="338">
        <v>75</v>
      </c>
      <c r="E37" s="338">
        <v>83</v>
      </c>
      <c r="F37" s="339">
        <f>SUM(D37,E37)</f>
        <v>158</v>
      </c>
      <c r="G37" s="315">
        <v>2</v>
      </c>
      <c r="H37" s="255">
        <v>733</v>
      </c>
      <c r="I37" s="128">
        <v>8</v>
      </c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94"/>
      <c r="B39" s="95" t="s">
        <v>697</v>
      </c>
      <c r="C39" s="96" t="s">
        <v>904</v>
      </c>
      <c r="D39" s="96"/>
      <c r="E39" s="96" t="s">
        <v>1653</v>
      </c>
      <c r="F39" s="95"/>
      <c r="G39" s="95"/>
      <c r="H39" s="95"/>
      <c r="I39" s="95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98">
        <v>2</v>
      </c>
      <c r="B40" s="246" t="s">
        <v>7</v>
      </c>
      <c r="C40" s="247" t="s">
        <v>8</v>
      </c>
      <c r="D40" s="202"/>
      <c r="E40" s="248"/>
      <c r="F40" s="209" t="s">
        <v>9</v>
      </c>
      <c r="G40" s="209" t="s">
        <v>10</v>
      </c>
      <c r="H40" s="209" t="s">
        <v>11</v>
      </c>
      <c r="I40" s="210" t="s">
        <v>12</v>
      </c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306">
        <v>3</v>
      </c>
      <c r="B41" s="442" t="s">
        <v>907</v>
      </c>
      <c r="C41" s="442" t="s">
        <v>61</v>
      </c>
      <c r="D41" s="264">
        <v>96</v>
      </c>
      <c r="E41" s="264">
        <v>96.001000000000005</v>
      </c>
      <c r="F41" s="337">
        <f>SUM(D41,E41)</f>
        <v>192.001</v>
      </c>
      <c r="G41" s="309">
        <v>9</v>
      </c>
      <c r="H41" s="452">
        <v>1497.0029999999999</v>
      </c>
      <c r="I41" s="443">
        <v>68</v>
      </c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3">
        <v>8</v>
      </c>
      <c r="B42" s="124" t="s">
        <v>911</v>
      </c>
      <c r="C42" s="124" t="s">
        <v>61</v>
      </c>
      <c r="D42" s="250">
        <v>94.001000000000005</v>
      </c>
      <c r="E42" s="250">
        <v>91</v>
      </c>
      <c r="F42" s="251">
        <f>SUM(D42,E42)</f>
        <v>185.001</v>
      </c>
      <c r="G42" s="104">
        <v>8</v>
      </c>
      <c r="H42" s="252">
        <v>1125.0069999999998</v>
      </c>
      <c r="I42" s="126">
        <v>52</v>
      </c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3">
        <v>4</v>
      </c>
      <c r="B43" s="124" t="s">
        <v>908</v>
      </c>
      <c r="C43" s="124" t="s">
        <v>614</v>
      </c>
      <c r="D43" s="250">
        <v>72</v>
      </c>
      <c r="E43" s="250">
        <v>84</v>
      </c>
      <c r="F43" s="251">
        <f>SUM(D43,E43)</f>
        <v>156</v>
      </c>
      <c r="G43" s="104">
        <v>5</v>
      </c>
      <c r="H43" s="252">
        <v>1313.001</v>
      </c>
      <c r="I43" s="126">
        <v>47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07">
        <v>9</v>
      </c>
      <c r="B44" s="124" t="s">
        <v>912</v>
      </c>
      <c r="C44" s="124" t="s">
        <v>124</v>
      </c>
      <c r="D44" s="250">
        <v>88</v>
      </c>
      <c r="E44" s="480">
        <v>79</v>
      </c>
      <c r="F44" s="251">
        <f>SUM(D44,E44)</f>
        <v>167</v>
      </c>
      <c r="G44" s="104">
        <v>6</v>
      </c>
      <c r="H44" s="252">
        <v>1227.0050000000001</v>
      </c>
      <c r="I44" s="126">
        <v>46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07">
        <v>7</v>
      </c>
      <c r="B45" s="124" t="s">
        <v>394</v>
      </c>
      <c r="C45" s="124" t="s">
        <v>614</v>
      </c>
      <c r="D45" s="250">
        <v>90.001000000000005</v>
      </c>
      <c r="E45" s="250">
        <v>87</v>
      </c>
      <c r="F45" s="251">
        <f>SUM(D45,E45)</f>
        <v>177.001</v>
      </c>
      <c r="G45" s="104">
        <v>7</v>
      </c>
      <c r="H45" s="252">
        <v>1051.0029999999999</v>
      </c>
      <c r="I45" s="126">
        <v>37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3">
        <v>2</v>
      </c>
      <c r="B46" s="124" t="s">
        <v>906</v>
      </c>
      <c r="C46" s="124" t="s">
        <v>32</v>
      </c>
      <c r="D46" s="250">
        <v>72</v>
      </c>
      <c r="E46" s="250">
        <v>63</v>
      </c>
      <c r="F46" s="251">
        <f>SUM(D46,E46)</f>
        <v>135</v>
      </c>
      <c r="G46" s="104">
        <v>4</v>
      </c>
      <c r="H46" s="252">
        <v>855</v>
      </c>
      <c r="I46" s="126">
        <v>24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07">
        <v>1</v>
      </c>
      <c r="B47" s="108" t="s">
        <v>905</v>
      </c>
      <c r="C47" s="108" t="s">
        <v>614</v>
      </c>
      <c r="D47" s="250" t="s">
        <v>23</v>
      </c>
      <c r="E47" s="250"/>
      <c r="F47" s="251">
        <f>SUM(D47,E47)</f>
        <v>0</v>
      </c>
      <c r="G47" s="104">
        <v>0</v>
      </c>
      <c r="H47" s="251">
        <v>338</v>
      </c>
      <c r="I47" s="170">
        <v>13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3">
        <v>6</v>
      </c>
      <c r="B48" s="124" t="s">
        <v>910</v>
      </c>
      <c r="C48" s="124" t="s">
        <v>614</v>
      </c>
      <c r="D48" s="250" t="s">
        <v>23</v>
      </c>
      <c r="E48" s="250"/>
      <c r="F48" s="251">
        <f>SUM(D48,E48)</f>
        <v>0</v>
      </c>
      <c r="G48" s="104">
        <v>0</v>
      </c>
      <c r="H48" s="252">
        <v>185</v>
      </c>
      <c r="I48" s="126">
        <v>9</v>
      </c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312">
        <v>5</v>
      </c>
      <c r="B49" s="318" t="s">
        <v>909</v>
      </c>
      <c r="C49" s="318" t="s">
        <v>61</v>
      </c>
      <c r="D49" s="338" t="s">
        <v>28</v>
      </c>
      <c r="E49" s="338"/>
      <c r="F49" s="339">
        <f>SUM(D49,E49)</f>
        <v>0</v>
      </c>
      <c r="G49" s="315">
        <v>0</v>
      </c>
      <c r="H49" s="255">
        <v>0</v>
      </c>
      <c r="I49" s="128">
        <v>0</v>
      </c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 t="s">
        <v>913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88" t="s">
        <v>914</v>
      </c>
      <c r="E53" s="115" t="s">
        <v>1807</v>
      </c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88" t="s">
        <v>1808</v>
      </c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ht="15.75" customHeight="1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ht="15.75" customHeight="1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ht="15.75" customHeight="1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  <row r="76" spans="1:25" ht="15.75" customHeight="1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mergeCells count="1">
    <mergeCell ref="D2:I2"/>
  </mergeCells>
  <hyperlinks>
    <hyperlink ref="B2" location="'Index'!A3" tooltip="Go to the Index sheet" display="á" xr:uid="{17BD3D9B-FC81-4C7E-8DC9-EDA07BC9DB4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7718-B2E1-4403-87D0-1263C7F1BC5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9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25" width="10.28515625" style="88"/>
  </cols>
  <sheetData>
    <row r="1" spans="1:25" ht="18" x14ac:dyDescent="0.35">
      <c r="A1" s="84"/>
      <c r="B1" s="85" t="s">
        <v>879</v>
      </c>
      <c r="C1" s="85"/>
      <c r="D1" s="86"/>
      <c r="E1" s="86"/>
      <c r="F1" s="86"/>
      <c r="G1" s="85" t="s">
        <v>420</v>
      </c>
      <c r="H1" s="86"/>
      <c r="I1" s="87" t="s">
        <v>880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21"/>
      <c r="D2" s="118" t="s">
        <v>1806</v>
      </c>
      <c r="E2" s="118"/>
      <c r="F2" s="118"/>
      <c r="G2" s="118"/>
      <c r="H2" s="118"/>
      <c r="I2" s="118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3</v>
      </c>
      <c r="C3" s="96" t="s">
        <v>915</v>
      </c>
      <c r="D3" s="96"/>
      <c r="E3" s="96" t="s">
        <v>1660</v>
      </c>
      <c r="F3" s="95"/>
      <c r="G3" s="95"/>
      <c r="H3" s="95"/>
      <c r="I3" s="95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50">
        <v>4</v>
      </c>
      <c r="B5" s="445" t="s">
        <v>85</v>
      </c>
      <c r="C5" s="445" t="s">
        <v>614</v>
      </c>
      <c r="D5" s="453">
        <v>100.001</v>
      </c>
      <c r="E5" s="453">
        <v>99.001999999999995</v>
      </c>
      <c r="F5" s="340">
        <v>199.00299999999999</v>
      </c>
      <c r="G5" s="322">
        <v>9</v>
      </c>
      <c r="H5" s="452">
        <v>1559.0179999999998</v>
      </c>
      <c r="I5" s="443">
        <v>70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27">
        <v>5</v>
      </c>
      <c r="B6" s="324" t="s">
        <v>917</v>
      </c>
      <c r="C6" s="324" t="s">
        <v>918</v>
      </c>
      <c r="D6" s="341">
        <v>96</v>
      </c>
      <c r="E6" s="341">
        <v>95</v>
      </c>
      <c r="F6" s="342">
        <v>191</v>
      </c>
      <c r="G6" s="326">
        <v>8</v>
      </c>
      <c r="H6" s="252">
        <v>1485.002</v>
      </c>
      <c r="I6" s="126">
        <v>52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7">
        <v>3</v>
      </c>
      <c r="B7" s="324" t="s">
        <v>916</v>
      </c>
      <c r="C7" s="324" t="s">
        <v>614</v>
      </c>
      <c r="D7" s="341" t="s">
        <v>23</v>
      </c>
      <c r="E7" s="341"/>
      <c r="F7" s="342">
        <v>0</v>
      </c>
      <c r="G7" s="326">
        <v>0</v>
      </c>
      <c r="H7" s="252">
        <v>1332.0110000000002</v>
      </c>
      <c r="I7" s="126">
        <v>52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23">
        <v>6</v>
      </c>
      <c r="B8" s="324" t="s">
        <v>908</v>
      </c>
      <c r="C8" s="324" t="s">
        <v>614</v>
      </c>
      <c r="D8" s="341">
        <v>72</v>
      </c>
      <c r="E8" s="341">
        <v>84</v>
      </c>
      <c r="F8" s="342">
        <v>156</v>
      </c>
      <c r="G8" s="326">
        <v>6</v>
      </c>
      <c r="H8" s="252">
        <v>1313.001</v>
      </c>
      <c r="I8" s="126">
        <v>37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27">
        <v>1</v>
      </c>
      <c r="B9" s="334" t="s">
        <v>359</v>
      </c>
      <c r="C9" s="334" t="s">
        <v>336</v>
      </c>
      <c r="D9" s="342" t="s">
        <v>23</v>
      </c>
      <c r="E9" s="342"/>
      <c r="F9" s="342">
        <v>0</v>
      </c>
      <c r="G9" s="326">
        <v>0</v>
      </c>
      <c r="H9" s="251">
        <v>926.00600000000009</v>
      </c>
      <c r="I9" s="170">
        <v>32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27">
        <v>9</v>
      </c>
      <c r="B10" s="324" t="s">
        <v>394</v>
      </c>
      <c r="C10" s="324" t="s">
        <v>614</v>
      </c>
      <c r="D10" s="341">
        <v>90.001000000000005</v>
      </c>
      <c r="E10" s="341">
        <v>87</v>
      </c>
      <c r="F10" s="342">
        <v>177.001</v>
      </c>
      <c r="G10" s="326">
        <v>7</v>
      </c>
      <c r="H10" s="252">
        <v>1051.0029999999999</v>
      </c>
      <c r="I10" s="126">
        <v>29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27">
        <v>7</v>
      </c>
      <c r="B11" s="324" t="s">
        <v>919</v>
      </c>
      <c r="C11" s="324" t="s">
        <v>27</v>
      </c>
      <c r="D11" s="341" t="s">
        <v>23</v>
      </c>
      <c r="E11" s="341"/>
      <c r="F11" s="342">
        <v>0</v>
      </c>
      <c r="G11" s="326">
        <v>0</v>
      </c>
      <c r="H11" s="252">
        <v>386.00099999999998</v>
      </c>
      <c r="I11" s="126">
        <v>17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23">
        <v>2</v>
      </c>
      <c r="B12" s="324" t="s">
        <v>905</v>
      </c>
      <c r="C12" s="324" t="s">
        <v>614</v>
      </c>
      <c r="D12" s="341" t="s">
        <v>23</v>
      </c>
      <c r="E12" s="341" t="s">
        <v>301</v>
      </c>
      <c r="F12" s="342">
        <v>0</v>
      </c>
      <c r="G12" s="326">
        <v>0</v>
      </c>
      <c r="H12" s="252">
        <v>338</v>
      </c>
      <c r="I12" s="126">
        <v>7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28">
        <v>8</v>
      </c>
      <c r="B13" s="329" t="s">
        <v>910</v>
      </c>
      <c r="C13" s="329" t="s">
        <v>614</v>
      </c>
      <c r="D13" s="343" t="s">
        <v>23</v>
      </c>
      <c r="E13" s="343" t="s">
        <v>301</v>
      </c>
      <c r="F13" s="344">
        <v>0</v>
      </c>
      <c r="G13" s="331">
        <v>0</v>
      </c>
      <c r="H13" s="255">
        <v>185</v>
      </c>
      <c r="I13" s="128">
        <v>6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22"/>
      <c r="B15" s="122" t="s">
        <v>913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22"/>
      <c r="B17" s="88" t="s">
        <v>196</v>
      </c>
      <c r="E17" s="115" t="s">
        <v>1807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22"/>
      <c r="B18" s="88" t="s">
        <v>1808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ht="15.75" customHeight="1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ht="15.75" customHeight="1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ht="15.75" customHeight="1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  <row r="76" spans="1:25" ht="15.75" customHeight="1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5840C45C-D161-48F9-AC15-1F037756A63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5643-BD4A-4672-AB5D-C977B75E5DF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9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25" width="10.28515625" style="88"/>
  </cols>
  <sheetData>
    <row r="1" spans="1:25" ht="18" x14ac:dyDescent="0.35">
      <c r="A1" s="84"/>
      <c r="B1" s="85" t="s">
        <v>879</v>
      </c>
      <c r="C1" s="85"/>
      <c r="D1" s="86"/>
      <c r="E1" s="86"/>
      <c r="F1" s="86"/>
      <c r="G1" s="85" t="s">
        <v>159</v>
      </c>
      <c r="H1" s="86"/>
      <c r="I1" s="87" t="s">
        <v>880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21"/>
      <c r="D2" s="118" t="s">
        <v>1806</v>
      </c>
      <c r="E2" s="118"/>
      <c r="F2" s="118"/>
      <c r="G2" s="118"/>
      <c r="H2" s="118"/>
      <c r="I2" s="118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3</v>
      </c>
      <c r="C3" s="96" t="s">
        <v>920</v>
      </c>
      <c r="D3" s="96"/>
      <c r="E3" s="96" t="s">
        <v>1661</v>
      </c>
      <c r="F3" s="95"/>
      <c r="G3" s="95"/>
      <c r="H3" s="95"/>
      <c r="I3" s="95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20">
        <v>3</v>
      </c>
      <c r="B5" s="445" t="s">
        <v>924</v>
      </c>
      <c r="C5" s="445" t="s">
        <v>41</v>
      </c>
      <c r="D5" s="453">
        <v>100.001</v>
      </c>
      <c r="E5" s="453">
        <v>99.004000000000005</v>
      </c>
      <c r="F5" s="340">
        <v>199.005</v>
      </c>
      <c r="G5" s="322">
        <v>6</v>
      </c>
      <c r="H5" s="452">
        <v>1597.0540000000001</v>
      </c>
      <c r="I5" s="443">
        <v>66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27">
        <v>7</v>
      </c>
      <c r="B6" s="324" t="s">
        <v>125</v>
      </c>
      <c r="C6" s="324" t="s">
        <v>126</v>
      </c>
      <c r="D6" s="341">
        <v>100.002</v>
      </c>
      <c r="E6" s="341">
        <v>100.002</v>
      </c>
      <c r="F6" s="342">
        <v>200.00399999999999</v>
      </c>
      <c r="G6" s="326">
        <v>9</v>
      </c>
      <c r="H6" s="252">
        <v>1583.037</v>
      </c>
      <c r="I6" s="126">
        <v>54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3">
        <v>2</v>
      </c>
      <c r="B7" s="324" t="s">
        <v>923</v>
      </c>
      <c r="C7" s="324" t="s">
        <v>922</v>
      </c>
      <c r="D7" s="341">
        <v>100</v>
      </c>
      <c r="E7" s="341">
        <v>99.003</v>
      </c>
      <c r="F7" s="342">
        <v>199.00299999999999</v>
      </c>
      <c r="G7" s="326">
        <v>5</v>
      </c>
      <c r="H7" s="252">
        <v>1591.0279999999998</v>
      </c>
      <c r="I7" s="126">
        <v>53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27">
        <v>5</v>
      </c>
      <c r="B8" s="324" t="s">
        <v>925</v>
      </c>
      <c r="C8" s="324" t="s">
        <v>41</v>
      </c>
      <c r="D8" s="341">
        <v>100.002</v>
      </c>
      <c r="E8" s="341">
        <v>100.002</v>
      </c>
      <c r="F8" s="342">
        <v>200.00399999999999</v>
      </c>
      <c r="G8" s="326">
        <v>9</v>
      </c>
      <c r="H8" s="252">
        <v>1586.029</v>
      </c>
      <c r="I8" s="126">
        <v>46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27">
        <v>1</v>
      </c>
      <c r="B9" s="334" t="s">
        <v>921</v>
      </c>
      <c r="C9" s="334" t="s">
        <v>922</v>
      </c>
      <c r="D9" s="342">
        <v>100.001</v>
      </c>
      <c r="E9" s="342">
        <v>100.001</v>
      </c>
      <c r="F9" s="342">
        <v>200.00200000000001</v>
      </c>
      <c r="G9" s="326">
        <v>7</v>
      </c>
      <c r="H9" s="251">
        <v>1573.0220000000002</v>
      </c>
      <c r="I9" s="170">
        <v>39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23">
        <v>6</v>
      </c>
      <c r="B10" s="324" t="s">
        <v>926</v>
      </c>
      <c r="C10" s="324" t="s">
        <v>41</v>
      </c>
      <c r="D10" s="341">
        <v>99.001999999999995</v>
      </c>
      <c r="E10" s="341">
        <v>98.004000000000005</v>
      </c>
      <c r="F10" s="342">
        <v>197.006</v>
      </c>
      <c r="G10" s="326">
        <v>4</v>
      </c>
      <c r="H10" s="252">
        <v>1567.0269999999998</v>
      </c>
      <c r="I10" s="126">
        <v>36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23">
        <v>4</v>
      </c>
      <c r="B11" s="324" t="s">
        <v>282</v>
      </c>
      <c r="C11" s="324" t="s">
        <v>283</v>
      </c>
      <c r="D11" s="341">
        <v>99.001000000000005</v>
      </c>
      <c r="E11" s="341">
        <v>97.001000000000005</v>
      </c>
      <c r="F11" s="342">
        <v>196.00200000000001</v>
      </c>
      <c r="G11" s="326">
        <v>3</v>
      </c>
      <c r="H11" s="252">
        <v>1565.027</v>
      </c>
      <c r="I11" s="126">
        <v>27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23">
        <v>8</v>
      </c>
      <c r="B12" s="324" t="s">
        <v>927</v>
      </c>
      <c r="C12" s="324" t="s">
        <v>41</v>
      </c>
      <c r="D12" s="341">
        <v>98.001999999999995</v>
      </c>
      <c r="E12" s="341">
        <v>96.001999999999995</v>
      </c>
      <c r="F12" s="342">
        <v>194.00399999999999</v>
      </c>
      <c r="G12" s="326">
        <v>2</v>
      </c>
      <c r="H12" s="252">
        <v>1569.0209999999997</v>
      </c>
      <c r="I12" s="126">
        <v>25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32">
        <v>9</v>
      </c>
      <c r="B13" s="329" t="s">
        <v>1255</v>
      </c>
      <c r="C13" s="329" t="s">
        <v>41</v>
      </c>
      <c r="D13" s="343">
        <v>98.001999999999995</v>
      </c>
      <c r="E13" s="343">
        <v>0</v>
      </c>
      <c r="F13" s="344">
        <v>98.001999999999995</v>
      </c>
      <c r="G13" s="331">
        <v>1</v>
      </c>
      <c r="H13" s="255">
        <v>1359.0179999999998</v>
      </c>
      <c r="I13" s="128">
        <v>19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94"/>
      <c r="B15" s="95" t="s">
        <v>5</v>
      </c>
      <c r="C15" s="96" t="s">
        <v>928</v>
      </c>
      <c r="D15" s="96"/>
      <c r="E15" s="96" t="s">
        <v>1662</v>
      </c>
      <c r="F15" s="95"/>
      <c r="G15" s="95"/>
      <c r="H15" s="95"/>
      <c r="I15" s="95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98">
        <v>2</v>
      </c>
      <c r="B16" s="246" t="s">
        <v>7</v>
      </c>
      <c r="C16" s="247" t="s">
        <v>8</v>
      </c>
      <c r="D16" s="202"/>
      <c r="E16" s="248"/>
      <c r="F16" s="209" t="s">
        <v>9</v>
      </c>
      <c r="G16" s="209" t="s">
        <v>10</v>
      </c>
      <c r="H16" s="209" t="s">
        <v>11</v>
      </c>
      <c r="I16" s="210" t="s">
        <v>12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450">
        <v>8</v>
      </c>
      <c r="B17" s="445" t="s">
        <v>933</v>
      </c>
      <c r="C17" s="445" t="s">
        <v>124</v>
      </c>
      <c r="D17" s="453">
        <v>100.005</v>
      </c>
      <c r="E17" s="453">
        <v>100.004</v>
      </c>
      <c r="F17" s="340">
        <v>200.00900000000001</v>
      </c>
      <c r="G17" s="322">
        <v>9</v>
      </c>
      <c r="H17" s="452">
        <v>1593.0520000000001</v>
      </c>
      <c r="I17" s="443">
        <v>68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323">
        <v>6</v>
      </c>
      <c r="B18" s="324" t="s">
        <v>932</v>
      </c>
      <c r="C18" s="324" t="s">
        <v>126</v>
      </c>
      <c r="D18" s="341">
        <v>100.004</v>
      </c>
      <c r="E18" s="341">
        <v>100.003</v>
      </c>
      <c r="F18" s="342">
        <v>200.00700000000001</v>
      </c>
      <c r="G18" s="326">
        <v>8</v>
      </c>
      <c r="H18" s="252">
        <v>1586.0450000000001</v>
      </c>
      <c r="I18" s="126">
        <v>62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327">
        <v>5</v>
      </c>
      <c r="B19" s="324" t="s">
        <v>260</v>
      </c>
      <c r="C19" s="324" t="s">
        <v>382</v>
      </c>
      <c r="D19" s="341">
        <v>99.001999999999995</v>
      </c>
      <c r="E19" s="341">
        <v>99.001000000000005</v>
      </c>
      <c r="F19" s="342">
        <v>198.00299999999999</v>
      </c>
      <c r="G19" s="326">
        <v>7</v>
      </c>
      <c r="H19" s="252">
        <v>1581.0329999999999</v>
      </c>
      <c r="I19" s="126">
        <v>57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327">
        <v>7</v>
      </c>
      <c r="B20" s="324" t="s">
        <v>33</v>
      </c>
      <c r="C20" s="324" t="s">
        <v>254</v>
      </c>
      <c r="D20" s="341">
        <v>98.001000000000005</v>
      </c>
      <c r="E20" s="341">
        <v>97.001000000000005</v>
      </c>
      <c r="F20" s="342">
        <v>195.00200000000001</v>
      </c>
      <c r="G20" s="326">
        <v>2</v>
      </c>
      <c r="H20" s="252">
        <v>1571.0149999999999</v>
      </c>
      <c r="I20" s="126">
        <v>43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327">
        <v>9</v>
      </c>
      <c r="B21" s="324" t="s">
        <v>934</v>
      </c>
      <c r="C21" s="324" t="s">
        <v>935</v>
      </c>
      <c r="D21" s="341">
        <v>98.001999999999995</v>
      </c>
      <c r="E21" s="341">
        <v>98.001000000000005</v>
      </c>
      <c r="F21" s="342">
        <v>196.00299999999999</v>
      </c>
      <c r="G21" s="326">
        <v>3</v>
      </c>
      <c r="H21" s="252">
        <v>1567.018</v>
      </c>
      <c r="I21" s="126">
        <v>34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327">
        <v>1</v>
      </c>
      <c r="B22" s="334" t="s">
        <v>929</v>
      </c>
      <c r="C22" s="334" t="s">
        <v>75</v>
      </c>
      <c r="D22" s="342">
        <v>100.003</v>
      </c>
      <c r="E22" s="342">
        <v>96.003</v>
      </c>
      <c r="F22" s="342">
        <v>196.006</v>
      </c>
      <c r="G22" s="326">
        <v>4</v>
      </c>
      <c r="H22" s="251">
        <v>1560.0230000000004</v>
      </c>
      <c r="I22" s="170">
        <v>32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323">
        <v>4</v>
      </c>
      <c r="B23" s="324" t="s">
        <v>931</v>
      </c>
      <c r="C23" s="324" t="s">
        <v>41</v>
      </c>
      <c r="D23" s="341">
        <v>99.001999999999995</v>
      </c>
      <c r="E23" s="341">
        <v>98.001000000000005</v>
      </c>
      <c r="F23" s="342">
        <v>197.00299999999999</v>
      </c>
      <c r="G23" s="326">
        <v>6</v>
      </c>
      <c r="H23" s="252">
        <v>1554.019</v>
      </c>
      <c r="I23" s="126">
        <v>29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323">
        <v>2</v>
      </c>
      <c r="B24" s="324" t="s">
        <v>91</v>
      </c>
      <c r="C24" s="324" t="s">
        <v>92</v>
      </c>
      <c r="D24" s="341">
        <v>100</v>
      </c>
      <c r="E24" s="341">
        <v>97.001000000000005</v>
      </c>
      <c r="F24" s="342">
        <v>197.001</v>
      </c>
      <c r="G24" s="326">
        <v>5</v>
      </c>
      <c r="H24" s="252">
        <v>1542.0129999999999</v>
      </c>
      <c r="I24" s="126">
        <v>23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332">
        <v>3</v>
      </c>
      <c r="B25" s="329" t="s">
        <v>930</v>
      </c>
      <c r="C25" s="329" t="s">
        <v>27</v>
      </c>
      <c r="D25" s="343" t="s">
        <v>23</v>
      </c>
      <c r="E25" s="343"/>
      <c r="F25" s="344">
        <v>0</v>
      </c>
      <c r="G25" s="331">
        <v>0</v>
      </c>
      <c r="H25" s="255">
        <v>393.00700000000001</v>
      </c>
      <c r="I25" s="128">
        <v>10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94"/>
      <c r="B27" s="95" t="s">
        <v>48</v>
      </c>
      <c r="C27" s="96" t="s">
        <v>936</v>
      </c>
      <c r="D27" s="96"/>
      <c r="E27" s="96" t="s">
        <v>1663</v>
      </c>
      <c r="F27" s="95"/>
      <c r="G27" s="95"/>
      <c r="H27" s="95"/>
      <c r="I27" s="95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98">
        <v>2</v>
      </c>
      <c r="B28" s="246" t="s">
        <v>7</v>
      </c>
      <c r="C28" s="247" t="s">
        <v>8</v>
      </c>
      <c r="D28" s="202"/>
      <c r="E28" s="248"/>
      <c r="F28" s="209" t="s">
        <v>9</v>
      </c>
      <c r="G28" s="209" t="s">
        <v>10</v>
      </c>
      <c r="H28" s="209" t="s">
        <v>11</v>
      </c>
      <c r="I28" s="210" t="s">
        <v>12</v>
      </c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450">
        <v>6</v>
      </c>
      <c r="B29" s="445" t="s">
        <v>941</v>
      </c>
      <c r="C29" s="445" t="s">
        <v>78</v>
      </c>
      <c r="D29" s="453">
        <v>99.001000000000005</v>
      </c>
      <c r="E29" s="453">
        <v>98.001000000000005</v>
      </c>
      <c r="F29" s="340">
        <v>197.00200000000001</v>
      </c>
      <c r="G29" s="322">
        <v>8</v>
      </c>
      <c r="H29" s="452">
        <v>1574.0219999999999</v>
      </c>
      <c r="I29" s="443">
        <v>57</v>
      </c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327">
        <v>1</v>
      </c>
      <c r="B30" s="334" t="s">
        <v>937</v>
      </c>
      <c r="C30" s="334" t="s">
        <v>75</v>
      </c>
      <c r="D30" s="342">
        <v>96.001000000000005</v>
      </c>
      <c r="E30" s="342">
        <v>95.001000000000005</v>
      </c>
      <c r="F30" s="342">
        <v>191.00200000000001</v>
      </c>
      <c r="G30" s="326">
        <v>5</v>
      </c>
      <c r="H30" s="251">
        <v>1561.0200000000002</v>
      </c>
      <c r="I30" s="170">
        <v>53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323">
        <v>4</v>
      </c>
      <c r="B31" s="324" t="s">
        <v>939</v>
      </c>
      <c r="C31" s="324" t="s">
        <v>918</v>
      </c>
      <c r="D31" s="341">
        <v>99.001999999999995</v>
      </c>
      <c r="E31" s="341">
        <v>96.001000000000005</v>
      </c>
      <c r="F31" s="342">
        <v>195.00299999999999</v>
      </c>
      <c r="G31" s="326">
        <v>7</v>
      </c>
      <c r="H31" s="252">
        <v>1560.0269999999998</v>
      </c>
      <c r="I31" s="126">
        <v>53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323">
        <v>8</v>
      </c>
      <c r="B32" s="324" t="s">
        <v>943</v>
      </c>
      <c r="C32" s="324" t="s">
        <v>41</v>
      </c>
      <c r="D32" s="341">
        <v>96</v>
      </c>
      <c r="E32" s="341">
        <v>92</v>
      </c>
      <c r="F32" s="342">
        <v>188</v>
      </c>
      <c r="G32" s="326">
        <v>3</v>
      </c>
      <c r="H32" s="252">
        <v>1525.0129999999999</v>
      </c>
      <c r="I32" s="126">
        <v>34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323">
        <v>2</v>
      </c>
      <c r="B33" s="324" t="s">
        <v>280</v>
      </c>
      <c r="C33" s="324" t="s">
        <v>254</v>
      </c>
      <c r="D33" s="341">
        <v>97.001000000000005</v>
      </c>
      <c r="E33" s="341">
        <v>97.001000000000005</v>
      </c>
      <c r="F33" s="342">
        <v>194.00200000000001</v>
      </c>
      <c r="G33" s="326">
        <v>6</v>
      </c>
      <c r="H33" s="252">
        <v>1532.0169999999998</v>
      </c>
      <c r="I33" s="126">
        <v>32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327">
        <v>7</v>
      </c>
      <c r="B34" s="324" t="s">
        <v>942</v>
      </c>
      <c r="C34" s="324" t="s">
        <v>78</v>
      </c>
      <c r="D34" s="341">
        <v>92.001000000000005</v>
      </c>
      <c r="E34" s="341">
        <v>92</v>
      </c>
      <c r="F34" s="342">
        <v>184.001</v>
      </c>
      <c r="G34" s="326">
        <v>1</v>
      </c>
      <c r="H34" s="252">
        <v>1521.01</v>
      </c>
      <c r="I34" s="126">
        <v>29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327">
        <v>5</v>
      </c>
      <c r="B35" s="324" t="s">
        <v>940</v>
      </c>
      <c r="C35" s="324" t="s">
        <v>254</v>
      </c>
      <c r="D35" s="341">
        <v>93</v>
      </c>
      <c r="E35" s="341">
        <v>92</v>
      </c>
      <c r="F35" s="342">
        <v>185</v>
      </c>
      <c r="G35" s="326">
        <v>2</v>
      </c>
      <c r="H35" s="252">
        <v>1497.0049999999999</v>
      </c>
      <c r="I35" s="126">
        <v>17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332">
        <v>3</v>
      </c>
      <c r="B36" s="329" t="s">
        <v>938</v>
      </c>
      <c r="C36" s="329" t="s">
        <v>918</v>
      </c>
      <c r="D36" s="343">
        <v>95.001000000000005</v>
      </c>
      <c r="E36" s="343">
        <v>93</v>
      </c>
      <c r="F36" s="344">
        <v>188.001</v>
      </c>
      <c r="G36" s="331">
        <v>4</v>
      </c>
      <c r="H36" s="255">
        <v>1484.0060000000001</v>
      </c>
      <c r="I36" s="128">
        <v>15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94"/>
      <c r="B38" s="95" t="s">
        <v>50</v>
      </c>
      <c r="C38" s="96" t="s">
        <v>492</v>
      </c>
      <c r="D38" s="96"/>
      <c r="E38" s="96" t="s">
        <v>1590</v>
      </c>
      <c r="F38" s="95"/>
      <c r="G38" s="95"/>
      <c r="H38" s="95"/>
      <c r="I38" s="95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98">
        <v>2</v>
      </c>
      <c r="B39" s="246" t="s">
        <v>7</v>
      </c>
      <c r="C39" s="247" t="s">
        <v>8</v>
      </c>
      <c r="D39" s="202"/>
      <c r="E39" s="248"/>
      <c r="F39" s="209" t="s">
        <v>9</v>
      </c>
      <c r="G39" s="209" t="s">
        <v>10</v>
      </c>
      <c r="H39" s="209" t="s">
        <v>11</v>
      </c>
      <c r="I39" s="210" t="s">
        <v>12</v>
      </c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320">
        <v>1</v>
      </c>
      <c r="B40" s="333" t="s">
        <v>944</v>
      </c>
      <c r="C40" s="333" t="s">
        <v>614</v>
      </c>
      <c r="D40" s="340">
        <v>96</v>
      </c>
      <c r="E40" s="340">
        <v>95.001999999999995</v>
      </c>
      <c r="F40" s="340">
        <v>191.00200000000001</v>
      </c>
      <c r="G40" s="322">
        <v>8</v>
      </c>
      <c r="H40" s="337">
        <v>1524.01</v>
      </c>
      <c r="I40" s="311">
        <v>54</v>
      </c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327">
        <v>3</v>
      </c>
      <c r="B41" s="324" t="s">
        <v>945</v>
      </c>
      <c r="C41" s="324" t="s">
        <v>92</v>
      </c>
      <c r="D41" s="341">
        <v>94</v>
      </c>
      <c r="E41" s="341">
        <v>94</v>
      </c>
      <c r="F41" s="342">
        <v>188</v>
      </c>
      <c r="G41" s="326">
        <v>5</v>
      </c>
      <c r="H41" s="252">
        <v>1518.0160000000001</v>
      </c>
      <c r="I41" s="126">
        <v>52</v>
      </c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323">
        <v>6</v>
      </c>
      <c r="B42" s="324" t="s">
        <v>724</v>
      </c>
      <c r="C42" s="324" t="s">
        <v>223</v>
      </c>
      <c r="D42" s="341">
        <v>91.001000000000005</v>
      </c>
      <c r="E42" s="341">
        <v>90.001000000000005</v>
      </c>
      <c r="F42" s="342">
        <v>181.00200000000001</v>
      </c>
      <c r="G42" s="326">
        <v>4</v>
      </c>
      <c r="H42" s="252">
        <v>1473.0049999999999</v>
      </c>
      <c r="I42" s="126">
        <v>41</v>
      </c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323">
        <v>2</v>
      </c>
      <c r="B43" s="324" t="s">
        <v>884</v>
      </c>
      <c r="C43" s="324" t="s">
        <v>614</v>
      </c>
      <c r="D43" s="341">
        <v>93.001000000000005</v>
      </c>
      <c r="E43" s="341">
        <v>97</v>
      </c>
      <c r="F43" s="342">
        <v>190.001</v>
      </c>
      <c r="G43" s="326">
        <v>7</v>
      </c>
      <c r="H43" s="252">
        <v>1302.0059999999999</v>
      </c>
      <c r="I43" s="126">
        <v>38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323">
        <v>8</v>
      </c>
      <c r="B44" s="324" t="s">
        <v>183</v>
      </c>
      <c r="C44" s="324" t="s">
        <v>184</v>
      </c>
      <c r="D44" s="341">
        <v>97.003</v>
      </c>
      <c r="E44" s="341">
        <v>91</v>
      </c>
      <c r="F44" s="342">
        <v>188.00299999999999</v>
      </c>
      <c r="G44" s="326">
        <v>6</v>
      </c>
      <c r="H44" s="252">
        <v>1293.0130000000001</v>
      </c>
      <c r="I44" s="126">
        <v>36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323">
        <v>4</v>
      </c>
      <c r="B45" s="324" t="s">
        <v>899</v>
      </c>
      <c r="C45" s="324" t="s">
        <v>465</v>
      </c>
      <c r="D45" s="341">
        <v>79</v>
      </c>
      <c r="E45" s="341">
        <v>89</v>
      </c>
      <c r="F45" s="342">
        <v>168</v>
      </c>
      <c r="G45" s="326">
        <v>3</v>
      </c>
      <c r="H45" s="252">
        <v>1323.001</v>
      </c>
      <c r="I45" s="126">
        <v>27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327">
        <v>7</v>
      </c>
      <c r="B46" s="324" t="s">
        <v>946</v>
      </c>
      <c r="C46" s="324" t="s">
        <v>918</v>
      </c>
      <c r="D46" s="341" t="s">
        <v>23</v>
      </c>
      <c r="E46" s="341"/>
      <c r="F46" s="342">
        <v>0</v>
      </c>
      <c r="G46" s="326">
        <v>0</v>
      </c>
      <c r="H46" s="252">
        <v>819.005</v>
      </c>
      <c r="I46" s="126">
        <v>23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332">
        <v>5</v>
      </c>
      <c r="B47" s="329" t="s">
        <v>531</v>
      </c>
      <c r="C47" s="329" t="s">
        <v>46</v>
      </c>
      <c r="D47" s="343" t="s">
        <v>28</v>
      </c>
      <c r="E47" s="343" t="s">
        <v>28</v>
      </c>
      <c r="F47" s="344">
        <v>0</v>
      </c>
      <c r="G47" s="331">
        <v>0</v>
      </c>
      <c r="H47" s="255">
        <v>0</v>
      </c>
      <c r="I47" s="128">
        <v>0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 t="s">
        <v>913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88" t="s">
        <v>196</v>
      </c>
      <c r="E51" s="115" t="s">
        <v>1807</v>
      </c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88" t="s">
        <v>1808</v>
      </c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ht="15.75" customHeight="1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ht="15.75" customHeight="1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ht="15.75" customHeight="1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  <row r="76" spans="1:25" ht="15.75" customHeight="1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40:I47">
    <sortCondition descending="1" ref="I40"/>
    <sortCondition descending="1" ref="H40"/>
  </sortState>
  <mergeCells count="1">
    <mergeCell ref="D2:I2"/>
  </mergeCells>
  <hyperlinks>
    <hyperlink ref="B2" location="'Index'!A3" tooltip="Go to the Index sheet" display="á" xr:uid="{9B165A7D-9225-4DF8-BE05-3A5D549EAF8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B8266-A404-45A0-8D0D-A32C0DB18A35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88" customWidth="1"/>
    <col min="2" max="3" width="5" style="88" customWidth="1"/>
    <col min="4" max="4" width="8.7109375" style="88" customWidth="1"/>
    <col min="5" max="5" width="8.7109375" style="89" customWidth="1"/>
    <col min="6" max="6" width="8.7109375" style="88" customWidth="1"/>
    <col min="7" max="7" width="4.7109375" style="89" customWidth="1"/>
    <col min="8" max="8" width="20.7109375" style="88" customWidth="1"/>
    <col min="9" max="10" width="5" style="88" customWidth="1"/>
    <col min="11" max="12" width="7.7109375" style="88" customWidth="1"/>
    <col min="13" max="13" width="9.7109375" style="88" customWidth="1"/>
    <col min="14" max="14" width="5" style="88" customWidth="1"/>
    <col min="15" max="20" width="4.140625" style="88" customWidth="1"/>
    <col min="21" max="25" width="10.28515625" style="88" customWidth="1"/>
    <col min="26" max="254" width="10.28515625" customWidth="1"/>
    <col min="255" max="255" width="17.85546875" customWidth="1"/>
  </cols>
  <sheetData>
    <row r="1" spans="1:25" customFormat="1" ht="18" x14ac:dyDescent="0.35">
      <c r="A1" s="85" t="s">
        <v>1297</v>
      </c>
      <c r="B1" s="85"/>
      <c r="C1" s="85"/>
      <c r="D1" s="86"/>
      <c r="E1" s="86"/>
      <c r="F1" s="86"/>
      <c r="G1" s="133"/>
      <c r="H1" s="86"/>
      <c r="I1" s="87" t="s">
        <v>1078</v>
      </c>
      <c r="J1" s="134">
        <v>2</v>
      </c>
      <c r="K1" s="85"/>
      <c r="L1" s="87">
        <v>1331390</v>
      </c>
      <c r="M1" s="86"/>
      <c r="N1" s="85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customFormat="1" ht="20.100000000000001" customHeight="1" x14ac:dyDescent="0.35">
      <c r="A2" s="90" t="s">
        <v>2</v>
      </c>
      <c r="B2" s="88"/>
      <c r="C2" s="91"/>
      <c r="D2" s="88"/>
      <c r="E2" s="89"/>
      <c r="F2" s="88"/>
      <c r="G2" s="89"/>
      <c r="H2" s="88"/>
      <c r="I2" s="92" t="s">
        <v>1806</v>
      </c>
      <c r="J2" s="92"/>
      <c r="K2" s="92"/>
      <c r="L2" s="92"/>
      <c r="M2" s="92"/>
      <c r="N2" s="92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 customFormat="1" ht="15.75" customHeight="1" x14ac:dyDescent="0.3">
      <c r="A3" s="95" t="s">
        <v>3</v>
      </c>
      <c r="B3" s="95"/>
      <c r="C3" s="95"/>
      <c r="D3" s="95"/>
      <c r="E3" s="94"/>
      <c r="F3" s="95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customFormat="1" ht="15.75" customHeight="1" x14ac:dyDescent="0.3">
      <c r="A4" s="201" t="s">
        <v>1298</v>
      </c>
      <c r="B4" s="202"/>
      <c r="C4" s="203">
        <v>589</v>
      </c>
      <c r="D4" s="202"/>
      <c r="E4" s="204" t="s">
        <v>12</v>
      </c>
      <c r="F4" s="256">
        <f>SUM(F5:F7)</f>
        <v>587.01099999999997</v>
      </c>
      <c r="G4" s="139" t="s">
        <v>199</v>
      </c>
      <c r="H4" s="201" t="s">
        <v>1299</v>
      </c>
      <c r="I4" s="202"/>
      <c r="J4" s="203">
        <v>588</v>
      </c>
      <c r="K4" s="202"/>
      <c r="L4" s="204" t="s">
        <v>12</v>
      </c>
      <c r="M4" s="256">
        <f>SUM(M5:M7)</f>
        <v>588.01300000000003</v>
      </c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</row>
    <row r="5" spans="1:25" customFormat="1" ht="15.75" customHeight="1" x14ac:dyDescent="0.3">
      <c r="A5" s="140" t="s">
        <v>1254</v>
      </c>
      <c r="B5" s="206"/>
      <c r="C5" s="207"/>
      <c r="D5" s="249">
        <v>97.001999999999995</v>
      </c>
      <c r="E5" s="249">
        <v>94.001999999999995</v>
      </c>
      <c r="F5" s="257">
        <f>SUM(D5:E5)</f>
        <v>191.00399999999999</v>
      </c>
      <c r="H5" s="140" t="s">
        <v>931</v>
      </c>
      <c r="I5" s="206"/>
      <c r="J5" s="207"/>
      <c r="K5" s="249">
        <v>99.001999999999995</v>
      </c>
      <c r="L5" s="249">
        <v>98.001000000000005</v>
      </c>
      <c r="M5" s="257">
        <f>SUM(K5:L5)</f>
        <v>197.00299999999999</v>
      </c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</row>
    <row r="6" spans="1:25" customFormat="1" ht="15.75" customHeight="1" x14ac:dyDescent="0.3">
      <c r="A6" s="144" t="s">
        <v>1268</v>
      </c>
      <c r="B6" s="145"/>
      <c r="C6" s="146"/>
      <c r="D6" s="249">
        <v>100.002</v>
      </c>
      <c r="E6" s="249">
        <v>98.001999999999995</v>
      </c>
      <c r="F6" s="258">
        <f>SUM(D6:E6)</f>
        <v>198.00399999999999</v>
      </c>
      <c r="H6" s="144" t="s">
        <v>926</v>
      </c>
      <c r="I6" s="145"/>
      <c r="J6" s="146"/>
      <c r="K6" s="249">
        <v>99.001999999999995</v>
      </c>
      <c r="L6" s="249">
        <v>98.004000000000005</v>
      </c>
      <c r="M6" s="258">
        <f>SUM(K6:L6)</f>
        <v>197.006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</row>
    <row r="7" spans="1:25" customFormat="1" ht="15.75" customHeight="1" x14ac:dyDescent="0.3">
      <c r="A7" s="147" t="s">
        <v>691</v>
      </c>
      <c r="B7" s="148"/>
      <c r="C7" s="149"/>
      <c r="D7" s="253">
        <v>100.003</v>
      </c>
      <c r="E7" s="253">
        <v>98</v>
      </c>
      <c r="F7" s="259">
        <f>SUM(D7:E7)</f>
        <v>198.00299999999999</v>
      </c>
      <c r="H7" s="147" t="s">
        <v>927</v>
      </c>
      <c r="I7" s="148"/>
      <c r="J7" s="149"/>
      <c r="K7" s="253">
        <v>98.001999999999995</v>
      </c>
      <c r="L7" s="253">
        <v>96.001999999999995</v>
      </c>
      <c r="M7" s="259">
        <f>SUM(K7:L7)</f>
        <v>194.00399999999999</v>
      </c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</row>
    <row r="8" spans="1:25" customFormat="1" ht="15.75" customHeight="1" x14ac:dyDescent="0.3">
      <c r="O8" s="176"/>
      <c r="P8" s="88"/>
      <c r="Q8" s="88"/>
      <c r="R8" s="88"/>
      <c r="S8" s="88"/>
      <c r="T8" s="88"/>
      <c r="U8" s="88"/>
      <c r="V8" s="88"/>
      <c r="W8" s="88"/>
      <c r="X8" s="88"/>
      <c r="Y8" s="88"/>
    </row>
    <row r="9" spans="1:25" customFormat="1" ht="15.75" customHeight="1" x14ac:dyDescent="0.3">
      <c r="A9" s="201" t="s">
        <v>1300</v>
      </c>
      <c r="B9" s="202"/>
      <c r="C9" s="203">
        <v>589</v>
      </c>
      <c r="D9" s="202"/>
      <c r="E9" s="204" t="s">
        <v>12</v>
      </c>
      <c r="F9" s="256">
        <f>SUM(F10:F12)</f>
        <v>588.00700000000006</v>
      </c>
      <c r="G9" s="139" t="s">
        <v>199</v>
      </c>
      <c r="H9" s="201" t="s">
        <v>1301</v>
      </c>
      <c r="I9" s="202"/>
      <c r="J9" s="203">
        <v>595</v>
      </c>
      <c r="K9" s="202"/>
      <c r="L9" s="204" t="s">
        <v>12</v>
      </c>
      <c r="M9" s="256">
        <f>SUM(M10:M12)</f>
        <v>497.01100000000002</v>
      </c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</row>
    <row r="10" spans="1:25" customFormat="1" ht="15.75" customHeight="1" x14ac:dyDescent="0.3">
      <c r="A10" s="140" t="s">
        <v>1245</v>
      </c>
      <c r="B10" s="206"/>
      <c r="C10" s="207"/>
      <c r="D10" s="249">
        <v>100.003</v>
      </c>
      <c r="E10" s="249">
        <v>99.001000000000005</v>
      </c>
      <c r="F10" s="257">
        <f>SUM(D10:E10)</f>
        <v>199.00400000000002</v>
      </c>
      <c r="H10" s="140" t="s">
        <v>924</v>
      </c>
      <c r="I10" s="206"/>
      <c r="J10" s="207"/>
      <c r="K10" s="249">
        <v>100.001</v>
      </c>
      <c r="L10" s="249">
        <v>99.004000000000005</v>
      </c>
      <c r="M10" s="257">
        <f>SUM(K10:L10)</f>
        <v>199.005</v>
      </c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</row>
    <row r="11" spans="1:25" customFormat="1" ht="15.75" customHeight="1" x14ac:dyDescent="0.3">
      <c r="A11" s="144" t="s">
        <v>1257</v>
      </c>
      <c r="B11" s="145"/>
      <c r="C11" s="146"/>
      <c r="D11" s="249">
        <v>100.002</v>
      </c>
      <c r="E11" s="249">
        <v>99</v>
      </c>
      <c r="F11" s="258">
        <f>SUM(D11:E11)</f>
        <v>199.00200000000001</v>
      </c>
      <c r="H11" s="144" t="s">
        <v>925</v>
      </c>
      <c r="I11" s="145"/>
      <c r="J11" s="146"/>
      <c r="K11" s="249">
        <v>100.002</v>
      </c>
      <c r="L11" s="249">
        <v>100.002</v>
      </c>
      <c r="M11" s="258">
        <f>SUM(K11:L11)</f>
        <v>200.00399999999999</v>
      </c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</row>
    <row r="12" spans="1:25" customFormat="1" ht="15.75" customHeight="1" x14ac:dyDescent="0.3">
      <c r="A12" s="147" t="s">
        <v>1266</v>
      </c>
      <c r="B12" s="148"/>
      <c r="C12" s="149"/>
      <c r="D12" s="253">
        <v>96.001000000000005</v>
      </c>
      <c r="E12" s="253">
        <v>94</v>
      </c>
      <c r="F12" s="259">
        <f>SUM(D12:E12)</f>
        <v>190.001</v>
      </c>
      <c r="H12" s="147" t="s">
        <v>1255</v>
      </c>
      <c r="I12" s="148"/>
      <c r="J12" s="149"/>
      <c r="K12" s="253">
        <v>98.001999999999995</v>
      </c>
      <c r="L12" s="253">
        <v>0</v>
      </c>
      <c r="M12" s="259">
        <f>SUM(K12:L12)</f>
        <v>98.001999999999995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</row>
    <row r="13" spans="1:25" customFormat="1" ht="15.75" customHeight="1" x14ac:dyDescent="0.3"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</row>
    <row r="14" spans="1:25" customFormat="1" ht="15.75" customHeight="1" x14ac:dyDescent="0.3">
      <c r="A14" s="201" t="s">
        <v>204</v>
      </c>
      <c r="B14" s="202"/>
      <c r="C14" s="203">
        <v>593</v>
      </c>
      <c r="D14" s="202"/>
      <c r="E14" s="204" t="s">
        <v>12</v>
      </c>
      <c r="F14" s="256">
        <f>SUM(F15:F17)</f>
        <v>0</v>
      </c>
      <c r="G14" s="139" t="s">
        <v>199</v>
      </c>
      <c r="H14" s="176" t="s">
        <v>756</v>
      </c>
      <c r="I14" s="176"/>
      <c r="J14" s="176"/>
      <c r="K14" s="176"/>
      <c r="L14" s="176"/>
      <c r="M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</row>
    <row r="15" spans="1:25" customFormat="1" ht="15.75" customHeight="1" x14ac:dyDescent="0.3">
      <c r="A15" s="140" t="s">
        <v>1246</v>
      </c>
      <c r="B15" s="206"/>
      <c r="C15" s="207"/>
      <c r="D15" s="249" t="s">
        <v>23</v>
      </c>
      <c r="E15" s="249"/>
      <c r="F15" s="257">
        <f>SUM(D15:E15)</f>
        <v>0</v>
      </c>
      <c r="H15" s="176"/>
      <c r="I15" s="176"/>
      <c r="J15" s="176"/>
      <c r="K15" s="176"/>
      <c r="L15" s="176"/>
      <c r="M15" s="176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</row>
    <row r="16" spans="1:25" customFormat="1" ht="15.75" customHeight="1" x14ac:dyDescent="0.3">
      <c r="A16" s="144" t="s">
        <v>930</v>
      </c>
      <c r="B16" s="145"/>
      <c r="C16" s="146"/>
      <c r="D16" s="249" t="s">
        <v>23</v>
      </c>
      <c r="E16" s="249"/>
      <c r="F16" s="258">
        <f>SUM(D16:E16)</f>
        <v>0</v>
      </c>
      <c r="H16" s="176"/>
      <c r="I16" s="176"/>
      <c r="J16" s="176"/>
      <c r="K16" s="176"/>
      <c r="L16" s="176"/>
      <c r="M16" s="176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</row>
    <row r="17" spans="1:25" customFormat="1" ht="15.75" customHeight="1" x14ac:dyDescent="0.3">
      <c r="A17" s="147" t="s">
        <v>1248</v>
      </c>
      <c r="B17" s="148"/>
      <c r="C17" s="149"/>
      <c r="D17" s="253" t="s">
        <v>23</v>
      </c>
      <c r="E17" s="253"/>
      <c r="F17" s="259">
        <f>SUM(D17:E17)</f>
        <v>0</v>
      </c>
      <c r="H17" s="176"/>
      <c r="I17" s="176"/>
      <c r="J17" s="176"/>
      <c r="K17" s="176"/>
      <c r="L17" s="176"/>
      <c r="M17" s="176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</row>
    <row r="18" spans="1:25" customFormat="1" ht="15.75" customHeight="1" x14ac:dyDescent="0.3"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</row>
    <row r="19" spans="1:25" customFormat="1" ht="15.75" customHeight="1" x14ac:dyDescent="0.3">
      <c r="A19" s="88"/>
      <c r="B19" s="88"/>
      <c r="C19" s="88"/>
      <c r="D19" s="88"/>
      <c r="E19" s="88"/>
      <c r="F19" s="88"/>
      <c r="G19" s="89"/>
      <c r="H19" s="208" t="s">
        <v>3</v>
      </c>
      <c r="I19" s="209" t="s">
        <v>206</v>
      </c>
      <c r="J19" s="209" t="s">
        <v>207</v>
      </c>
      <c r="K19" s="209" t="s">
        <v>208</v>
      </c>
      <c r="L19" s="209" t="s">
        <v>209</v>
      </c>
      <c r="M19" s="209" t="s">
        <v>11</v>
      </c>
      <c r="N19" s="210" t="s">
        <v>210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</row>
    <row r="20" spans="1:25" customFormat="1" ht="15.75" customHeight="1" x14ac:dyDescent="0.3">
      <c r="A20" s="88"/>
      <c r="B20" s="88" t="s">
        <v>1302</v>
      </c>
      <c r="C20" s="88"/>
      <c r="D20" s="88"/>
      <c r="E20" s="88"/>
      <c r="F20" s="88"/>
      <c r="G20" s="89"/>
      <c r="H20" s="272" t="s">
        <v>1298</v>
      </c>
      <c r="I20" s="105">
        <v>8</v>
      </c>
      <c r="J20" s="105">
        <v>6</v>
      </c>
      <c r="K20" s="105"/>
      <c r="L20" s="105">
        <v>2</v>
      </c>
      <c r="M20" s="408">
        <v>4713.0830000000005</v>
      </c>
      <c r="N20" s="106">
        <v>12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</row>
    <row r="21" spans="1:25" customFormat="1" ht="15.75" customHeight="1" x14ac:dyDescent="0.3">
      <c r="A21" s="88"/>
      <c r="B21" s="302" t="s">
        <v>1709</v>
      </c>
      <c r="C21" s="88"/>
      <c r="D21" s="88"/>
      <c r="E21" s="88"/>
      <c r="F21" s="88"/>
      <c r="G21" s="89"/>
      <c r="H21" s="152" t="s">
        <v>1299</v>
      </c>
      <c r="I21" s="109">
        <v>8</v>
      </c>
      <c r="J21" s="109">
        <v>6</v>
      </c>
      <c r="K21" s="109"/>
      <c r="L21" s="109">
        <v>2</v>
      </c>
      <c r="M21" s="409">
        <v>4690.067</v>
      </c>
      <c r="N21" s="110">
        <v>12</v>
      </c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</row>
    <row r="22" spans="1:25" customFormat="1" ht="15.75" customHeight="1" x14ac:dyDescent="0.3">
      <c r="A22" s="88"/>
      <c r="B22" s="96" t="s">
        <v>1698</v>
      </c>
      <c r="C22" s="88"/>
      <c r="D22" s="88"/>
      <c r="E22" s="88"/>
      <c r="F22" s="88"/>
      <c r="G22" s="89"/>
      <c r="H22" s="153" t="s">
        <v>1301</v>
      </c>
      <c r="I22" s="109">
        <v>8</v>
      </c>
      <c r="J22" s="109">
        <v>6</v>
      </c>
      <c r="K22" s="109"/>
      <c r="L22" s="109">
        <v>2</v>
      </c>
      <c r="M22" s="409">
        <v>4542.1019999999999</v>
      </c>
      <c r="N22" s="110">
        <v>12</v>
      </c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</row>
    <row r="23" spans="1:25" customFormat="1" ht="15.75" customHeight="1" x14ac:dyDescent="0.3">
      <c r="A23" s="88"/>
      <c r="B23" s="88"/>
      <c r="C23" s="88"/>
      <c r="D23" s="88"/>
      <c r="E23" s="89"/>
      <c r="F23" s="88"/>
      <c r="G23" s="89"/>
      <c r="H23" s="152" t="s">
        <v>1300</v>
      </c>
      <c r="I23" s="109">
        <v>8</v>
      </c>
      <c r="J23" s="109">
        <v>3</v>
      </c>
      <c r="K23" s="109"/>
      <c r="L23" s="109">
        <v>5</v>
      </c>
      <c r="M23" s="409">
        <v>4673.0681000000004</v>
      </c>
      <c r="N23" s="110">
        <v>6</v>
      </c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</row>
    <row r="24" spans="1:25" customFormat="1" ht="15.75" customHeight="1" x14ac:dyDescent="0.3">
      <c r="A24" s="88"/>
      <c r="B24" s="88"/>
      <c r="C24" s="88"/>
      <c r="D24" s="88"/>
      <c r="E24" s="89"/>
      <c r="F24" s="88"/>
      <c r="G24" s="89"/>
      <c r="H24" s="267" t="s">
        <v>204</v>
      </c>
      <c r="I24" s="109">
        <v>8</v>
      </c>
      <c r="J24" s="109">
        <v>1</v>
      </c>
      <c r="K24" s="109"/>
      <c r="L24" s="109">
        <v>7</v>
      </c>
      <c r="M24" s="409">
        <v>993.029</v>
      </c>
      <c r="N24" s="110">
        <v>2</v>
      </c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</row>
    <row r="25" spans="1:25" customFormat="1" ht="15.75" customHeight="1" x14ac:dyDescent="0.3">
      <c r="A25" s="88"/>
      <c r="B25" s="88"/>
      <c r="C25" s="88"/>
      <c r="D25" s="88"/>
      <c r="E25" s="89"/>
      <c r="F25" s="88"/>
      <c r="G25" s="89"/>
      <c r="H25" s="154" t="s">
        <v>756</v>
      </c>
      <c r="I25" s="112"/>
      <c r="J25" s="112"/>
      <c r="K25" s="112"/>
      <c r="L25" s="112"/>
      <c r="M25" s="410"/>
      <c r="N25" s="113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</row>
    <row r="26" spans="1:25" customFormat="1" ht="15.75" customHeight="1" x14ac:dyDescent="0.3">
      <c r="A26" s="88"/>
      <c r="B26" s="88"/>
      <c r="C26" s="88"/>
      <c r="D26" s="88"/>
      <c r="E26" s="89"/>
      <c r="F26" s="88"/>
      <c r="G26" s="89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</row>
    <row r="27" spans="1:25" customFormat="1" ht="15.75" customHeight="1" x14ac:dyDescent="0.3">
      <c r="A27" s="158"/>
      <c r="B27" s="158"/>
      <c r="C27" s="158"/>
      <c r="D27" s="158"/>
      <c r="E27" s="159"/>
      <c r="F27" s="158"/>
      <c r="G27" s="159"/>
      <c r="H27" s="158"/>
      <c r="I27" s="158"/>
      <c r="J27" s="158"/>
      <c r="K27" s="158"/>
      <c r="L27" s="158"/>
      <c r="M27" s="158"/>
      <c r="N27" s="158"/>
      <c r="O27" s="88"/>
      <c r="P27" s="157"/>
      <c r="Q27" s="88"/>
      <c r="R27" s="88"/>
      <c r="S27" s="88"/>
      <c r="T27" s="88"/>
      <c r="U27" s="88"/>
      <c r="V27" s="88"/>
      <c r="W27" s="88"/>
      <c r="X27" s="88"/>
      <c r="Y27" s="88"/>
    </row>
    <row r="28" spans="1:25" customFormat="1" ht="15.75" customHeight="1" x14ac:dyDescent="0.3">
      <c r="A28" s="88"/>
      <c r="B28" s="88"/>
      <c r="C28" s="88"/>
      <c r="D28" s="88"/>
      <c r="E28" s="89"/>
      <c r="F28" s="88"/>
      <c r="G28" s="89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</row>
    <row r="29" spans="1:25" customFormat="1" ht="15.75" customHeight="1" x14ac:dyDescent="0.3">
      <c r="A29" s="95" t="s">
        <v>5</v>
      </c>
      <c r="B29" s="95"/>
      <c r="C29" s="95"/>
      <c r="D29" s="95"/>
      <c r="E29" s="94"/>
      <c r="F29" s="95"/>
      <c r="G29" s="94"/>
      <c r="H29" s="95"/>
      <c r="I29" s="95"/>
      <c r="J29" s="95"/>
      <c r="K29" s="95"/>
      <c r="L29" s="95"/>
      <c r="M29" s="95"/>
      <c r="N29" s="95"/>
      <c r="O29" s="95"/>
      <c r="P29" s="88"/>
      <c r="Q29" s="88"/>
      <c r="R29" s="88"/>
      <c r="S29" s="88"/>
      <c r="T29" s="88"/>
      <c r="U29" s="88"/>
      <c r="V29" s="88"/>
      <c r="W29" s="88"/>
      <c r="X29" s="88"/>
      <c r="Y29" s="88"/>
    </row>
    <row r="30" spans="1:25" customFormat="1" ht="15.75" customHeight="1" x14ac:dyDescent="0.3">
      <c r="A30" s="201" t="s">
        <v>1303</v>
      </c>
      <c r="B30" s="202"/>
      <c r="C30" s="203">
        <v>581</v>
      </c>
      <c r="D30" s="202"/>
      <c r="E30" s="204" t="s">
        <v>12</v>
      </c>
      <c r="F30" s="256">
        <f>SUM(F31:F33)</f>
        <v>384.00200000000001</v>
      </c>
      <c r="G30" s="139" t="s">
        <v>199</v>
      </c>
      <c r="H30" s="201" t="s">
        <v>1304</v>
      </c>
      <c r="I30" s="202"/>
      <c r="J30" s="203">
        <v>575</v>
      </c>
      <c r="K30" s="202"/>
      <c r="L30" s="204" t="s">
        <v>12</v>
      </c>
      <c r="M30" s="256">
        <f>SUM(M31:M33)</f>
        <v>565.00900000000001</v>
      </c>
      <c r="O30" s="122"/>
      <c r="P30" s="122"/>
      <c r="Q30" s="122"/>
      <c r="R30" s="122"/>
      <c r="S30" s="122"/>
      <c r="T30" s="122"/>
      <c r="U30" s="88"/>
      <c r="V30" s="88"/>
      <c r="W30" s="88"/>
      <c r="X30" s="88"/>
      <c r="Y30" s="88"/>
    </row>
    <row r="31" spans="1:25" customFormat="1" ht="15.75" customHeight="1" x14ac:dyDescent="0.3">
      <c r="A31" s="140" t="s">
        <v>1258</v>
      </c>
      <c r="B31" s="206"/>
      <c r="C31" s="207"/>
      <c r="D31" s="249" t="s">
        <v>23</v>
      </c>
      <c r="E31" s="249"/>
      <c r="F31" s="257">
        <f>SUM(D31:E31)</f>
        <v>0</v>
      </c>
      <c r="H31" s="140" t="s">
        <v>724</v>
      </c>
      <c r="I31" s="206"/>
      <c r="J31" s="207"/>
      <c r="K31" s="249">
        <v>91.001000000000005</v>
      </c>
      <c r="L31" s="249">
        <v>90.001000000000005</v>
      </c>
      <c r="M31" s="257">
        <f>SUM(K31:L31)</f>
        <v>181.00200000000001</v>
      </c>
      <c r="O31" s="122"/>
      <c r="P31" s="122"/>
      <c r="Q31" s="122"/>
      <c r="R31" s="122"/>
      <c r="S31" s="122"/>
      <c r="T31" s="122"/>
      <c r="U31" s="88"/>
      <c r="V31" s="88"/>
      <c r="W31" s="88"/>
      <c r="X31" s="88"/>
      <c r="Y31" s="88"/>
    </row>
    <row r="32" spans="1:25" customFormat="1" ht="15.75" customHeight="1" x14ac:dyDescent="0.3">
      <c r="A32" s="144" t="s">
        <v>938</v>
      </c>
      <c r="B32" s="145"/>
      <c r="C32" s="146"/>
      <c r="D32" s="249">
        <v>95.001000000000005</v>
      </c>
      <c r="E32" s="249">
        <v>93</v>
      </c>
      <c r="F32" s="258">
        <f>SUM(D32:E32)</f>
        <v>188.001</v>
      </c>
      <c r="H32" s="144" t="s">
        <v>1202</v>
      </c>
      <c r="I32" s="145"/>
      <c r="J32" s="146"/>
      <c r="K32" s="249">
        <v>98.001999999999995</v>
      </c>
      <c r="L32" s="249">
        <v>96.003</v>
      </c>
      <c r="M32" s="258">
        <f>SUM(K32:L32)</f>
        <v>194.005</v>
      </c>
      <c r="O32" s="122"/>
      <c r="P32" s="122"/>
      <c r="Q32" s="122"/>
      <c r="R32" s="122"/>
      <c r="S32" s="122"/>
      <c r="T32" s="122"/>
      <c r="U32" s="88"/>
      <c r="V32" s="88"/>
      <c r="W32" s="88"/>
      <c r="X32" s="88"/>
      <c r="Y32" s="88"/>
    </row>
    <row r="33" spans="1:25" customFormat="1" ht="15.75" customHeight="1" x14ac:dyDescent="0.3">
      <c r="A33" s="147" t="s">
        <v>1259</v>
      </c>
      <c r="B33" s="148"/>
      <c r="C33" s="149"/>
      <c r="D33" s="253">
        <v>99.001000000000005</v>
      </c>
      <c r="E33" s="253">
        <v>97</v>
      </c>
      <c r="F33" s="259">
        <f>SUM(D33:E33)</f>
        <v>196.001</v>
      </c>
      <c r="H33" s="147" t="s">
        <v>1203</v>
      </c>
      <c r="I33" s="148"/>
      <c r="J33" s="149"/>
      <c r="K33" s="253">
        <v>96.001000000000005</v>
      </c>
      <c r="L33" s="253">
        <v>94.001000000000005</v>
      </c>
      <c r="M33" s="259">
        <f>SUM(K33:L33)</f>
        <v>190.00200000000001</v>
      </c>
      <c r="O33" s="122"/>
      <c r="P33" s="122"/>
      <c r="Q33" s="122"/>
      <c r="R33" s="122"/>
      <c r="S33" s="122"/>
      <c r="T33" s="122"/>
      <c r="U33" s="88"/>
      <c r="V33" s="88"/>
      <c r="W33" s="88"/>
      <c r="X33" s="88"/>
      <c r="Y33" s="88"/>
    </row>
    <row r="34" spans="1:25" customFormat="1" ht="15.75" customHeight="1" x14ac:dyDescent="0.3">
      <c r="O34" s="122"/>
      <c r="P34" s="122"/>
      <c r="Q34" s="122"/>
      <c r="R34" s="122"/>
      <c r="S34" s="122"/>
      <c r="T34" s="122"/>
      <c r="U34" s="88"/>
      <c r="V34" s="88"/>
      <c r="W34" s="88"/>
      <c r="X34" s="88"/>
      <c r="Y34" s="88"/>
    </row>
    <row r="35" spans="1:25" customFormat="1" ht="15.75" customHeight="1" x14ac:dyDescent="0.3">
      <c r="A35" s="201" t="s">
        <v>1305</v>
      </c>
      <c r="B35" s="202"/>
      <c r="C35" s="203">
        <v>562</v>
      </c>
      <c r="D35" s="202"/>
      <c r="E35" s="204" t="s">
        <v>12</v>
      </c>
      <c r="F35" s="256">
        <f>SUM(F36:F38)</f>
        <v>386.00299999999999</v>
      </c>
      <c r="G35" s="139" t="s">
        <v>199</v>
      </c>
      <c r="H35" s="201" t="s">
        <v>1230</v>
      </c>
      <c r="I35" s="202"/>
      <c r="J35" s="203">
        <v>579</v>
      </c>
      <c r="K35" s="202"/>
      <c r="L35" s="204" t="s">
        <v>12</v>
      </c>
      <c r="M35" s="256">
        <f>SUM(M36:M38)</f>
        <v>559.005</v>
      </c>
      <c r="O35" s="122"/>
      <c r="P35" s="122"/>
      <c r="Q35" s="122"/>
      <c r="R35" s="122"/>
      <c r="S35" s="122"/>
      <c r="T35" s="122"/>
      <c r="U35" s="88"/>
      <c r="V35" s="88"/>
      <c r="W35" s="88"/>
      <c r="X35" s="88"/>
      <c r="Y35" s="88"/>
    </row>
    <row r="36" spans="1:25" customFormat="1" ht="15.75" customHeight="1" x14ac:dyDescent="0.3">
      <c r="A36" s="140" t="s">
        <v>917</v>
      </c>
      <c r="B36" s="206"/>
      <c r="C36" s="207"/>
      <c r="D36" s="249">
        <v>96</v>
      </c>
      <c r="E36" s="249">
        <v>95</v>
      </c>
      <c r="F36" s="257">
        <f>SUM(D36:E36)</f>
        <v>191</v>
      </c>
      <c r="H36" s="140" t="s">
        <v>1306</v>
      </c>
      <c r="I36" s="206"/>
      <c r="J36" s="207"/>
      <c r="K36" s="249">
        <v>98.001000000000005</v>
      </c>
      <c r="L36" s="249">
        <v>98.001000000000005</v>
      </c>
      <c r="M36" s="257">
        <f>SUM(K36:L36)</f>
        <v>196.00200000000001</v>
      </c>
      <c r="O36" s="122"/>
      <c r="P36" s="122"/>
      <c r="Q36" s="122"/>
      <c r="R36" s="122"/>
      <c r="S36" s="122"/>
      <c r="T36" s="122"/>
      <c r="U36" s="88"/>
      <c r="V36" s="88"/>
      <c r="W36" s="88"/>
      <c r="X36" s="88"/>
      <c r="Y36" s="88"/>
    </row>
    <row r="37" spans="1:25" customFormat="1" ht="15.75" customHeight="1" x14ac:dyDescent="0.3">
      <c r="A37" s="144" t="s">
        <v>939</v>
      </c>
      <c r="B37" s="145"/>
      <c r="C37" s="146"/>
      <c r="D37" s="249">
        <v>99.001999999999995</v>
      </c>
      <c r="E37" s="249">
        <v>96.001000000000005</v>
      </c>
      <c r="F37" s="258">
        <f>SUM(D37:E37)</f>
        <v>195.00299999999999</v>
      </c>
      <c r="H37" s="144" t="s">
        <v>1270</v>
      </c>
      <c r="I37" s="145"/>
      <c r="J37" s="146"/>
      <c r="K37" s="249">
        <v>97.001999999999995</v>
      </c>
      <c r="L37" s="249">
        <v>96.001000000000005</v>
      </c>
      <c r="M37" s="258">
        <f>SUM(K37:L37)</f>
        <v>193.00299999999999</v>
      </c>
      <c r="O37" s="122"/>
      <c r="P37" s="122"/>
      <c r="Q37" s="122"/>
      <c r="R37" s="122"/>
      <c r="S37" s="122"/>
      <c r="T37" s="122"/>
      <c r="U37" s="88"/>
      <c r="V37" s="88"/>
      <c r="W37" s="88"/>
      <c r="X37" s="88"/>
      <c r="Y37" s="88"/>
    </row>
    <row r="38" spans="1:25" customFormat="1" ht="15.75" customHeight="1" x14ac:dyDescent="0.3">
      <c r="A38" s="147" t="s">
        <v>946</v>
      </c>
      <c r="B38" s="148"/>
      <c r="C38" s="149"/>
      <c r="D38" s="253" t="s">
        <v>23</v>
      </c>
      <c r="E38" s="253"/>
      <c r="F38" s="259">
        <f>SUM(D38:E38)</f>
        <v>0</v>
      </c>
      <c r="H38" s="147" t="s">
        <v>1281</v>
      </c>
      <c r="I38" s="148"/>
      <c r="J38" s="149"/>
      <c r="K38" s="253">
        <v>90</v>
      </c>
      <c r="L38" s="253">
        <v>80</v>
      </c>
      <c r="M38" s="259">
        <f>SUM(K38:L38)</f>
        <v>170</v>
      </c>
      <c r="O38" s="122"/>
      <c r="P38" s="122"/>
      <c r="Q38" s="122"/>
      <c r="R38" s="122"/>
      <c r="S38" s="122"/>
      <c r="T38" s="122"/>
      <c r="U38" s="88"/>
      <c r="V38" s="88"/>
      <c r="W38" s="88"/>
      <c r="X38" s="88"/>
      <c r="Y38" s="88"/>
    </row>
    <row r="39" spans="1:25" customFormat="1" ht="15.75" customHeight="1" x14ac:dyDescent="0.3">
      <c r="O39" s="122"/>
      <c r="P39" s="122"/>
      <c r="Q39" s="122"/>
      <c r="R39" s="122"/>
      <c r="S39" s="122"/>
      <c r="T39" s="122"/>
      <c r="U39" s="88"/>
      <c r="V39" s="88"/>
      <c r="W39" s="88"/>
      <c r="X39" s="88"/>
      <c r="Y39" s="88"/>
    </row>
    <row r="40" spans="1:25" customFormat="1" ht="15.75" customHeight="1" x14ac:dyDescent="0.3">
      <c r="A40" s="122" t="s">
        <v>1162</v>
      </c>
      <c r="B40" s="122"/>
      <c r="C40" s="122"/>
      <c r="D40" s="122"/>
      <c r="E40" s="122"/>
      <c r="F40" s="122"/>
      <c r="G40" s="139" t="s">
        <v>199</v>
      </c>
      <c r="H40" s="122" t="s">
        <v>1307</v>
      </c>
      <c r="I40" s="122"/>
      <c r="J40" s="160">
        <v>565</v>
      </c>
      <c r="K40" s="122"/>
      <c r="L40" s="122"/>
      <c r="M40" s="407">
        <v>565</v>
      </c>
      <c r="O40" s="122"/>
      <c r="P40" s="122"/>
      <c r="Q40" s="122"/>
      <c r="R40" s="122"/>
      <c r="S40" s="122"/>
      <c r="T40" s="122"/>
      <c r="U40" s="88"/>
      <c r="V40" s="88"/>
      <c r="W40" s="88"/>
      <c r="X40" s="88"/>
      <c r="Y40" s="88"/>
    </row>
    <row r="41" spans="1:25" customFormat="1" ht="15.75" customHeight="1" x14ac:dyDescent="0.3">
      <c r="A41" s="122"/>
      <c r="B41" s="122"/>
      <c r="C41" s="122"/>
      <c r="D41" s="122"/>
      <c r="E41" s="122"/>
      <c r="F41" s="122"/>
      <c r="H41" s="122"/>
      <c r="I41" s="122"/>
      <c r="J41" s="122"/>
      <c r="K41" s="122"/>
      <c r="L41" s="122"/>
      <c r="M41" s="122"/>
      <c r="O41" s="122"/>
      <c r="P41" s="122"/>
      <c r="Q41" s="122"/>
      <c r="R41" s="122"/>
      <c r="S41" s="122"/>
      <c r="T41" s="122"/>
      <c r="U41" s="88"/>
      <c r="V41" s="88"/>
      <c r="W41" s="88"/>
      <c r="X41" s="88"/>
      <c r="Y41" s="88"/>
    </row>
    <row r="42" spans="1:25" customFormat="1" ht="15.75" customHeight="1" x14ac:dyDescent="0.3">
      <c r="A42" s="122"/>
      <c r="B42" s="122"/>
      <c r="C42" s="122"/>
      <c r="D42" s="122"/>
      <c r="E42" s="122"/>
      <c r="F42" s="122"/>
      <c r="H42" s="122"/>
      <c r="I42" s="122"/>
      <c r="J42" s="122"/>
      <c r="K42" s="122"/>
      <c r="L42" s="122"/>
      <c r="M42" s="122"/>
      <c r="O42" s="122"/>
      <c r="P42" s="122"/>
      <c r="Q42" s="122"/>
      <c r="R42" s="122"/>
      <c r="S42" s="122"/>
      <c r="T42" s="122"/>
      <c r="U42" s="88"/>
      <c r="V42" s="88"/>
      <c r="W42" s="88"/>
      <c r="X42" s="88"/>
      <c r="Y42" s="88"/>
    </row>
    <row r="43" spans="1:25" customFormat="1" ht="15.75" customHeight="1" x14ac:dyDescent="0.3">
      <c r="A43" s="122"/>
      <c r="B43" s="122"/>
      <c r="C43" s="122"/>
      <c r="D43" s="122"/>
      <c r="E43" s="122"/>
      <c r="F43" s="122"/>
      <c r="H43" s="122"/>
      <c r="I43" s="122"/>
      <c r="J43" s="122"/>
      <c r="K43" s="122"/>
      <c r="L43" s="122"/>
      <c r="M43" s="122"/>
      <c r="O43" s="122"/>
      <c r="P43" s="122"/>
      <c r="Q43" s="122"/>
      <c r="R43" s="122"/>
      <c r="S43" s="122"/>
      <c r="T43" s="122"/>
      <c r="U43" s="88"/>
      <c r="V43" s="88"/>
      <c r="W43" s="88"/>
      <c r="X43" s="88"/>
      <c r="Y43" s="88"/>
    </row>
    <row r="44" spans="1:25" customFormat="1" ht="15.75" customHeight="1" x14ac:dyDescent="0.3">
      <c r="O44" s="122"/>
      <c r="P44" s="122"/>
      <c r="Q44" s="122"/>
      <c r="R44" s="122"/>
      <c r="S44" s="122"/>
      <c r="T44" s="122"/>
      <c r="U44" s="88"/>
      <c r="V44" s="88"/>
      <c r="W44" s="88"/>
      <c r="X44" s="88"/>
      <c r="Y44" s="88"/>
    </row>
    <row r="45" spans="1:25" customFormat="1" ht="15.75" customHeight="1" x14ac:dyDescent="0.3">
      <c r="A45" s="88"/>
      <c r="B45" s="88"/>
      <c r="C45" s="88"/>
      <c r="D45" s="88"/>
      <c r="E45" s="88"/>
      <c r="F45" s="88"/>
      <c r="G45" s="89"/>
      <c r="H45" s="208" t="s">
        <v>5</v>
      </c>
      <c r="I45" s="209" t="s">
        <v>206</v>
      </c>
      <c r="J45" s="209" t="s">
        <v>207</v>
      </c>
      <c r="K45" s="209" t="s">
        <v>208</v>
      </c>
      <c r="L45" s="209" t="s">
        <v>209</v>
      </c>
      <c r="M45" s="209" t="s">
        <v>11</v>
      </c>
      <c r="N45" s="210" t="s">
        <v>210</v>
      </c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</row>
    <row r="46" spans="1:25" customFormat="1" ht="15.75" customHeight="1" x14ac:dyDescent="0.3">
      <c r="A46" s="88"/>
      <c r="B46" s="96" t="s">
        <v>1308</v>
      </c>
      <c r="C46" s="88"/>
      <c r="D46" s="88"/>
      <c r="E46" s="88"/>
      <c r="F46" s="88"/>
      <c r="G46" s="89"/>
      <c r="H46" s="161" t="s">
        <v>1230</v>
      </c>
      <c r="I46" s="162">
        <v>8</v>
      </c>
      <c r="J46" s="162">
        <v>7</v>
      </c>
      <c r="K46" s="162"/>
      <c r="L46" s="162">
        <v>1</v>
      </c>
      <c r="M46" s="411">
        <v>4539.0450000000001</v>
      </c>
      <c r="N46" s="163">
        <v>14</v>
      </c>
      <c r="O46" s="122"/>
      <c r="P46" s="122"/>
      <c r="Q46" s="88"/>
      <c r="R46" s="88"/>
      <c r="S46" s="88"/>
      <c r="T46" s="88"/>
      <c r="U46" s="88"/>
      <c r="V46" s="88"/>
      <c r="W46" s="88"/>
      <c r="X46" s="88"/>
      <c r="Y46" s="88"/>
    </row>
    <row r="47" spans="1:25" customFormat="1" ht="15.75" customHeight="1" x14ac:dyDescent="0.3">
      <c r="A47" s="88"/>
      <c r="B47" s="303" t="s">
        <v>1710</v>
      </c>
      <c r="C47" s="88"/>
      <c r="D47" s="88"/>
      <c r="E47" s="88"/>
      <c r="F47" s="88"/>
      <c r="G47" s="89"/>
      <c r="H47" s="164" t="s">
        <v>1303</v>
      </c>
      <c r="I47" s="125">
        <v>8</v>
      </c>
      <c r="J47" s="125">
        <v>5</v>
      </c>
      <c r="K47" s="125"/>
      <c r="L47" s="125">
        <v>3</v>
      </c>
      <c r="M47" s="412">
        <v>4367.0430000000006</v>
      </c>
      <c r="N47" s="126">
        <v>10</v>
      </c>
      <c r="O47" s="122"/>
      <c r="P47" s="122"/>
      <c r="Q47" s="88"/>
      <c r="R47" s="88"/>
      <c r="S47" s="88"/>
      <c r="T47" s="88"/>
      <c r="U47" s="88"/>
      <c r="V47" s="88"/>
      <c r="W47" s="88"/>
      <c r="X47" s="88"/>
      <c r="Y47" s="88"/>
    </row>
    <row r="48" spans="1:25" customFormat="1" ht="15.75" customHeight="1" x14ac:dyDescent="0.3">
      <c r="A48" s="88"/>
      <c r="B48" s="96" t="s">
        <v>1698</v>
      </c>
      <c r="C48" s="88"/>
      <c r="D48" s="88"/>
      <c r="E48" s="88"/>
      <c r="F48" s="88"/>
      <c r="G48" s="89"/>
      <c r="H48" s="164" t="s">
        <v>1305</v>
      </c>
      <c r="I48" s="125">
        <v>8</v>
      </c>
      <c r="J48" s="125">
        <v>5</v>
      </c>
      <c r="K48" s="125"/>
      <c r="L48" s="125">
        <v>3</v>
      </c>
      <c r="M48" s="412">
        <v>3864.0340000000001</v>
      </c>
      <c r="N48" s="126">
        <v>10</v>
      </c>
      <c r="O48" s="122"/>
      <c r="P48" s="122"/>
      <c r="Q48" s="88"/>
      <c r="R48" s="88"/>
      <c r="S48" s="88"/>
      <c r="T48" s="88"/>
      <c r="U48" s="88"/>
      <c r="V48" s="88"/>
      <c r="W48" s="88"/>
      <c r="X48" s="88"/>
      <c r="Y48" s="88"/>
    </row>
    <row r="49" spans="1:25" customFormat="1" ht="15.75" customHeight="1" x14ac:dyDescent="0.3">
      <c r="A49" s="88"/>
      <c r="B49" s="88"/>
      <c r="C49" s="88"/>
      <c r="D49" s="88"/>
      <c r="E49" s="89"/>
      <c r="F49" s="88"/>
      <c r="G49" s="89"/>
      <c r="H49" s="164" t="s">
        <v>1304</v>
      </c>
      <c r="I49" s="125">
        <v>8</v>
      </c>
      <c r="J49" s="125">
        <v>4</v>
      </c>
      <c r="K49" s="125"/>
      <c r="L49" s="125">
        <v>4</v>
      </c>
      <c r="M49" s="412">
        <v>4573.0540000000001</v>
      </c>
      <c r="N49" s="126">
        <v>8</v>
      </c>
      <c r="O49" s="122"/>
      <c r="P49" s="122"/>
      <c r="Q49" s="88"/>
      <c r="R49" s="88"/>
      <c r="S49" s="88"/>
      <c r="T49" s="88"/>
      <c r="U49" s="88"/>
      <c r="V49" s="88"/>
      <c r="W49" s="88"/>
      <c r="X49" s="88"/>
      <c r="Y49" s="88"/>
    </row>
    <row r="50" spans="1:25" customFormat="1" ht="15.75" customHeight="1" x14ac:dyDescent="0.3">
      <c r="A50" s="88"/>
      <c r="B50" s="88"/>
      <c r="C50" s="88"/>
      <c r="D50" s="88"/>
      <c r="E50" s="89"/>
      <c r="F50" s="88"/>
      <c r="G50" s="89"/>
      <c r="H50" s="164" t="s">
        <v>1307</v>
      </c>
      <c r="I50" s="125">
        <v>8</v>
      </c>
      <c r="J50" s="125">
        <v>3</v>
      </c>
      <c r="K50" s="125"/>
      <c r="L50" s="125">
        <v>5</v>
      </c>
      <c r="M50" s="412">
        <v>4520</v>
      </c>
      <c r="N50" s="126">
        <v>6</v>
      </c>
      <c r="O50" s="122"/>
      <c r="P50" s="122"/>
      <c r="Q50" s="88"/>
      <c r="R50" s="88"/>
      <c r="S50" s="88"/>
      <c r="T50" s="88"/>
      <c r="U50" s="88"/>
      <c r="V50" s="88"/>
      <c r="W50" s="88"/>
      <c r="X50" s="88"/>
      <c r="Y50" s="88"/>
    </row>
    <row r="51" spans="1:25" customFormat="1" ht="15.75" customHeight="1" x14ac:dyDescent="0.3">
      <c r="A51" s="88"/>
      <c r="B51" s="88"/>
      <c r="C51" s="88"/>
      <c r="D51" s="88"/>
      <c r="E51" s="89"/>
      <c r="F51" s="88"/>
      <c r="G51" s="89"/>
      <c r="H51" s="165" t="s">
        <v>1162</v>
      </c>
      <c r="I51" s="127"/>
      <c r="J51" s="127"/>
      <c r="K51" s="127"/>
      <c r="L51" s="127"/>
      <c r="M51" s="413"/>
      <c r="N51" s="128"/>
      <c r="O51" s="122"/>
      <c r="P51" s="122"/>
      <c r="Q51" s="88"/>
      <c r="R51" s="88"/>
      <c r="S51" s="88"/>
      <c r="T51" s="88"/>
      <c r="U51" s="88"/>
      <c r="V51" s="88"/>
      <c r="W51" s="88"/>
      <c r="X51" s="88"/>
      <c r="Y51" s="88"/>
    </row>
    <row r="52" spans="1:25" customFormat="1" ht="15.75" customHeight="1" x14ac:dyDescent="0.3">
      <c r="A52" s="176"/>
      <c r="B52" s="176"/>
      <c r="C52" s="176"/>
      <c r="D52" s="176"/>
      <c r="E52" s="176"/>
      <c r="F52" s="176"/>
      <c r="G52" s="260"/>
      <c r="H52" s="176"/>
      <c r="I52" s="176"/>
      <c r="J52" s="176"/>
      <c r="K52" s="176"/>
      <c r="L52" s="176"/>
      <c r="M52" s="176"/>
      <c r="N52" s="176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</row>
    <row r="53" spans="1:25" customFormat="1" ht="15.75" customHeight="1" x14ac:dyDescent="0.3">
      <c r="A53" s="176" t="s">
        <v>913</v>
      </c>
      <c r="B53" s="176"/>
      <c r="C53" s="176"/>
      <c r="D53" s="176"/>
      <c r="E53" s="176"/>
      <c r="F53" s="176"/>
      <c r="G53" s="260"/>
      <c r="H53" s="176"/>
      <c r="I53" s="176"/>
      <c r="J53" s="176"/>
      <c r="K53" s="176"/>
      <c r="L53" s="176"/>
      <c r="M53" s="176"/>
      <c r="N53" s="176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</row>
    <row r="54" spans="1:25" customFormat="1" ht="15.75" customHeight="1" x14ac:dyDescent="0.3">
      <c r="A54" s="176"/>
      <c r="B54" s="176"/>
      <c r="C54" s="176"/>
      <c r="D54" s="176"/>
      <c r="E54" s="176"/>
      <c r="F54" s="176"/>
      <c r="G54" s="260"/>
      <c r="H54" s="176"/>
      <c r="I54" s="176"/>
      <c r="J54" s="176"/>
      <c r="K54" s="176"/>
      <c r="L54" s="176"/>
      <c r="M54" s="176"/>
      <c r="N54" s="176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</row>
    <row r="55" spans="1:25" customFormat="1" ht="15.75" customHeight="1" x14ac:dyDescent="0.3">
      <c r="A55" s="88" t="s">
        <v>1117</v>
      </c>
      <c r="B55" s="88"/>
      <c r="C55" s="88"/>
      <c r="D55" s="88"/>
      <c r="E55" s="155" t="s">
        <v>1807</v>
      </c>
      <c r="F55" s="88"/>
      <c r="G55" s="88"/>
      <c r="H55" s="176"/>
      <c r="I55" s="176"/>
      <c r="J55" s="176"/>
      <c r="K55" s="176"/>
      <c r="L55" s="176"/>
      <c r="M55" s="176"/>
      <c r="N55" s="176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</row>
    <row r="56" spans="1:25" customFormat="1" ht="15.75" customHeight="1" x14ac:dyDescent="0.3">
      <c r="A56" s="88" t="s">
        <v>1808</v>
      </c>
      <c r="B56" s="88"/>
      <c r="C56" s="88"/>
      <c r="D56" s="88"/>
      <c r="E56" s="88"/>
      <c r="F56" s="88"/>
      <c r="G56" s="89"/>
      <c r="H56" s="176"/>
      <c r="I56" s="176"/>
      <c r="J56" s="176"/>
      <c r="K56" s="176"/>
      <c r="L56" s="176"/>
      <c r="M56" s="176"/>
      <c r="N56" s="176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</row>
    <row r="57" spans="1:25" customFormat="1" ht="15.75" customHeight="1" x14ac:dyDescent="0.3">
      <c r="A57" s="176"/>
      <c r="B57" s="176"/>
      <c r="C57" s="176"/>
      <c r="D57" s="176"/>
      <c r="E57" s="176"/>
      <c r="F57" s="176"/>
      <c r="G57" s="260"/>
      <c r="H57" s="176"/>
      <c r="I57" s="176"/>
      <c r="J57" s="176"/>
      <c r="K57" s="176"/>
      <c r="L57" s="176"/>
      <c r="M57" s="176"/>
      <c r="N57" s="176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</row>
    <row r="58" spans="1:25" customFormat="1" ht="15.75" customHeight="1" x14ac:dyDescent="0.3">
      <c r="A58" s="176"/>
      <c r="B58" s="176"/>
      <c r="C58" s="176"/>
      <c r="D58" s="176"/>
      <c r="E58" s="176"/>
      <c r="F58" s="176"/>
      <c r="G58" s="260"/>
      <c r="H58" s="176"/>
      <c r="I58" s="176"/>
      <c r="J58" s="176"/>
      <c r="K58" s="176"/>
      <c r="L58" s="176"/>
      <c r="M58" s="176"/>
      <c r="N58" s="176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</row>
    <row r="59" spans="1:25" customFormat="1" ht="15.75" customHeight="1" x14ac:dyDescent="0.3">
      <c r="A59" s="176"/>
      <c r="B59" s="176"/>
      <c r="C59" s="176"/>
      <c r="D59" s="176"/>
      <c r="E59" s="176"/>
      <c r="F59" s="176"/>
      <c r="G59" s="260"/>
      <c r="H59" s="176"/>
      <c r="I59" s="176"/>
      <c r="J59" s="176"/>
      <c r="K59" s="176"/>
      <c r="L59" s="176"/>
      <c r="M59" s="176"/>
      <c r="N59" s="176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</row>
    <row r="60" spans="1:25" customFormat="1" ht="15.75" customHeight="1" x14ac:dyDescent="0.3">
      <c r="A60" s="176"/>
      <c r="B60" s="176"/>
      <c r="C60" s="176"/>
      <c r="D60" s="176"/>
      <c r="E60" s="176"/>
      <c r="F60" s="176"/>
      <c r="G60" s="260"/>
      <c r="H60" s="176"/>
      <c r="I60" s="176"/>
      <c r="J60" s="176"/>
      <c r="K60" s="176"/>
      <c r="L60" s="176"/>
      <c r="M60" s="176"/>
      <c r="N60" s="176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</row>
    <row r="61" spans="1:25" customFormat="1" ht="15.75" customHeight="1" x14ac:dyDescent="0.3">
      <c r="A61" s="176"/>
      <c r="B61" s="176"/>
      <c r="C61" s="176"/>
      <c r="D61" s="176"/>
      <c r="E61" s="176"/>
      <c r="F61" s="176"/>
      <c r="G61" s="260"/>
      <c r="H61" s="176"/>
      <c r="I61" s="176"/>
      <c r="J61" s="176"/>
      <c r="K61" s="176"/>
      <c r="L61" s="176"/>
      <c r="M61" s="176"/>
      <c r="N61" s="176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</row>
    <row r="62" spans="1:25" customFormat="1" ht="15.75" customHeight="1" x14ac:dyDescent="0.3">
      <c r="A62" s="176"/>
      <c r="B62" s="176"/>
      <c r="C62" s="176"/>
      <c r="D62" s="176"/>
      <c r="E62" s="176"/>
      <c r="F62" s="176"/>
      <c r="G62" s="260"/>
      <c r="H62" s="176"/>
      <c r="I62" s="176"/>
      <c r="J62" s="176"/>
      <c r="K62" s="176"/>
      <c r="L62" s="176"/>
      <c r="M62" s="176"/>
      <c r="N62" s="176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</row>
    <row r="63" spans="1:25" customFormat="1" ht="15.75" customHeight="1" x14ac:dyDescent="0.3">
      <c r="A63" s="176"/>
      <c r="B63" s="176"/>
      <c r="C63" s="176"/>
      <c r="D63" s="176"/>
      <c r="E63" s="176"/>
      <c r="F63" s="176"/>
      <c r="G63" s="260"/>
      <c r="H63" s="176"/>
      <c r="I63" s="176"/>
      <c r="J63" s="176"/>
      <c r="K63" s="176"/>
      <c r="L63" s="176"/>
      <c r="M63" s="176"/>
      <c r="N63" s="176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</row>
    <row r="64" spans="1:25" customFormat="1" ht="15.75" customHeight="1" x14ac:dyDescent="0.3">
      <c r="A64" s="176"/>
      <c r="B64" s="176"/>
      <c r="C64" s="176"/>
      <c r="D64" s="176"/>
      <c r="E64" s="176"/>
      <c r="F64" s="176"/>
      <c r="G64" s="260"/>
      <c r="H64" s="176"/>
      <c r="I64" s="176"/>
      <c r="J64" s="176"/>
      <c r="K64" s="176"/>
      <c r="L64" s="176"/>
      <c r="M64" s="176"/>
      <c r="N64" s="176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</row>
    <row r="65" spans="1:25" customFormat="1" ht="15.75" customHeight="1" x14ac:dyDescent="0.3">
      <c r="A65" s="176"/>
      <c r="B65" s="176"/>
      <c r="C65" s="176"/>
      <c r="D65" s="176"/>
      <c r="E65" s="176"/>
      <c r="F65" s="176"/>
      <c r="G65" s="260"/>
      <c r="H65" s="176"/>
      <c r="I65" s="176"/>
      <c r="J65" s="176"/>
      <c r="K65" s="176"/>
      <c r="L65" s="176"/>
      <c r="M65" s="176"/>
      <c r="N65" s="176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</row>
    <row r="66" spans="1:25" customFormat="1" ht="15.75" customHeight="1" x14ac:dyDescent="0.3">
      <c r="A66" s="176"/>
      <c r="B66" s="176"/>
      <c r="C66" s="176"/>
      <c r="D66" s="176"/>
      <c r="E66" s="176"/>
      <c r="F66" s="176"/>
      <c r="G66" s="260"/>
      <c r="H66" s="176"/>
      <c r="I66" s="176"/>
      <c r="J66" s="176"/>
      <c r="K66" s="176"/>
      <c r="L66" s="176"/>
      <c r="M66" s="176"/>
      <c r="N66" s="176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</row>
    <row r="67" spans="1:25" customFormat="1" ht="15.75" customHeight="1" x14ac:dyDescent="0.3">
      <c r="A67" s="176"/>
      <c r="B67" s="176"/>
      <c r="C67" s="176"/>
      <c r="D67" s="176"/>
      <c r="E67" s="176"/>
      <c r="F67" s="176"/>
      <c r="G67" s="260"/>
      <c r="H67" s="176"/>
      <c r="I67" s="176"/>
      <c r="J67" s="176"/>
      <c r="K67" s="176"/>
      <c r="L67" s="176"/>
      <c r="M67" s="176"/>
      <c r="N67" s="176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</row>
    <row r="68" spans="1:25" customFormat="1" ht="15.75" customHeight="1" x14ac:dyDescent="0.3">
      <c r="A68" s="176"/>
      <c r="B68" s="176"/>
      <c r="C68" s="176"/>
      <c r="D68" s="176"/>
      <c r="E68" s="176"/>
      <c r="F68" s="176"/>
      <c r="G68" s="260"/>
      <c r="H68" s="176"/>
      <c r="I68" s="176"/>
      <c r="J68" s="176"/>
      <c r="K68" s="176"/>
      <c r="L68" s="176"/>
      <c r="M68" s="176"/>
      <c r="N68" s="176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</row>
    <row r="69" spans="1:25" customFormat="1" ht="15.75" customHeight="1" x14ac:dyDescent="0.3">
      <c r="A69" s="176"/>
      <c r="B69" s="176"/>
      <c r="C69" s="176"/>
      <c r="D69" s="176"/>
      <c r="E69" s="176"/>
      <c r="F69" s="176"/>
      <c r="G69" s="260"/>
      <c r="H69" s="176"/>
      <c r="I69" s="176"/>
      <c r="J69" s="176"/>
      <c r="K69" s="176"/>
      <c r="L69" s="176"/>
      <c r="M69" s="176"/>
      <c r="N69" s="176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</row>
    <row r="70" spans="1:25" customFormat="1" ht="15.75" customHeight="1" x14ac:dyDescent="0.3">
      <c r="A70" s="176"/>
      <c r="B70" s="176"/>
      <c r="C70" s="176"/>
      <c r="D70" s="176"/>
      <c r="E70" s="176"/>
      <c r="F70" s="176"/>
      <c r="G70" s="260"/>
      <c r="H70" s="176"/>
      <c r="I70" s="176"/>
      <c r="J70" s="176"/>
      <c r="K70" s="176"/>
      <c r="L70" s="176"/>
      <c r="M70" s="176"/>
      <c r="N70" s="176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</row>
    <row r="71" spans="1:25" customFormat="1" ht="15.75" customHeight="1" x14ac:dyDescent="0.3">
      <c r="A71" s="176"/>
      <c r="B71" s="176"/>
      <c r="C71" s="176"/>
      <c r="D71" s="176"/>
      <c r="E71" s="176"/>
      <c r="F71" s="176"/>
      <c r="G71" s="260"/>
      <c r="H71" s="176"/>
      <c r="I71" s="176"/>
      <c r="J71" s="176"/>
      <c r="K71" s="176"/>
      <c r="L71" s="176"/>
      <c r="M71" s="176"/>
      <c r="N71" s="176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</row>
    <row r="72" spans="1:25" customFormat="1" ht="15.75" customHeight="1" x14ac:dyDescent="0.3">
      <c r="A72" s="176"/>
      <c r="B72" s="176"/>
      <c r="C72" s="176"/>
      <c r="D72" s="176"/>
      <c r="E72" s="176"/>
      <c r="F72" s="176"/>
      <c r="G72" s="260"/>
      <c r="H72" s="176"/>
      <c r="I72" s="176"/>
      <c r="J72" s="176"/>
      <c r="K72" s="176"/>
      <c r="L72" s="176"/>
      <c r="M72" s="176"/>
      <c r="N72" s="176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</row>
    <row r="73" spans="1:25" customFormat="1" ht="15.75" customHeight="1" x14ac:dyDescent="0.3">
      <c r="A73" s="176"/>
      <c r="B73" s="176"/>
      <c r="C73" s="176"/>
      <c r="D73" s="176"/>
      <c r="E73" s="176"/>
      <c r="F73" s="176"/>
      <c r="G73" s="260"/>
      <c r="H73" s="176"/>
      <c r="I73" s="176"/>
      <c r="J73" s="176"/>
      <c r="K73" s="176"/>
      <c r="L73" s="176"/>
      <c r="M73" s="176"/>
      <c r="N73" s="176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</row>
    <row r="74" spans="1:25" customFormat="1" ht="15.75" customHeight="1" x14ac:dyDescent="0.3">
      <c r="A74" s="176"/>
      <c r="B74" s="176"/>
      <c r="C74" s="176"/>
      <c r="D74" s="176"/>
      <c r="E74" s="176"/>
      <c r="F74" s="176"/>
      <c r="G74" s="260"/>
      <c r="H74" s="176"/>
      <c r="I74" s="176"/>
      <c r="J74" s="176"/>
      <c r="K74" s="176"/>
      <c r="L74" s="176"/>
      <c r="M74" s="176"/>
      <c r="N74" s="176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</row>
    <row r="75" spans="1:25" customFormat="1" ht="15.75" customHeight="1" x14ac:dyDescent="0.3">
      <c r="A75" s="176"/>
      <c r="B75" s="176"/>
      <c r="C75" s="176"/>
      <c r="D75" s="176"/>
      <c r="E75" s="176"/>
      <c r="F75" s="176"/>
      <c r="G75" s="260"/>
      <c r="H75" s="176"/>
      <c r="I75" s="176"/>
      <c r="J75" s="176"/>
      <c r="K75" s="176"/>
      <c r="L75" s="176"/>
      <c r="M75" s="176"/>
      <c r="N75" s="176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</row>
    <row r="76" spans="1:25" customFormat="1" ht="15.75" customHeight="1" x14ac:dyDescent="0.3">
      <c r="A76" s="176"/>
      <c r="B76" s="176"/>
      <c r="C76" s="176"/>
      <c r="D76" s="176"/>
      <c r="E76" s="176"/>
      <c r="F76" s="176"/>
      <c r="G76" s="260"/>
      <c r="H76" s="176"/>
      <c r="I76" s="176"/>
      <c r="J76" s="176"/>
      <c r="K76" s="176"/>
      <c r="L76" s="176"/>
      <c r="M76" s="176"/>
      <c r="N76" s="176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</row>
    <row r="77" spans="1:25" customFormat="1" ht="15.75" customHeight="1" x14ac:dyDescent="0.3">
      <c r="A77" s="176"/>
      <c r="B77" s="176"/>
      <c r="C77" s="176"/>
      <c r="D77" s="176"/>
      <c r="E77" s="176"/>
      <c r="F77" s="176"/>
      <c r="G77" s="260"/>
      <c r="H77" s="176"/>
      <c r="I77" s="176"/>
      <c r="J77" s="176"/>
      <c r="K77" s="176"/>
      <c r="L77" s="176"/>
      <c r="M77" s="176"/>
      <c r="N77" s="176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</row>
    <row r="78" spans="1:25" customFormat="1" ht="15.75" customHeight="1" x14ac:dyDescent="0.3">
      <c r="A78" s="176"/>
      <c r="B78" s="176"/>
      <c r="C78" s="176"/>
      <c r="D78" s="176"/>
      <c r="E78" s="176"/>
      <c r="F78" s="176"/>
      <c r="G78" s="260"/>
      <c r="H78" s="176"/>
      <c r="I78" s="176"/>
      <c r="J78" s="176"/>
      <c r="K78" s="176"/>
      <c r="L78" s="176"/>
      <c r="M78" s="176"/>
      <c r="N78" s="176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</row>
    <row r="79" spans="1:25" customFormat="1" ht="15.75" customHeight="1" x14ac:dyDescent="0.3">
      <c r="A79" s="176"/>
      <c r="B79" s="176"/>
      <c r="C79" s="176"/>
      <c r="D79" s="176"/>
      <c r="E79" s="176"/>
      <c r="F79" s="176"/>
      <c r="G79" s="260"/>
      <c r="H79" s="176"/>
      <c r="I79" s="176"/>
      <c r="J79" s="176"/>
      <c r="K79" s="176"/>
      <c r="L79" s="176"/>
      <c r="M79" s="176"/>
      <c r="N79" s="176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</row>
    <row r="80" spans="1:25" customFormat="1" ht="15.75" customHeight="1" x14ac:dyDescent="0.3">
      <c r="A80" s="176"/>
      <c r="B80" s="176"/>
      <c r="C80" s="176"/>
      <c r="D80" s="176"/>
      <c r="E80" s="176"/>
      <c r="F80" s="176"/>
      <c r="G80" s="260"/>
      <c r="H80" s="176"/>
      <c r="I80" s="176"/>
      <c r="J80" s="176"/>
      <c r="K80" s="176"/>
      <c r="L80" s="176"/>
      <c r="M80" s="176"/>
      <c r="N80" s="176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</row>
    <row r="81" spans="1:25" customFormat="1" ht="15.75" customHeight="1" x14ac:dyDescent="0.3">
      <c r="A81" s="176"/>
      <c r="B81" s="176"/>
      <c r="C81" s="176"/>
      <c r="D81" s="176"/>
      <c r="E81" s="176"/>
      <c r="F81" s="176"/>
      <c r="G81" s="260"/>
      <c r="H81" s="176"/>
      <c r="I81" s="176"/>
      <c r="J81" s="176"/>
      <c r="K81" s="176"/>
      <c r="L81" s="176"/>
      <c r="M81" s="176"/>
      <c r="N81" s="176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</row>
    <row r="82" spans="1:25" customFormat="1" ht="15.75" customHeight="1" x14ac:dyDescent="0.3">
      <c r="A82" s="176"/>
      <c r="B82" s="176"/>
      <c r="C82" s="176"/>
      <c r="D82" s="176"/>
      <c r="E82" s="176"/>
      <c r="F82" s="176"/>
      <c r="G82" s="260"/>
      <c r="H82" s="176"/>
      <c r="I82" s="176"/>
      <c r="J82" s="176"/>
      <c r="K82" s="176"/>
      <c r="L82" s="176"/>
      <c r="M82" s="176"/>
      <c r="N82" s="176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</row>
    <row r="83" spans="1:25" customFormat="1" ht="15.75" customHeight="1" x14ac:dyDescent="0.3">
      <c r="A83" s="176"/>
      <c r="B83" s="176"/>
      <c r="C83" s="176"/>
      <c r="D83" s="176"/>
      <c r="E83" s="176"/>
      <c r="F83" s="176"/>
      <c r="G83" s="260"/>
      <c r="H83" s="176"/>
      <c r="I83" s="176"/>
      <c r="J83" s="176"/>
      <c r="K83" s="176"/>
      <c r="L83" s="176"/>
      <c r="M83" s="176"/>
      <c r="N83" s="176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</row>
    <row r="84" spans="1:25" customFormat="1" ht="15.75" customHeight="1" x14ac:dyDescent="0.3">
      <c r="A84" s="176"/>
      <c r="B84" s="176"/>
      <c r="C84" s="176"/>
      <c r="D84" s="176"/>
      <c r="E84" s="176"/>
      <c r="F84" s="176"/>
      <c r="G84" s="260"/>
      <c r="H84" s="176"/>
      <c r="I84" s="176"/>
      <c r="J84" s="176"/>
      <c r="K84" s="176"/>
      <c r="L84" s="176"/>
      <c r="M84" s="176"/>
      <c r="N84" s="176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</row>
    <row r="85" spans="1:25" customFormat="1" ht="15.75" customHeight="1" x14ac:dyDescent="0.3">
      <c r="A85" s="176"/>
      <c r="B85" s="176"/>
      <c r="C85" s="176"/>
      <c r="D85" s="176"/>
      <c r="E85" s="176"/>
      <c r="F85" s="176"/>
      <c r="G85" s="260"/>
      <c r="H85" s="176"/>
      <c r="I85" s="176"/>
      <c r="J85" s="176"/>
      <c r="K85" s="176"/>
      <c r="L85" s="176"/>
      <c r="M85" s="176"/>
      <c r="N85" s="176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</row>
    <row r="86" spans="1:25" customFormat="1" ht="15.75" customHeight="1" x14ac:dyDescent="0.3">
      <c r="A86" s="176"/>
      <c r="B86" s="176"/>
      <c r="C86" s="176"/>
      <c r="D86" s="176"/>
      <c r="E86" s="176"/>
      <c r="F86" s="176"/>
      <c r="G86" s="260"/>
      <c r="H86" s="176"/>
      <c r="I86" s="176"/>
      <c r="J86" s="176"/>
      <c r="K86" s="176"/>
      <c r="L86" s="176"/>
      <c r="M86" s="176"/>
      <c r="N86" s="176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</row>
    <row r="87" spans="1:25" customFormat="1" ht="15.75" customHeight="1" x14ac:dyDescent="0.3">
      <c r="A87" s="176"/>
      <c r="B87" s="176"/>
      <c r="C87" s="176"/>
      <c r="D87" s="176"/>
      <c r="E87" s="176"/>
      <c r="F87" s="176"/>
      <c r="G87" s="260"/>
      <c r="H87" s="176"/>
      <c r="I87" s="176"/>
      <c r="J87" s="176"/>
      <c r="K87" s="176"/>
      <c r="L87" s="176"/>
      <c r="M87" s="176"/>
      <c r="N87" s="176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</row>
    <row r="88" spans="1:25" customFormat="1" ht="15.75" customHeight="1" x14ac:dyDescent="0.3">
      <c r="A88" s="176"/>
      <c r="B88" s="176"/>
      <c r="C88" s="176"/>
      <c r="D88" s="176"/>
      <c r="E88" s="176"/>
      <c r="F88" s="176"/>
      <c r="G88" s="260"/>
      <c r="H88" s="176"/>
      <c r="I88" s="176"/>
      <c r="J88" s="176"/>
      <c r="K88" s="176"/>
      <c r="L88" s="176"/>
      <c r="M88" s="176"/>
      <c r="N88" s="176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</row>
    <row r="89" spans="1:25" customFormat="1" ht="15.75" customHeight="1" x14ac:dyDescent="0.3">
      <c r="A89" s="176"/>
      <c r="B89" s="176"/>
      <c r="C89" s="176"/>
      <c r="D89" s="176"/>
      <c r="E89" s="176"/>
      <c r="F89" s="176"/>
      <c r="G89" s="260"/>
      <c r="H89" s="176"/>
      <c r="I89" s="176"/>
      <c r="J89" s="176"/>
      <c r="K89" s="176"/>
      <c r="L89" s="176"/>
      <c r="M89" s="176"/>
      <c r="N89" s="176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</row>
    <row r="90" spans="1:25" customFormat="1" ht="15.75" customHeight="1" x14ac:dyDescent="0.3">
      <c r="A90" s="176"/>
      <c r="B90" s="176"/>
      <c r="C90" s="176"/>
      <c r="D90" s="176"/>
      <c r="E90" s="176"/>
      <c r="F90" s="176"/>
      <c r="G90" s="260"/>
      <c r="H90" s="176"/>
      <c r="I90" s="176"/>
      <c r="J90" s="176"/>
      <c r="K90" s="176"/>
      <c r="L90" s="176"/>
      <c r="M90" s="176"/>
      <c r="N90" s="176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</row>
    <row r="91" spans="1:25" customFormat="1" ht="15.75" customHeight="1" x14ac:dyDescent="0.3">
      <c r="A91" s="176"/>
      <c r="B91" s="176"/>
      <c r="C91" s="176"/>
      <c r="D91" s="176"/>
      <c r="E91" s="176"/>
      <c r="F91" s="176"/>
      <c r="G91" s="260"/>
      <c r="H91" s="176"/>
      <c r="I91" s="176"/>
      <c r="J91" s="176"/>
      <c r="K91" s="176"/>
      <c r="L91" s="176"/>
      <c r="M91" s="176"/>
      <c r="N91" s="176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</row>
    <row r="92" spans="1:25" customFormat="1" ht="15.75" customHeight="1" x14ac:dyDescent="0.3">
      <c r="A92" s="176"/>
      <c r="B92" s="176"/>
      <c r="C92" s="176"/>
      <c r="D92" s="176"/>
      <c r="E92" s="176"/>
      <c r="F92" s="176"/>
      <c r="G92" s="260"/>
      <c r="H92" s="176"/>
      <c r="I92" s="176"/>
      <c r="J92" s="176"/>
      <c r="K92" s="176"/>
      <c r="L92" s="176"/>
      <c r="M92" s="176"/>
      <c r="N92" s="176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</row>
    <row r="93" spans="1:25" customFormat="1" ht="15.75" customHeight="1" x14ac:dyDescent="0.3">
      <c r="A93" s="176"/>
      <c r="B93" s="176"/>
      <c r="C93" s="176"/>
      <c r="D93" s="176"/>
      <c r="E93" s="176"/>
      <c r="F93" s="176"/>
      <c r="G93" s="260"/>
      <c r="H93" s="176"/>
      <c r="I93" s="176"/>
      <c r="J93" s="176"/>
      <c r="K93" s="176"/>
      <c r="L93" s="176"/>
      <c r="M93" s="176"/>
      <c r="N93" s="176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</row>
    <row r="94" spans="1:25" customFormat="1" ht="15.75" customHeight="1" x14ac:dyDescent="0.3">
      <c r="A94" s="176"/>
      <c r="B94" s="176"/>
      <c r="C94" s="176"/>
      <c r="D94" s="176"/>
      <c r="E94" s="176"/>
      <c r="F94" s="176"/>
      <c r="G94" s="260"/>
      <c r="H94" s="176"/>
      <c r="I94" s="176"/>
      <c r="J94" s="176"/>
      <c r="K94" s="176"/>
      <c r="L94" s="176"/>
      <c r="M94" s="176"/>
      <c r="N94" s="176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</row>
    <row r="95" spans="1:25" customFormat="1" ht="15.75" customHeight="1" x14ac:dyDescent="0.3">
      <c r="A95" s="176"/>
      <c r="B95" s="176"/>
      <c r="C95" s="176"/>
      <c r="D95" s="176"/>
      <c r="E95" s="176"/>
      <c r="F95" s="176"/>
      <c r="G95" s="260"/>
      <c r="H95" s="176"/>
      <c r="I95" s="176"/>
      <c r="J95" s="176"/>
      <c r="K95" s="176"/>
      <c r="L95" s="176"/>
      <c r="M95" s="176"/>
      <c r="N95" s="176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</row>
    <row r="96" spans="1:25" customFormat="1" ht="15.75" customHeight="1" x14ac:dyDescent="0.3">
      <c r="A96" s="176"/>
      <c r="B96" s="176"/>
      <c r="C96" s="176"/>
      <c r="D96" s="176"/>
      <c r="E96" s="176"/>
      <c r="F96" s="176"/>
      <c r="G96" s="260"/>
      <c r="H96" s="176"/>
      <c r="I96" s="176"/>
      <c r="J96" s="176"/>
      <c r="K96" s="176"/>
      <c r="L96" s="176"/>
      <c r="M96" s="176"/>
      <c r="N96" s="176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</row>
    <row r="97" spans="1:25" customFormat="1" ht="15.75" customHeight="1" x14ac:dyDescent="0.3">
      <c r="A97" s="176"/>
      <c r="B97" s="176"/>
      <c r="C97" s="176"/>
      <c r="D97" s="176"/>
      <c r="E97" s="176"/>
      <c r="F97" s="176"/>
      <c r="G97" s="260"/>
      <c r="H97" s="176"/>
      <c r="I97" s="176"/>
      <c r="J97" s="176"/>
      <c r="K97" s="176"/>
      <c r="L97" s="176"/>
      <c r="M97" s="176"/>
      <c r="N97" s="176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</row>
    <row r="98" spans="1:25" customFormat="1" ht="15.75" customHeight="1" x14ac:dyDescent="0.3">
      <c r="A98" s="176"/>
      <c r="B98" s="176"/>
      <c r="C98" s="176"/>
      <c r="D98" s="176"/>
      <c r="E98" s="176"/>
      <c r="F98" s="176"/>
      <c r="G98" s="260"/>
      <c r="H98" s="176"/>
      <c r="I98" s="176"/>
      <c r="J98" s="176"/>
      <c r="K98" s="176"/>
      <c r="L98" s="176"/>
      <c r="M98" s="176"/>
      <c r="N98" s="176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</row>
    <row r="99" spans="1:25" customFormat="1" ht="15.75" customHeight="1" x14ac:dyDescent="0.3">
      <c r="A99" s="176"/>
      <c r="B99" s="176"/>
      <c r="C99" s="176"/>
      <c r="D99" s="176"/>
      <c r="E99" s="176"/>
      <c r="F99" s="176"/>
      <c r="G99" s="260"/>
      <c r="H99" s="176"/>
      <c r="I99" s="176"/>
      <c r="J99" s="176"/>
      <c r="K99" s="176"/>
      <c r="L99" s="176"/>
      <c r="M99" s="176"/>
      <c r="N99" s="176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</row>
    <row r="100" spans="1:25" customFormat="1" ht="15.75" customHeight="1" x14ac:dyDescent="0.3">
      <c r="A100" s="176"/>
      <c r="B100" s="176"/>
      <c r="C100" s="176"/>
      <c r="D100" s="176"/>
      <c r="E100" s="176"/>
      <c r="F100" s="176"/>
      <c r="G100" s="260"/>
      <c r="H100" s="176"/>
      <c r="I100" s="176"/>
      <c r="J100" s="176"/>
      <c r="K100" s="176"/>
      <c r="L100" s="176"/>
      <c r="M100" s="176"/>
      <c r="N100" s="176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</row>
    <row r="101" spans="1:25" customFormat="1" ht="15.75" customHeight="1" x14ac:dyDescent="0.3">
      <c r="A101" s="176"/>
      <c r="B101" s="176"/>
      <c r="C101" s="176"/>
      <c r="D101" s="176"/>
      <c r="E101" s="176"/>
      <c r="F101" s="176"/>
      <c r="G101" s="260"/>
      <c r="H101" s="176"/>
      <c r="I101" s="176"/>
      <c r="J101" s="176"/>
      <c r="K101" s="176"/>
      <c r="L101" s="176"/>
      <c r="M101" s="176"/>
      <c r="N101" s="176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</row>
    <row r="102" spans="1:25" customFormat="1" ht="15.75" customHeight="1" x14ac:dyDescent="0.3">
      <c r="A102" s="176"/>
      <c r="B102" s="176"/>
      <c r="C102" s="176"/>
      <c r="D102" s="176"/>
      <c r="E102" s="176"/>
      <c r="F102" s="176"/>
      <c r="G102" s="260"/>
      <c r="H102" s="176"/>
      <c r="I102" s="176"/>
      <c r="J102" s="176"/>
      <c r="K102" s="176"/>
      <c r="L102" s="176"/>
      <c r="M102" s="176"/>
      <c r="N102" s="176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</row>
    <row r="103" spans="1:25" customFormat="1" ht="15.75" customHeight="1" x14ac:dyDescent="0.3">
      <c r="A103" s="176"/>
      <c r="B103" s="176"/>
      <c r="C103" s="176"/>
      <c r="D103" s="176"/>
      <c r="E103" s="176"/>
      <c r="F103" s="176"/>
      <c r="G103" s="260"/>
      <c r="H103" s="176"/>
      <c r="I103" s="176"/>
      <c r="J103" s="176"/>
      <c r="K103" s="176"/>
      <c r="L103" s="176"/>
      <c r="M103" s="176"/>
      <c r="N103" s="176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</row>
    <row r="104" spans="1:25" customFormat="1" ht="15.75" customHeight="1" x14ac:dyDescent="0.3">
      <c r="A104" s="176"/>
      <c r="B104" s="176"/>
      <c r="C104" s="176"/>
      <c r="D104" s="176"/>
      <c r="E104" s="176"/>
      <c r="F104" s="176"/>
      <c r="G104" s="260"/>
      <c r="H104" s="176"/>
      <c r="I104" s="176"/>
      <c r="J104" s="176"/>
      <c r="K104" s="176"/>
      <c r="L104" s="176"/>
      <c r="M104" s="176"/>
      <c r="N104" s="176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</row>
    <row r="105" spans="1:25" customFormat="1" ht="15.75" customHeight="1" x14ac:dyDescent="0.3">
      <c r="A105" s="176"/>
      <c r="B105" s="176"/>
      <c r="C105" s="176"/>
      <c r="D105" s="176"/>
      <c r="E105" s="176"/>
      <c r="F105" s="176"/>
      <c r="G105" s="260"/>
      <c r="H105" s="176"/>
      <c r="I105" s="176"/>
      <c r="J105" s="176"/>
      <c r="K105" s="176"/>
      <c r="L105" s="176"/>
      <c r="M105" s="176"/>
      <c r="N105" s="176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</row>
    <row r="106" spans="1:25" customFormat="1" ht="15.75" customHeight="1" x14ac:dyDescent="0.3">
      <c r="A106" s="176"/>
      <c r="B106" s="176"/>
      <c r="C106" s="176"/>
      <c r="D106" s="176"/>
      <c r="E106" s="176"/>
      <c r="F106" s="176"/>
      <c r="G106" s="260"/>
      <c r="H106" s="176"/>
      <c r="I106" s="176"/>
      <c r="J106" s="176"/>
      <c r="K106" s="176"/>
      <c r="L106" s="176"/>
      <c r="M106" s="176"/>
      <c r="N106" s="176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</row>
    <row r="107" spans="1:25" customFormat="1" ht="15.75" customHeight="1" x14ac:dyDescent="0.3">
      <c r="A107" s="176"/>
      <c r="B107" s="176"/>
      <c r="C107" s="176"/>
      <c r="D107" s="176"/>
      <c r="E107" s="176"/>
      <c r="F107" s="176"/>
      <c r="G107" s="260"/>
      <c r="H107" s="176"/>
      <c r="I107" s="176"/>
      <c r="J107" s="176"/>
      <c r="K107" s="176"/>
      <c r="L107" s="176"/>
      <c r="M107" s="176"/>
      <c r="N107" s="176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</row>
    <row r="108" spans="1:25" customFormat="1" ht="15.75" customHeight="1" x14ac:dyDescent="0.3">
      <c r="A108" s="176"/>
      <c r="B108" s="176"/>
      <c r="C108" s="176"/>
      <c r="D108" s="176"/>
      <c r="E108" s="176"/>
      <c r="F108" s="176"/>
      <c r="G108" s="260"/>
      <c r="H108" s="176"/>
      <c r="I108" s="176"/>
      <c r="J108" s="176"/>
      <c r="K108" s="176"/>
      <c r="L108" s="176"/>
      <c r="M108" s="176"/>
      <c r="N108" s="176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</row>
    <row r="109" spans="1:25" customFormat="1" ht="15.75" customHeight="1" x14ac:dyDescent="0.3">
      <c r="A109" s="176"/>
      <c r="B109" s="176"/>
      <c r="C109" s="176"/>
      <c r="D109" s="176"/>
      <c r="E109" s="176"/>
      <c r="F109" s="176"/>
      <c r="G109" s="260"/>
      <c r="H109" s="176"/>
      <c r="I109" s="176"/>
      <c r="J109" s="176"/>
      <c r="K109" s="176"/>
      <c r="L109" s="176"/>
      <c r="M109" s="176"/>
      <c r="N109" s="176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</row>
    <row r="110" spans="1:25" customFormat="1" ht="15.75" customHeight="1" x14ac:dyDescent="0.3">
      <c r="A110" s="176"/>
      <c r="B110" s="176"/>
      <c r="C110" s="176"/>
      <c r="D110" s="176"/>
      <c r="E110" s="176"/>
      <c r="F110" s="176"/>
      <c r="G110" s="260"/>
      <c r="H110" s="176"/>
      <c r="I110" s="176"/>
      <c r="J110" s="176"/>
      <c r="K110" s="176"/>
      <c r="L110" s="176"/>
      <c r="M110" s="176"/>
      <c r="N110" s="176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</row>
    <row r="111" spans="1:25" customFormat="1" ht="15.75" customHeight="1" x14ac:dyDescent="0.3">
      <c r="A111" s="176"/>
      <c r="B111" s="176"/>
      <c r="C111" s="176"/>
      <c r="D111" s="176"/>
      <c r="E111" s="176"/>
      <c r="F111" s="176"/>
      <c r="G111" s="260"/>
      <c r="H111" s="176"/>
      <c r="I111" s="176"/>
      <c r="J111" s="176"/>
      <c r="K111" s="176"/>
      <c r="L111" s="176"/>
      <c r="M111" s="176"/>
      <c r="N111" s="176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E89C2F9F-13E6-402E-9847-AE11D02E185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1FF0-D38E-49A3-9950-D8C692C5AC6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9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25" width="10.28515625" style="88"/>
  </cols>
  <sheetData>
    <row r="1" spans="1:25" ht="18" x14ac:dyDescent="0.35">
      <c r="A1" s="84"/>
      <c r="B1" s="85" t="s">
        <v>947</v>
      </c>
      <c r="C1" s="85"/>
      <c r="D1" s="86"/>
      <c r="E1" s="86"/>
      <c r="F1" s="86"/>
      <c r="G1" s="85"/>
      <c r="H1" s="86"/>
      <c r="I1" s="87" t="s">
        <v>1078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17"/>
      <c r="D2" s="92" t="s">
        <v>1806</v>
      </c>
      <c r="E2" s="92"/>
      <c r="F2" s="92"/>
      <c r="G2" s="92"/>
      <c r="H2" s="92"/>
      <c r="I2" s="92"/>
    </row>
    <row r="3" spans="1:25" ht="15.75" customHeight="1" x14ac:dyDescent="0.3">
      <c r="A3" s="94"/>
      <c r="B3" s="95" t="s">
        <v>3</v>
      </c>
      <c r="C3" s="96" t="s">
        <v>1309</v>
      </c>
      <c r="D3" s="96"/>
      <c r="E3" s="96" t="s">
        <v>1664</v>
      </c>
      <c r="F3" s="95"/>
      <c r="G3" s="95"/>
      <c r="H3" s="95"/>
      <c r="I3" s="95"/>
      <c r="J3" s="95"/>
      <c r="K3" s="94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K4" s="88"/>
    </row>
    <row r="5" spans="1:25" ht="15.75" customHeight="1" x14ac:dyDescent="0.3">
      <c r="A5" s="306">
        <v>1</v>
      </c>
      <c r="B5" s="307" t="s">
        <v>1310</v>
      </c>
      <c r="C5" s="307" t="s">
        <v>94</v>
      </c>
      <c r="D5" s="264">
        <v>100.006</v>
      </c>
      <c r="E5" s="264">
        <v>100.004</v>
      </c>
      <c r="F5" s="337">
        <f>SUM(D5,E5)</f>
        <v>200.01</v>
      </c>
      <c r="G5" s="309">
        <v>10</v>
      </c>
      <c r="H5" s="337">
        <v>1597.0650000000001</v>
      </c>
      <c r="I5" s="311">
        <v>72</v>
      </c>
      <c r="K5" s="88"/>
    </row>
    <row r="6" spans="1:25" ht="15.75" customHeight="1" x14ac:dyDescent="0.3">
      <c r="A6" s="107">
        <v>2</v>
      </c>
      <c r="B6" s="108" t="s">
        <v>1034</v>
      </c>
      <c r="C6" s="108" t="s">
        <v>594</v>
      </c>
      <c r="D6" s="250">
        <v>100.005</v>
      </c>
      <c r="E6" s="250">
        <v>99.004999999999995</v>
      </c>
      <c r="F6" s="251">
        <f>SUM(D6,E6)</f>
        <v>199.01</v>
      </c>
      <c r="G6" s="104">
        <v>6</v>
      </c>
      <c r="H6" s="251">
        <v>1595.05</v>
      </c>
      <c r="I6" s="170">
        <v>57</v>
      </c>
      <c r="N6" s="269"/>
      <c r="O6" s="269"/>
      <c r="P6" s="269"/>
      <c r="R6" s="269"/>
      <c r="S6" s="270"/>
    </row>
    <row r="7" spans="1:25" ht="15.75" customHeight="1" x14ac:dyDescent="0.3">
      <c r="A7" s="107">
        <v>9</v>
      </c>
      <c r="B7" s="108" t="s">
        <v>65</v>
      </c>
      <c r="C7" s="108" t="s">
        <v>46</v>
      </c>
      <c r="D7" s="250">
        <v>100.005</v>
      </c>
      <c r="E7" s="250">
        <v>99.001999999999995</v>
      </c>
      <c r="F7" s="251">
        <f>SUM(D7,E7)</f>
        <v>199.00700000000001</v>
      </c>
      <c r="G7" s="104">
        <v>5</v>
      </c>
      <c r="H7" s="251">
        <v>1595.0520000000001</v>
      </c>
      <c r="I7" s="110">
        <v>54</v>
      </c>
      <c r="J7" s="155"/>
      <c r="K7" s="88"/>
    </row>
    <row r="8" spans="1:25" ht="15.75" customHeight="1" x14ac:dyDescent="0.3">
      <c r="A8" s="107">
        <v>7</v>
      </c>
      <c r="B8" s="108" t="s">
        <v>1035</v>
      </c>
      <c r="C8" s="108" t="s">
        <v>594</v>
      </c>
      <c r="D8" s="250">
        <v>99.003</v>
      </c>
      <c r="E8" s="250">
        <v>99.001999999999995</v>
      </c>
      <c r="F8" s="251">
        <f>SUM(D8,E8)</f>
        <v>198.005</v>
      </c>
      <c r="G8" s="104">
        <v>3</v>
      </c>
      <c r="H8" s="251">
        <v>1594.0439999999999</v>
      </c>
      <c r="I8" s="110">
        <v>54</v>
      </c>
    </row>
    <row r="9" spans="1:25" ht="15.75" customHeight="1" x14ac:dyDescent="0.3">
      <c r="A9" s="107">
        <v>6</v>
      </c>
      <c r="B9" s="108" t="s">
        <v>769</v>
      </c>
      <c r="C9" s="108" t="s">
        <v>57</v>
      </c>
      <c r="D9" s="250">
        <v>100.006</v>
      </c>
      <c r="E9" s="250">
        <v>100.002</v>
      </c>
      <c r="F9" s="251">
        <f>SUM(D9,E9)</f>
        <v>200.00799999999998</v>
      </c>
      <c r="G9" s="104">
        <v>9</v>
      </c>
      <c r="H9" s="251">
        <v>1595.0430000000001</v>
      </c>
      <c r="I9" s="110">
        <v>53</v>
      </c>
      <c r="P9" s="93"/>
      <c r="Q9" s="93"/>
      <c r="R9" s="93"/>
      <c r="S9" s="93"/>
    </row>
    <row r="10" spans="1:25" ht="15.75" customHeight="1" x14ac:dyDescent="0.3">
      <c r="A10" s="107">
        <v>10</v>
      </c>
      <c r="B10" s="108" t="s">
        <v>125</v>
      </c>
      <c r="C10" s="108" t="s">
        <v>126</v>
      </c>
      <c r="D10" s="250">
        <v>100.005</v>
      </c>
      <c r="E10" s="250">
        <v>100.003</v>
      </c>
      <c r="F10" s="251">
        <f>SUM(D10,E10)</f>
        <v>200.00799999999998</v>
      </c>
      <c r="G10" s="104">
        <v>9</v>
      </c>
      <c r="H10" s="251">
        <v>1594.0490000000002</v>
      </c>
      <c r="I10" s="110">
        <v>51</v>
      </c>
    </row>
    <row r="11" spans="1:25" ht="15.75" customHeight="1" x14ac:dyDescent="0.3">
      <c r="A11" s="107">
        <v>3</v>
      </c>
      <c r="B11" s="108" t="s">
        <v>1090</v>
      </c>
      <c r="C11" s="108" t="s">
        <v>895</v>
      </c>
      <c r="D11" s="250">
        <v>99.003</v>
      </c>
      <c r="E11" s="250">
        <v>98.001000000000005</v>
      </c>
      <c r="F11" s="251">
        <f>SUM(D11,E11)</f>
        <v>197.00400000000002</v>
      </c>
      <c r="G11" s="104">
        <v>2</v>
      </c>
      <c r="H11" s="251">
        <v>1585.0419999999999</v>
      </c>
      <c r="I11" s="110">
        <v>29</v>
      </c>
    </row>
    <row r="12" spans="1:25" ht="15.75" customHeight="1" x14ac:dyDescent="0.3">
      <c r="A12" s="107">
        <v>5</v>
      </c>
      <c r="B12" s="108" t="s">
        <v>56</v>
      </c>
      <c r="C12" s="108" t="s">
        <v>57</v>
      </c>
      <c r="D12" s="250">
        <v>100.004</v>
      </c>
      <c r="E12" s="250">
        <v>100.003</v>
      </c>
      <c r="F12" s="251">
        <f>SUM(D12,E12)</f>
        <v>200.00700000000001</v>
      </c>
      <c r="G12" s="104">
        <v>7</v>
      </c>
      <c r="H12" s="251">
        <v>1584.0360000000003</v>
      </c>
      <c r="I12" s="110">
        <v>28</v>
      </c>
    </row>
    <row r="13" spans="1:25" ht="15.75" customHeight="1" x14ac:dyDescent="0.3">
      <c r="A13" s="107">
        <v>8</v>
      </c>
      <c r="B13" s="108" t="s">
        <v>1311</v>
      </c>
      <c r="C13" s="108" t="s">
        <v>600</v>
      </c>
      <c r="D13" s="250">
        <v>100</v>
      </c>
      <c r="E13" s="250">
        <v>97.001000000000005</v>
      </c>
      <c r="F13" s="251">
        <f>SUM(D13,E13)</f>
        <v>197.001</v>
      </c>
      <c r="G13" s="104">
        <v>1</v>
      </c>
      <c r="H13" s="251">
        <v>1581.0309999999997</v>
      </c>
      <c r="I13" s="110">
        <v>27</v>
      </c>
    </row>
    <row r="14" spans="1:25" ht="15.75" customHeight="1" x14ac:dyDescent="0.3">
      <c r="A14" s="312">
        <v>4</v>
      </c>
      <c r="B14" s="313" t="s">
        <v>682</v>
      </c>
      <c r="C14" s="313" t="s">
        <v>600</v>
      </c>
      <c r="D14" s="338">
        <v>100.003</v>
      </c>
      <c r="E14" s="338">
        <v>98.003</v>
      </c>
      <c r="F14" s="339">
        <f>SUM(D14,E14)</f>
        <v>198.006</v>
      </c>
      <c r="G14" s="315">
        <v>4</v>
      </c>
      <c r="H14" s="254">
        <v>1579.0420000000001</v>
      </c>
      <c r="I14" s="113">
        <v>27</v>
      </c>
    </row>
    <row r="15" spans="1:25" ht="15.75" customHeight="1" x14ac:dyDescent="0.3"/>
    <row r="16" spans="1:25" ht="15.75" customHeight="1" x14ac:dyDescent="0.3">
      <c r="A16" s="94"/>
      <c r="B16" s="95" t="s">
        <v>5</v>
      </c>
      <c r="C16" s="96" t="s">
        <v>1312</v>
      </c>
      <c r="D16" s="96"/>
      <c r="E16" s="96" t="s">
        <v>1661</v>
      </c>
      <c r="F16" s="95"/>
      <c r="G16" s="95"/>
      <c r="H16" s="95"/>
      <c r="I16" s="95"/>
    </row>
    <row r="17" spans="1:9" ht="15.75" customHeight="1" x14ac:dyDescent="0.3">
      <c r="A17" s="198">
        <v>2</v>
      </c>
      <c r="B17" s="246" t="s">
        <v>7</v>
      </c>
      <c r="C17" s="247" t="s">
        <v>8</v>
      </c>
      <c r="D17" s="202"/>
      <c r="E17" s="248"/>
      <c r="F17" s="209" t="s">
        <v>9</v>
      </c>
      <c r="G17" s="209" t="s">
        <v>10</v>
      </c>
      <c r="H17" s="209" t="s">
        <v>11</v>
      </c>
      <c r="I17" s="210" t="s">
        <v>12</v>
      </c>
    </row>
    <row r="18" spans="1:9" ht="15.75" customHeight="1" x14ac:dyDescent="0.3">
      <c r="A18" s="306">
        <v>8</v>
      </c>
      <c r="B18" s="307" t="s">
        <v>1039</v>
      </c>
      <c r="C18" s="307" t="s">
        <v>935</v>
      </c>
      <c r="D18" s="264">
        <v>100.005</v>
      </c>
      <c r="E18" s="264">
        <v>99.001000000000005</v>
      </c>
      <c r="F18" s="337">
        <f>SUM(D18,E18)</f>
        <v>199.006</v>
      </c>
      <c r="G18" s="309">
        <v>7</v>
      </c>
      <c r="H18" s="337">
        <v>1592.0519999999999</v>
      </c>
      <c r="I18" s="440">
        <v>53</v>
      </c>
    </row>
    <row r="19" spans="1:9" ht="15.75" customHeight="1" x14ac:dyDescent="0.3">
      <c r="A19" s="107">
        <v>6</v>
      </c>
      <c r="B19" s="108" t="s">
        <v>1038</v>
      </c>
      <c r="C19" s="108" t="s">
        <v>328</v>
      </c>
      <c r="D19" s="250">
        <v>100.002</v>
      </c>
      <c r="E19" s="250">
        <v>100</v>
      </c>
      <c r="F19" s="251">
        <f>SUM(D19,E19)</f>
        <v>200.00200000000001</v>
      </c>
      <c r="G19" s="104">
        <v>9</v>
      </c>
      <c r="H19" s="251">
        <v>1592.038</v>
      </c>
      <c r="I19" s="110">
        <v>52</v>
      </c>
    </row>
    <row r="20" spans="1:9" ht="15.75" customHeight="1" x14ac:dyDescent="0.3">
      <c r="A20" s="107">
        <v>2</v>
      </c>
      <c r="B20" s="108" t="s">
        <v>1089</v>
      </c>
      <c r="C20" s="108" t="s">
        <v>895</v>
      </c>
      <c r="D20" s="250">
        <v>100.005</v>
      </c>
      <c r="E20" s="250">
        <v>100.004</v>
      </c>
      <c r="F20" s="251">
        <f>SUM(D20,E20)</f>
        <v>200.00900000000001</v>
      </c>
      <c r="G20" s="104">
        <v>10</v>
      </c>
      <c r="H20" s="251">
        <v>1590.0430000000001</v>
      </c>
      <c r="I20" s="110">
        <v>52</v>
      </c>
    </row>
    <row r="21" spans="1:9" ht="15.75" customHeight="1" x14ac:dyDescent="0.3">
      <c r="A21" s="107">
        <v>5</v>
      </c>
      <c r="B21" s="108" t="s">
        <v>560</v>
      </c>
      <c r="C21" s="108" t="s">
        <v>78</v>
      </c>
      <c r="D21" s="250">
        <v>99.001999999999995</v>
      </c>
      <c r="E21" s="250">
        <v>99.001000000000005</v>
      </c>
      <c r="F21" s="251">
        <f>SUM(D21,E21)</f>
        <v>198.00299999999999</v>
      </c>
      <c r="G21" s="104">
        <v>5</v>
      </c>
      <c r="H21" s="251">
        <v>1590.029</v>
      </c>
      <c r="I21" s="110">
        <v>47</v>
      </c>
    </row>
    <row r="22" spans="1:9" ht="15.75" customHeight="1" x14ac:dyDescent="0.3">
      <c r="A22" s="107">
        <v>4</v>
      </c>
      <c r="B22" s="108" t="s">
        <v>1313</v>
      </c>
      <c r="C22" s="108" t="s">
        <v>57</v>
      </c>
      <c r="D22" s="250">
        <v>100.001</v>
      </c>
      <c r="E22" s="250">
        <v>98</v>
      </c>
      <c r="F22" s="251">
        <f>SUM(D22,E22)</f>
        <v>198.001</v>
      </c>
      <c r="G22" s="104">
        <v>3</v>
      </c>
      <c r="H22" s="251">
        <v>1585.0390000000002</v>
      </c>
      <c r="I22" s="110">
        <v>44</v>
      </c>
    </row>
    <row r="23" spans="1:9" ht="15.75" customHeight="1" x14ac:dyDescent="0.3">
      <c r="A23" s="107">
        <v>1</v>
      </c>
      <c r="B23" s="108" t="s">
        <v>243</v>
      </c>
      <c r="C23" s="108" t="s">
        <v>244</v>
      </c>
      <c r="D23" s="250">
        <v>100.002</v>
      </c>
      <c r="E23" s="250">
        <v>98.001000000000005</v>
      </c>
      <c r="F23" s="251">
        <f>SUM(D23,E23)</f>
        <v>198.00299999999999</v>
      </c>
      <c r="G23" s="104">
        <v>5</v>
      </c>
      <c r="H23" s="251">
        <v>1588.039</v>
      </c>
      <c r="I23" s="170">
        <v>43</v>
      </c>
    </row>
    <row r="24" spans="1:9" ht="15.75" customHeight="1" x14ac:dyDescent="0.3">
      <c r="A24" s="107">
        <v>3</v>
      </c>
      <c r="B24" s="108" t="s">
        <v>118</v>
      </c>
      <c r="C24" s="108" t="s">
        <v>586</v>
      </c>
      <c r="D24" s="250">
        <v>99.001999999999995</v>
      </c>
      <c r="E24" s="250">
        <v>99.001999999999995</v>
      </c>
      <c r="F24" s="251">
        <f>SUM(D24,E24)</f>
        <v>198.00399999999999</v>
      </c>
      <c r="G24" s="104">
        <v>6</v>
      </c>
      <c r="H24" s="251">
        <v>1581.0349999999999</v>
      </c>
      <c r="I24" s="110">
        <v>41</v>
      </c>
    </row>
    <row r="25" spans="1:9" ht="15.75" customHeight="1" x14ac:dyDescent="0.3">
      <c r="A25" s="107">
        <v>10</v>
      </c>
      <c r="B25" s="108" t="s">
        <v>1314</v>
      </c>
      <c r="C25" s="108" t="s">
        <v>71</v>
      </c>
      <c r="D25" s="250">
        <v>99.001999999999995</v>
      </c>
      <c r="E25" s="250">
        <v>98.001999999999995</v>
      </c>
      <c r="F25" s="251">
        <f>SUM(D25,E25)</f>
        <v>197.00399999999999</v>
      </c>
      <c r="G25" s="104">
        <v>2</v>
      </c>
      <c r="H25" s="251">
        <v>1585.0319999999999</v>
      </c>
      <c r="I25" s="110">
        <v>40</v>
      </c>
    </row>
    <row r="26" spans="1:9" ht="15.75" customHeight="1" x14ac:dyDescent="0.3">
      <c r="A26" s="107">
        <v>9</v>
      </c>
      <c r="B26" s="108" t="s">
        <v>1040</v>
      </c>
      <c r="C26" s="108" t="s">
        <v>935</v>
      </c>
      <c r="D26" s="250">
        <v>100.00700000000001</v>
      </c>
      <c r="E26" s="250">
        <v>99.003</v>
      </c>
      <c r="F26" s="251">
        <f>SUM(D26,E26)</f>
        <v>199.01</v>
      </c>
      <c r="G26" s="104">
        <v>8</v>
      </c>
      <c r="H26" s="251">
        <v>1381.0409999999999</v>
      </c>
      <c r="I26" s="110">
        <v>38</v>
      </c>
    </row>
    <row r="27" spans="1:9" ht="15.75" customHeight="1" x14ac:dyDescent="0.3">
      <c r="A27" s="312">
        <v>7</v>
      </c>
      <c r="B27" s="313" t="s">
        <v>674</v>
      </c>
      <c r="C27" s="313" t="s">
        <v>184</v>
      </c>
      <c r="D27" s="338">
        <v>98.003</v>
      </c>
      <c r="E27" s="338">
        <v>96.001999999999995</v>
      </c>
      <c r="F27" s="339">
        <f>SUM(D27,E27)</f>
        <v>194.005</v>
      </c>
      <c r="G27" s="315">
        <v>1</v>
      </c>
      <c r="H27" s="254">
        <v>1576.04</v>
      </c>
      <c r="I27" s="113">
        <v>35</v>
      </c>
    </row>
    <row r="28" spans="1:9" ht="15.75" customHeight="1" x14ac:dyDescent="0.3"/>
    <row r="29" spans="1:9" ht="15.75" customHeight="1" x14ac:dyDescent="0.3">
      <c r="A29" s="94"/>
      <c r="B29" s="95" t="s">
        <v>48</v>
      </c>
      <c r="C29" s="96" t="s">
        <v>1315</v>
      </c>
      <c r="D29" s="96"/>
      <c r="E29" s="96" t="s">
        <v>1674</v>
      </c>
      <c r="F29" s="95"/>
      <c r="G29" s="95"/>
      <c r="H29" s="95"/>
      <c r="I29" s="95"/>
    </row>
    <row r="30" spans="1:9" ht="15.75" customHeight="1" x14ac:dyDescent="0.3">
      <c r="A30" s="198">
        <v>2</v>
      </c>
      <c r="B30" s="246" t="s">
        <v>7</v>
      </c>
      <c r="C30" s="247" t="s">
        <v>8</v>
      </c>
      <c r="D30" s="202"/>
      <c r="E30" s="248"/>
      <c r="F30" s="209" t="s">
        <v>9</v>
      </c>
      <c r="G30" s="209" t="s">
        <v>10</v>
      </c>
      <c r="H30" s="209" t="s">
        <v>11</v>
      </c>
      <c r="I30" s="210" t="s">
        <v>12</v>
      </c>
    </row>
    <row r="31" spans="1:9" ht="15.75" customHeight="1" x14ac:dyDescent="0.3">
      <c r="A31" s="306">
        <v>1</v>
      </c>
      <c r="B31" s="307" t="s">
        <v>337</v>
      </c>
      <c r="C31" s="307" t="s">
        <v>338</v>
      </c>
      <c r="D31" s="264">
        <v>99.001000000000005</v>
      </c>
      <c r="E31" s="264">
        <v>98.001000000000005</v>
      </c>
      <c r="F31" s="337">
        <f>SUM(D31,E31)</f>
        <v>197.00200000000001</v>
      </c>
      <c r="G31" s="309">
        <v>4</v>
      </c>
      <c r="H31" s="337">
        <v>1584.0349999999999</v>
      </c>
      <c r="I31" s="311">
        <v>59</v>
      </c>
    </row>
    <row r="32" spans="1:9" ht="15.75" customHeight="1" x14ac:dyDescent="0.3">
      <c r="A32" s="107">
        <v>4</v>
      </c>
      <c r="B32" s="108" t="s">
        <v>1195</v>
      </c>
      <c r="C32" s="108" t="s">
        <v>73</v>
      </c>
      <c r="D32" s="250">
        <v>99.003</v>
      </c>
      <c r="E32" s="250">
        <v>99</v>
      </c>
      <c r="F32" s="251">
        <f>SUM(D32,E32)</f>
        <v>198.00299999999999</v>
      </c>
      <c r="G32" s="104">
        <v>6</v>
      </c>
      <c r="H32" s="251">
        <v>1583.0269999999998</v>
      </c>
      <c r="I32" s="110">
        <v>57</v>
      </c>
    </row>
    <row r="33" spans="1:9" ht="15.75" customHeight="1" x14ac:dyDescent="0.3">
      <c r="A33" s="107">
        <v>7</v>
      </c>
      <c r="B33" s="108" t="s">
        <v>1092</v>
      </c>
      <c r="C33" s="108" t="s">
        <v>895</v>
      </c>
      <c r="D33" s="250">
        <v>99.003</v>
      </c>
      <c r="E33" s="250">
        <v>97.003</v>
      </c>
      <c r="F33" s="251">
        <f>SUM(D33,E33)</f>
        <v>196.006</v>
      </c>
      <c r="G33" s="104">
        <v>3</v>
      </c>
      <c r="H33" s="251">
        <v>1578.0480000000002</v>
      </c>
      <c r="I33" s="110">
        <v>55</v>
      </c>
    </row>
    <row r="34" spans="1:9" ht="15.75" customHeight="1" x14ac:dyDescent="0.3">
      <c r="A34" s="107">
        <v>3</v>
      </c>
      <c r="B34" s="108" t="s">
        <v>898</v>
      </c>
      <c r="C34" s="108" t="s">
        <v>586</v>
      </c>
      <c r="D34" s="250">
        <v>100.001</v>
      </c>
      <c r="E34" s="250">
        <v>98.004000000000005</v>
      </c>
      <c r="F34" s="251">
        <f>SUM(D34,E34)</f>
        <v>198.005</v>
      </c>
      <c r="G34" s="104">
        <v>7</v>
      </c>
      <c r="H34" s="251">
        <v>1581.0300000000002</v>
      </c>
      <c r="I34" s="110">
        <v>54</v>
      </c>
    </row>
    <row r="35" spans="1:9" ht="15.75" customHeight="1" x14ac:dyDescent="0.3">
      <c r="A35" s="107">
        <v>9</v>
      </c>
      <c r="B35" s="108" t="s">
        <v>1100</v>
      </c>
      <c r="C35" s="108" t="s">
        <v>895</v>
      </c>
      <c r="D35" s="250">
        <v>99.004000000000005</v>
      </c>
      <c r="E35" s="250">
        <v>97.001000000000005</v>
      </c>
      <c r="F35" s="251">
        <f>SUM(D35,E35)</f>
        <v>196.005</v>
      </c>
      <c r="G35" s="104">
        <v>2</v>
      </c>
      <c r="H35" s="251">
        <v>1579.0369999999998</v>
      </c>
      <c r="I35" s="110">
        <v>53</v>
      </c>
    </row>
    <row r="36" spans="1:9" ht="15.75" customHeight="1" x14ac:dyDescent="0.3">
      <c r="A36" s="107">
        <v>8</v>
      </c>
      <c r="B36" s="108" t="s">
        <v>1036</v>
      </c>
      <c r="C36" s="108" t="s">
        <v>36</v>
      </c>
      <c r="D36" s="250">
        <v>99.003</v>
      </c>
      <c r="E36" s="250">
        <v>99.003</v>
      </c>
      <c r="F36" s="251">
        <f>SUM(D36,E36)</f>
        <v>198.006</v>
      </c>
      <c r="G36" s="104">
        <v>8</v>
      </c>
      <c r="H36" s="251">
        <v>1572.0320000000002</v>
      </c>
      <c r="I36" s="110">
        <v>43</v>
      </c>
    </row>
    <row r="37" spans="1:9" ht="15.75" customHeight="1" x14ac:dyDescent="0.3">
      <c r="A37" s="107">
        <v>10</v>
      </c>
      <c r="B37" s="108" t="s">
        <v>375</v>
      </c>
      <c r="C37" s="108" t="s">
        <v>336</v>
      </c>
      <c r="D37" s="250">
        <v>100.002</v>
      </c>
      <c r="E37" s="250">
        <v>99.003</v>
      </c>
      <c r="F37" s="251">
        <f>SUM(D37,E37)</f>
        <v>199.005</v>
      </c>
      <c r="G37" s="104">
        <v>9</v>
      </c>
      <c r="H37" s="251">
        <v>1567.029</v>
      </c>
      <c r="I37" s="110">
        <v>42</v>
      </c>
    </row>
    <row r="38" spans="1:9" ht="15.75" customHeight="1" x14ac:dyDescent="0.3">
      <c r="A38" s="107">
        <v>5</v>
      </c>
      <c r="B38" s="108" t="s">
        <v>1317</v>
      </c>
      <c r="C38" s="108" t="s">
        <v>336</v>
      </c>
      <c r="D38" s="250">
        <v>100.005</v>
      </c>
      <c r="E38" s="250">
        <v>99.004000000000005</v>
      </c>
      <c r="F38" s="251">
        <f>SUM(D38,E38)</f>
        <v>199.00900000000001</v>
      </c>
      <c r="G38" s="104">
        <v>10</v>
      </c>
      <c r="H38" s="251">
        <v>1569.0209999999997</v>
      </c>
      <c r="I38" s="110">
        <v>35</v>
      </c>
    </row>
    <row r="39" spans="1:9" ht="15.75" customHeight="1" x14ac:dyDescent="0.3">
      <c r="A39" s="107">
        <v>2</v>
      </c>
      <c r="B39" s="108" t="s">
        <v>1316</v>
      </c>
      <c r="C39" s="108" t="s">
        <v>328</v>
      </c>
      <c r="D39" s="250">
        <v>100.002</v>
      </c>
      <c r="E39" s="250">
        <v>98.001000000000005</v>
      </c>
      <c r="F39" s="251">
        <f>SUM(D39,E39)</f>
        <v>198.00299999999999</v>
      </c>
      <c r="G39" s="104">
        <v>6</v>
      </c>
      <c r="H39" s="251">
        <v>1559.0199999999998</v>
      </c>
      <c r="I39" s="110">
        <v>28</v>
      </c>
    </row>
    <row r="40" spans="1:9" ht="15.75" customHeight="1" x14ac:dyDescent="0.3">
      <c r="A40" s="312">
        <v>6</v>
      </c>
      <c r="B40" s="313" t="s">
        <v>1318</v>
      </c>
      <c r="C40" s="313" t="s">
        <v>456</v>
      </c>
      <c r="D40" s="338" t="s">
        <v>23</v>
      </c>
      <c r="E40" s="338"/>
      <c r="F40" s="339">
        <f>SUM(D40,E40)</f>
        <v>0</v>
      </c>
      <c r="G40" s="315">
        <v>0</v>
      </c>
      <c r="H40" s="254">
        <v>591.00800000000004</v>
      </c>
      <c r="I40" s="113">
        <v>14</v>
      </c>
    </row>
    <row r="41" spans="1:9" ht="15.75" customHeight="1" x14ac:dyDescent="0.3"/>
    <row r="42" spans="1:9" ht="15.75" customHeight="1" x14ac:dyDescent="0.3">
      <c r="A42" s="94"/>
      <c r="B42" s="95" t="s">
        <v>50</v>
      </c>
      <c r="C42" s="96" t="s">
        <v>1250</v>
      </c>
      <c r="D42" s="96"/>
      <c r="E42" s="96" t="s">
        <v>1675</v>
      </c>
      <c r="F42" s="95"/>
      <c r="G42" s="95"/>
      <c r="H42" s="95"/>
      <c r="I42" s="95"/>
    </row>
    <row r="43" spans="1:9" ht="15.75" customHeight="1" x14ac:dyDescent="0.3">
      <c r="A43" s="198">
        <v>2</v>
      </c>
      <c r="B43" s="246" t="s">
        <v>7</v>
      </c>
      <c r="C43" s="247" t="s">
        <v>8</v>
      </c>
      <c r="D43" s="202"/>
      <c r="E43" s="248"/>
      <c r="F43" s="209" t="s">
        <v>9</v>
      </c>
      <c r="G43" s="209" t="s">
        <v>10</v>
      </c>
      <c r="H43" s="209" t="s">
        <v>11</v>
      </c>
      <c r="I43" s="210" t="s">
        <v>12</v>
      </c>
    </row>
    <row r="44" spans="1:9" ht="15.75" customHeight="1" x14ac:dyDescent="0.3">
      <c r="A44" s="306">
        <v>8</v>
      </c>
      <c r="B44" s="307" t="s">
        <v>532</v>
      </c>
      <c r="C44" s="307" t="s">
        <v>34</v>
      </c>
      <c r="D44" s="264">
        <v>100.004</v>
      </c>
      <c r="E44" s="264">
        <v>100.002</v>
      </c>
      <c r="F44" s="337">
        <f>SUM(D44,E44)</f>
        <v>200.006</v>
      </c>
      <c r="G44" s="309">
        <v>10</v>
      </c>
      <c r="H44" s="337">
        <v>1593.0510000000002</v>
      </c>
      <c r="I44" s="440">
        <v>71</v>
      </c>
    </row>
    <row r="45" spans="1:9" ht="15.75" customHeight="1" x14ac:dyDescent="0.3">
      <c r="A45" s="107">
        <v>10</v>
      </c>
      <c r="B45" s="108" t="s">
        <v>68</v>
      </c>
      <c r="C45" s="108" t="s">
        <v>46</v>
      </c>
      <c r="D45" s="250">
        <v>100.002</v>
      </c>
      <c r="E45" s="250">
        <v>98.001000000000005</v>
      </c>
      <c r="F45" s="251">
        <f>SUM(D45,E45)</f>
        <v>198.00299999999999</v>
      </c>
      <c r="G45" s="104">
        <v>6</v>
      </c>
      <c r="H45" s="251">
        <v>1587.0529999999999</v>
      </c>
      <c r="I45" s="110">
        <v>60</v>
      </c>
    </row>
    <row r="46" spans="1:9" ht="15.75" customHeight="1" x14ac:dyDescent="0.3">
      <c r="A46" s="107">
        <v>6</v>
      </c>
      <c r="B46" s="108" t="s">
        <v>1037</v>
      </c>
      <c r="C46" s="108" t="s">
        <v>328</v>
      </c>
      <c r="D46" s="250">
        <v>99.004000000000005</v>
      </c>
      <c r="E46" s="250">
        <v>99.003</v>
      </c>
      <c r="F46" s="251">
        <f>SUM(D46,E46)</f>
        <v>198.00700000000001</v>
      </c>
      <c r="G46" s="104">
        <v>8</v>
      </c>
      <c r="H46" s="251">
        <v>1587.04</v>
      </c>
      <c r="I46" s="110">
        <v>60</v>
      </c>
    </row>
    <row r="47" spans="1:9" ht="15.75" customHeight="1" x14ac:dyDescent="0.3">
      <c r="A47" s="107">
        <v>2</v>
      </c>
      <c r="B47" s="108" t="s">
        <v>455</v>
      </c>
      <c r="C47" s="108" t="s">
        <v>456</v>
      </c>
      <c r="D47" s="250">
        <v>99.001999999999995</v>
      </c>
      <c r="E47" s="250">
        <v>99.001999999999995</v>
      </c>
      <c r="F47" s="251">
        <f>SUM(D47,E47)</f>
        <v>198.00399999999999</v>
      </c>
      <c r="G47" s="104">
        <v>7</v>
      </c>
      <c r="H47" s="251">
        <v>1584.0409999999997</v>
      </c>
      <c r="I47" s="110">
        <v>53</v>
      </c>
    </row>
    <row r="48" spans="1:9" ht="15.75" customHeight="1" x14ac:dyDescent="0.3">
      <c r="A48" s="107">
        <v>3</v>
      </c>
      <c r="B48" s="108" t="s">
        <v>1319</v>
      </c>
      <c r="C48" s="108" t="s">
        <v>328</v>
      </c>
      <c r="D48" s="250">
        <v>97.003</v>
      </c>
      <c r="E48" s="250">
        <v>97.001999999999995</v>
      </c>
      <c r="F48" s="251">
        <f>SUM(D48,E48)</f>
        <v>194.005</v>
      </c>
      <c r="G48" s="104">
        <v>2</v>
      </c>
      <c r="H48" s="251">
        <v>1584.0259999999998</v>
      </c>
      <c r="I48" s="110">
        <v>53</v>
      </c>
    </row>
    <row r="49" spans="1:9" ht="15.75" customHeight="1" x14ac:dyDescent="0.3">
      <c r="A49" s="107">
        <v>4</v>
      </c>
      <c r="B49" s="108" t="s">
        <v>1091</v>
      </c>
      <c r="C49" s="108" t="s">
        <v>895</v>
      </c>
      <c r="D49" s="250">
        <v>100.002</v>
      </c>
      <c r="E49" s="250">
        <v>98.001000000000005</v>
      </c>
      <c r="F49" s="251">
        <f>SUM(D49,E49)</f>
        <v>198.00299999999999</v>
      </c>
      <c r="G49" s="104">
        <v>6</v>
      </c>
      <c r="H49" s="251">
        <v>1579.0369999999998</v>
      </c>
      <c r="I49" s="110">
        <v>46</v>
      </c>
    </row>
    <row r="50" spans="1:9" ht="15.75" customHeight="1" x14ac:dyDescent="0.3">
      <c r="A50" s="107">
        <v>7</v>
      </c>
      <c r="B50" s="108" t="s">
        <v>1320</v>
      </c>
      <c r="C50" s="108" t="s">
        <v>895</v>
      </c>
      <c r="D50" s="250">
        <v>100.002</v>
      </c>
      <c r="E50" s="250">
        <v>99.004000000000005</v>
      </c>
      <c r="F50" s="251">
        <f>SUM(D50,E50)</f>
        <v>199.006</v>
      </c>
      <c r="G50" s="104">
        <v>9</v>
      </c>
      <c r="H50" s="251">
        <v>1573.0329999999999</v>
      </c>
      <c r="I50" s="110">
        <v>38</v>
      </c>
    </row>
    <row r="51" spans="1:9" ht="15.75" customHeight="1" x14ac:dyDescent="0.3">
      <c r="A51" s="107">
        <v>5</v>
      </c>
      <c r="B51" s="108" t="s">
        <v>152</v>
      </c>
      <c r="C51" s="108" t="s">
        <v>16</v>
      </c>
      <c r="D51" s="250">
        <v>99.001999999999995</v>
      </c>
      <c r="E51" s="250">
        <v>99</v>
      </c>
      <c r="F51" s="251">
        <f>SUM(D51,E51)</f>
        <v>198.00200000000001</v>
      </c>
      <c r="G51" s="104">
        <v>4</v>
      </c>
      <c r="H51" s="251">
        <v>1566.0209999999997</v>
      </c>
      <c r="I51" s="110">
        <v>28</v>
      </c>
    </row>
    <row r="52" spans="1:9" ht="15.75" customHeight="1" x14ac:dyDescent="0.3">
      <c r="A52" s="107">
        <v>9</v>
      </c>
      <c r="B52" s="108" t="s">
        <v>1048</v>
      </c>
      <c r="C52" s="108" t="s">
        <v>456</v>
      </c>
      <c r="D52" s="250">
        <v>99.001999999999995</v>
      </c>
      <c r="E52" s="250">
        <v>98.001999999999995</v>
      </c>
      <c r="F52" s="251">
        <f>SUM(D52,E52)</f>
        <v>197.00399999999999</v>
      </c>
      <c r="G52" s="104">
        <v>3</v>
      </c>
      <c r="H52" s="251">
        <v>1561.0269799999999</v>
      </c>
      <c r="I52" s="110">
        <v>25</v>
      </c>
    </row>
    <row r="53" spans="1:9" ht="15.75" customHeight="1" x14ac:dyDescent="0.3">
      <c r="A53" s="312">
        <v>1</v>
      </c>
      <c r="B53" s="313" t="s">
        <v>1042</v>
      </c>
      <c r="C53" s="313" t="s">
        <v>935</v>
      </c>
      <c r="D53" s="338" t="s">
        <v>23</v>
      </c>
      <c r="E53" s="338"/>
      <c r="F53" s="339">
        <f>SUM(D53,E53)</f>
        <v>0</v>
      </c>
      <c r="G53" s="315">
        <v>0</v>
      </c>
      <c r="H53" s="254">
        <v>387.005</v>
      </c>
      <c r="I53" s="449">
        <v>5</v>
      </c>
    </row>
    <row r="54" spans="1:9" ht="15.75" customHeight="1" x14ac:dyDescent="0.3"/>
    <row r="55" spans="1:9" ht="15.75" customHeight="1" x14ac:dyDescent="0.3">
      <c r="A55" s="94"/>
      <c r="B55" s="95" t="s">
        <v>79</v>
      </c>
      <c r="C55" s="96" t="s">
        <v>1079</v>
      </c>
      <c r="D55" s="96"/>
      <c r="E55" s="96" t="s">
        <v>1661</v>
      </c>
      <c r="F55" s="95"/>
      <c r="G55" s="95"/>
      <c r="H55" s="95"/>
      <c r="I55" s="95"/>
    </row>
    <row r="56" spans="1:9" ht="15.75" customHeight="1" x14ac:dyDescent="0.3">
      <c r="A56" s="198">
        <v>2</v>
      </c>
      <c r="B56" s="246" t="s">
        <v>7</v>
      </c>
      <c r="C56" s="247" t="s">
        <v>8</v>
      </c>
      <c r="D56" s="202"/>
      <c r="E56" s="248"/>
      <c r="F56" s="209" t="s">
        <v>9</v>
      </c>
      <c r="G56" s="209" t="s">
        <v>10</v>
      </c>
      <c r="H56" s="209" t="s">
        <v>11</v>
      </c>
      <c r="I56" s="210" t="s">
        <v>12</v>
      </c>
    </row>
    <row r="57" spans="1:9" ht="15.75" customHeight="1" x14ac:dyDescent="0.3">
      <c r="A57" s="306">
        <v>1</v>
      </c>
      <c r="B57" s="307" t="s">
        <v>1170</v>
      </c>
      <c r="C57" s="307" t="s">
        <v>46</v>
      </c>
      <c r="D57" s="264">
        <v>100.002</v>
      </c>
      <c r="E57" s="264">
        <v>99.004000000000005</v>
      </c>
      <c r="F57" s="337">
        <f>SUM(D57,E57)</f>
        <v>199.006</v>
      </c>
      <c r="G57" s="309">
        <v>8</v>
      </c>
      <c r="H57" s="337">
        <v>1587.0309999999999</v>
      </c>
      <c r="I57" s="311">
        <v>61</v>
      </c>
    </row>
    <row r="58" spans="1:9" ht="15.75" customHeight="1" x14ac:dyDescent="0.3">
      <c r="A58" s="107">
        <v>7</v>
      </c>
      <c r="B58" s="108" t="s">
        <v>1046</v>
      </c>
      <c r="C58" s="108" t="s">
        <v>262</v>
      </c>
      <c r="D58" s="250">
        <v>100.005</v>
      </c>
      <c r="E58" s="250">
        <v>99.001000000000005</v>
      </c>
      <c r="F58" s="251">
        <f>SUM(D58,E58)</f>
        <v>199.006</v>
      </c>
      <c r="G58" s="104">
        <v>8</v>
      </c>
      <c r="H58" s="251">
        <v>1586.037</v>
      </c>
      <c r="I58" s="110">
        <v>61</v>
      </c>
    </row>
    <row r="59" spans="1:9" ht="15.75" customHeight="1" x14ac:dyDescent="0.3">
      <c r="A59" s="107">
        <v>10</v>
      </c>
      <c r="B59" s="108" t="s">
        <v>1134</v>
      </c>
      <c r="C59" s="108" t="s">
        <v>586</v>
      </c>
      <c r="D59" s="250">
        <v>100.001</v>
      </c>
      <c r="E59" s="250">
        <v>99.003</v>
      </c>
      <c r="F59" s="251">
        <f>SUM(D59,E59)</f>
        <v>199.00400000000002</v>
      </c>
      <c r="G59" s="104">
        <v>5</v>
      </c>
      <c r="H59" s="251">
        <v>1582.0430000000001</v>
      </c>
      <c r="I59" s="110">
        <v>58</v>
      </c>
    </row>
    <row r="60" spans="1:9" ht="15.75" customHeight="1" x14ac:dyDescent="0.3">
      <c r="A60" s="107">
        <v>4</v>
      </c>
      <c r="B60" s="108" t="s">
        <v>542</v>
      </c>
      <c r="C60" s="108" t="s">
        <v>57</v>
      </c>
      <c r="D60" s="250">
        <v>100</v>
      </c>
      <c r="E60" s="250">
        <v>97</v>
      </c>
      <c r="F60" s="251">
        <f>SUM(D60,E60)</f>
        <v>197</v>
      </c>
      <c r="G60" s="104">
        <v>3</v>
      </c>
      <c r="H60" s="251">
        <v>1581.038</v>
      </c>
      <c r="I60" s="110">
        <v>49</v>
      </c>
    </row>
    <row r="61" spans="1:9" ht="15.75" customHeight="1" x14ac:dyDescent="0.3">
      <c r="A61" s="107">
        <v>9</v>
      </c>
      <c r="B61" s="108" t="s">
        <v>327</v>
      </c>
      <c r="C61" s="108" t="s">
        <v>328</v>
      </c>
      <c r="D61" s="250">
        <v>100.003</v>
      </c>
      <c r="E61" s="250">
        <v>99.001999999999995</v>
      </c>
      <c r="F61" s="251">
        <f>SUM(D61,E61)</f>
        <v>199.005</v>
      </c>
      <c r="G61" s="104">
        <v>6</v>
      </c>
      <c r="H61" s="251">
        <v>1574.0299999999997</v>
      </c>
      <c r="I61" s="110">
        <v>39</v>
      </c>
    </row>
    <row r="62" spans="1:9" ht="15.75" customHeight="1" x14ac:dyDescent="0.3">
      <c r="A62" s="107">
        <v>3</v>
      </c>
      <c r="B62" s="108" t="s">
        <v>1321</v>
      </c>
      <c r="C62" s="108" t="s">
        <v>342</v>
      </c>
      <c r="D62" s="250">
        <v>99</v>
      </c>
      <c r="E62" s="250">
        <v>98.001000000000005</v>
      </c>
      <c r="F62" s="251">
        <f>SUM(D62,E62)</f>
        <v>197.001</v>
      </c>
      <c r="G62" s="104">
        <v>4</v>
      </c>
      <c r="H62" s="251">
        <v>1572.0260000000001</v>
      </c>
      <c r="I62" s="110">
        <v>39</v>
      </c>
    </row>
    <row r="63" spans="1:9" ht="15.75" customHeight="1" x14ac:dyDescent="0.3">
      <c r="A63" s="107">
        <v>6</v>
      </c>
      <c r="B63" s="108" t="s">
        <v>1322</v>
      </c>
      <c r="C63" s="108" t="s">
        <v>594</v>
      </c>
      <c r="D63" s="250">
        <v>100.005</v>
      </c>
      <c r="E63" s="250">
        <v>100.002</v>
      </c>
      <c r="F63" s="251">
        <f>SUM(D63,E63)</f>
        <v>200.00700000000001</v>
      </c>
      <c r="G63" s="104">
        <v>10</v>
      </c>
      <c r="H63" s="251">
        <v>1382.0340000000001</v>
      </c>
      <c r="I63" s="110">
        <v>39</v>
      </c>
    </row>
    <row r="64" spans="1:9" ht="15.75" customHeight="1" x14ac:dyDescent="0.3">
      <c r="A64" s="107">
        <v>2</v>
      </c>
      <c r="B64" s="108" t="s">
        <v>176</v>
      </c>
      <c r="C64" s="108" t="s">
        <v>78</v>
      </c>
      <c r="D64" s="250">
        <v>98.003</v>
      </c>
      <c r="E64" s="250">
        <v>98.001999999999995</v>
      </c>
      <c r="F64" s="251">
        <f>SUM(D64,E64)</f>
        <v>196.005</v>
      </c>
      <c r="G64" s="104">
        <v>2</v>
      </c>
      <c r="H64" s="251">
        <v>1567.0269999999996</v>
      </c>
      <c r="I64" s="110">
        <v>35</v>
      </c>
    </row>
    <row r="65" spans="1:9" ht="15.75" customHeight="1" x14ac:dyDescent="0.3">
      <c r="A65" s="107">
        <v>5</v>
      </c>
      <c r="B65" s="108" t="s">
        <v>682</v>
      </c>
      <c r="C65" s="108" t="s">
        <v>342</v>
      </c>
      <c r="D65" s="250">
        <v>100.006</v>
      </c>
      <c r="E65" s="250">
        <v>99.004999999999995</v>
      </c>
      <c r="F65" s="251">
        <f>SUM(D65,E65)</f>
        <v>199.011</v>
      </c>
      <c r="G65" s="104">
        <v>9</v>
      </c>
      <c r="H65" s="251">
        <v>1565.0310000000002</v>
      </c>
      <c r="I65" s="110">
        <v>35</v>
      </c>
    </row>
    <row r="66" spans="1:9" ht="15.75" customHeight="1" x14ac:dyDescent="0.3">
      <c r="A66" s="312">
        <v>8</v>
      </c>
      <c r="B66" s="313" t="s">
        <v>887</v>
      </c>
      <c r="C66" s="313" t="s">
        <v>57</v>
      </c>
      <c r="D66" s="338">
        <v>98.003</v>
      </c>
      <c r="E66" s="338">
        <v>98</v>
      </c>
      <c r="F66" s="339">
        <f>SUM(D66,E66)</f>
        <v>196.00299999999999</v>
      </c>
      <c r="G66" s="315">
        <v>1</v>
      </c>
      <c r="H66" s="254">
        <v>1570.02</v>
      </c>
      <c r="I66" s="113">
        <v>31</v>
      </c>
    </row>
    <row r="67" spans="1:9" ht="15.75" customHeight="1" x14ac:dyDescent="0.3"/>
    <row r="68" spans="1:9" ht="15.75" customHeight="1" x14ac:dyDescent="0.3">
      <c r="B68" s="88" t="s">
        <v>913</v>
      </c>
    </row>
    <row r="69" spans="1:9" ht="15.75" customHeight="1" x14ac:dyDescent="0.3"/>
    <row r="70" spans="1:9" ht="15.75" customHeight="1" x14ac:dyDescent="0.3">
      <c r="B70" s="88" t="s">
        <v>1117</v>
      </c>
      <c r="E70" s="115" t="s">
        <v>1807</v>
      </c>
    </row>
    <row r="71" spans="1:9" ht="15.75" customHeight="1" x14ac:dyDescent="0.3">
      <c r="B71" s="88" t="s">
        <v>1808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87F554D4-1F79-41B4-B5A5-1E213F34A4B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43D73-A324-4F9B-9B79-FE9D59CB93E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9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25" width="10.28515625" style="88"/>
  </cols>
  <sheetData>
    <row r="1" spans="1:25" ht="18" x14ac:dyDescent="0.35">
      <c r="A1" s="84"/>
      <c r="B1" s="85" t="s">
        <v>947</v>
      </c>
      <c r="C1" s="85"/>
      <c r="D1" s="86"/>
      <c r="E1" s="86"/>
      <c r="F1" s="86"/>
      <c r="G1" s="85"/>
      <c r="H1" s="86"/>
      <c r="I1" s="87" t="s">
        <v>1078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21"/>
      <c r="D2" s="118" t="s">
        <v>1806</v>
      </c>
      <c r="E2" s="118"/>
      <c r="F2" s="118"/>
      <c r="G2" s="118"/>
      <c r="H2" s="118"/>
      <c r="I2" s="118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81</v>
      </c>
      <c r="C3" s="96" t="s">
        <v>1323</v>
      </c>
      <c r="D3" s="96"/>
      <c r="E3" s="96" t="s">
        <v>1676</v>
      </c>
      <c r="F3" s="95"/>
      <c r="G3" s="95"/>
      <c r="H3" s="95"/>
      <c r="I3" s="95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41">
        <v>2</v>
      </c>
      <c r="B5" s="442" t="s">
        <v>495</v>
      </c>
      <c r="C5" s="442" t="s">
        <v>46</v>
      </c>
      <c r="D5" s="264">
        <v>100.001</v>
      </c>
      <c r="E5" s="264">
        <v>98.001000000000005</v>
      </c>
      <c r="F5" s="337">
        <f>SUM(D5,E5)</f>
        <v>198.00200000000001</v>
      </c>
      <c r="G5" s="309">
        <v>8</v>
      </c>
      <c r="H5" s="452">
        <v>1589.0440000000001</v>
      </c>
      <c r="I5" s="443">
        <v>69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07">
        <v>1</v>
      </c>
      <c r="B6" s="108" t="s">
        <v>1324</v>
      </c>
      <c r="C6" s="108" t="s">
        <v>895</v>
      </c>
      <c r="D6" s="250">
        <v>100.006</v>
      </c>
      <c r="E6" s="250">
        <v>100.002</v>
      </c>
      <c r="F6" s="251">
        <f>SUM(D6,E6)</f>
        <v>200.00799999999998</v>
      </c>
      <c r="G6" s="104">
        <v>10</v>
      </c>
      <c r="H6" s="251">
        <v>1588.0420000000001</v>
      </c>
      <c r="I6" s="170">
        <v>64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07">
        <v>9</v>
      </c>
      <c r="B7" s="124" t="s">
        <v>1326</v>
      </c>
      <c r="C7" s="124" t="s">
        <v>600</v>
      </c>
      <c r="D7" s="250">
        <v>100.003</v>
      </c>
      <c r="E7" s="250">
        <v>99</v>
      </c>
      <c r="F7" s="251">
        <f>SUM(D7,E7)</f>
        <v>199.00299999999999</v>
      </c>
      <c r="G7" s="104">
        <v>9</v>
      </c>
      <c r="H7" s="252">
        <v>1584.038</v>
      </c>
      <c r="I7" s="126">
        <v>57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07">
        <v>5</v>
      </c>
      <c r="B8" s="124" t="s">
        <v>1045</v>
      </c>
      <c r="C8" s="124" t="s">
        <v>184</v>
      </c>
      <c r="D8" s="250">
        <v>99.001000000000005</v>
      </c>
      <c r="E8" s="250">
        <v>97.003</v>
      </c>
      <c r="F8" s="251">
        <f>SUM(D8,E8)</f>
        <v>196.00400000000002</v>
      </c>
      <c r="G8" s="104">
        <v>7</v>
      </c>
      <c r="H8" s="252">
        <v>1577.0339999999997</v>
      </c>
      <c r="I8" s="126">
        <v>52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23">
        <v>6</v>
      </c>
      <c r="B9" s="124" t="s">
        <v>1325</v>
      </c>
      <c r="C9" s="124" t="s">
        <v>94</v>
      </c>
      <c r="D9" s="250">
        <v>98.003</v>
      </c>
      <c r="E9" s="250">
        <v>97.001999999999995</v>
      </c>
      <c r="F9" s="251">
        <f>SUM(D9,E9)</f>
        <v>195.005</v>
      </c>
      <c r="G9" s="104">
        <v>4</v>
      </c>
      <c r="H9" s="252">
        <v>1573.0309999999999</v>
      </c>
      <c r="I9" s="126">
        <v>49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123">
        <v>8</v>
      </c>
      <c r="B10" s="124" t="s">
        <v>228</v>
      </c>
      <c r="C10" s="124" t="s">
        <v>78</v>
      </c>
      <c r="D10" s="250">
        <v>100.003</v>
      </c>
      <c r="E10" s="250">
        <v>95.001000000000005</v>
      </c>
      <c r="F10" s="251">
        <f>SUM(D10,E10)</f>
        <v>195.00400000000002</v>
      </c>
      <c r="G10" s="104">
        <v>3</v>
      </c>
      <c r="H10" s="252">
        <v>1570.0349999999999</v>
      </c>
      <c r="I10" s="126">
        <v>43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107">
        <v>7</v>
      </c>
      <c r="B11" s="124" t="s">
        <v>1168</v>
      </c>
      <c r="C11" s="124" t="s">
        <v>46</v>
      </c>
      <c r="D11" s="250">
        <v>99.001999999999995</v>
      </c>
      <c r="E11" s="250">
        <v>97.001999999999995</v>
      </c>
      <c r="F11" s="251">
        <f>SUM(D11,E11)</f>
        <v>196.00399999999999</v>
      </c>
      <c r="G11" s="104">
        <v>7</v>
      </c>
      <c r="H11" s="252">
        <v>1571.0269999999998</v>
      </c>
      <c r="I11" s="126">
        <v>37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07">
        <v>3</v>
      </c>
      <c r="B12" s="124" t="s">
        <v>1043</v>
      </c>
      <c r="C12" s="124" t="s">
        <v>184</v>
      </c>
      <c r="D12" s="250">
        <v>99.001999999999995</v>
      </c>
      <c r="E12" s="250">
        <v>96.001999999999995</v>
      </c>
      <c r="F12" s="251">
        <f>SUM(D12,E12)</f>
        <v>195.00399999999999</v>
      </c>
      <c r="G12" s="104">
        <v>3</v>
      </c>
      <c r="H12" s="252">
        <v>1564.02</v>
      </c>
      <c r="I12" s="126">
        <v>36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123">
        <v>4</v>
      </c>
      <c r="B13" s="124" t="s">
        <v>1071</v>
      </c>
      <c r="C13" s="124" t="s">
        <v>54</v>
      </c>
      <c r="D13" s="250">
        <v>98.001000000000005</v>
      </c>
      <c r="E13" s="250">
        <v>98.001000000000005</v>
      </c>
      <c r="F13" s="251">
        <f>SUM(D13,E13)</f>
        <v>196.00200000000001</v>
      </c>
      <c r="G13" s="104">
        <v>5</v>
      </c>
      <c r="H13" s="252">
        <v>1547.0140000000001</v>
      </c>
      <c r="I13" s="126">
        <v>20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319">
        <v>10</v>
      </c>
      <c r="B14" s="318" t="s">
        <v>1047</v>
      </c>
      <c r="C14" s="318" t="s">
        <v>456</v>
      </c>
      <c r="D14" s="338" t="s">
        <v>23</v>
      </c>
      <c r="E14" s="338"/>
      <c r="F14" s="339">
        <f>SUM(D14,E14)</f>
        <v>0</v>
      </c>
      <c r="G14" s="315">
        <v>0</v>
      </c>
      <c r="H14" s="255">
        <v>396.005</v>
      </c>
      <c r="I14" s="128">
        <v>15</v>
      </c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94"/>
      <c r="B16" s="95" t="s">
        <v>106</v>
      </c>
      <c r="C16" s="96" t="s">
        <v>1327</v>
      </c>
      <c r="D16" s="96"/>
      <c r="E16" s="96" t="s">
        <v>1677</v>
      </c>
      <c r="F16" s="95"/>
      <c r="G16" s="95"/>
      <c r="H16" s="95"/>
      <c r="I16" s="95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98">
        <v>2</v>
      </c>
      <c r="B17" s="246" t="s">
        <v>7</v>
      </c>
      <c r="C17" s="247" t="s">
        <v>8</v>
      </c>
      <c r="D17" s="202"/>
      <c r="E17" s="248"/>
      <c r="F17" s="209" t="s">
        <v>9</v>
      </c>
      <c r="G17" s="209" t="s">
        <v>10</v>
      </c>
      <c r="H17" s="209" t="s">
        <v>11</v>
      </c>
      <c r="I17" s="210" t="s">
        <v>12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306">
        <v>1</v>
      </c>
      <c r="B18" s="307" t="s">
        <v>452</v>
      </c>
      <c r="C18" s="307" t="s">
        <v>453</v>
      </c>
      <c r="D18" s="264">
        <v>100.004</v>
      </c>
      <c r="E18" s="264">
        <v>100.001</v>
      </c>
      <c r="F18" s="337">
        <f>SUM(D18,E18)</f>
        <v>200.005</v>
      </c>
      <c r="G18" s="309">
        <v>10</v>
      </c>
      <c r="H18" s="337">
        <v>1594.0279999999998</v>
      </c>
      <c r="I18" s="311">
        <v>66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07">
        <v>9</v>
      </c>
      <c r="B19" s="124" t="s">
        <v>933</v>
      </c>
      <c r="C19" s="124" t="s">
        <v>124</v>
      </c>
      <c r="D19" s="250">
        <v>100.005</v>
      </c>
      <c r="E19" s="250">
        <v>99.004999999999995</v>
      </c>
      <c r="F19" s="251">
        <f>SUM(D19,E19)</f>
        <v>199.01</v>
      </c>
      <c r="G19" s="104">
        <v>9</v>
      </c>
      <c r="H19" s="252">
        <v>1589.0490000000002</v>
      </c>
      <c r="I19" s="126">
        <v>61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07">
        <v>7</v>
      </c>
      <c r="B20" s="124" t="s">
        <v>1329</v>
      </c>
      <c r="C20" s="124" t="s">
        <v>94</v>
      </c>
      <c r="D20" s="250">
        <v>100.003</v>
      </c>
      <c r="E20" s="250">
        <v>99.003</v>
      </c>
      <c r="F20" s="251">
        <f>SUM(D20,E20)</f>
        <v>199.006</v>
      </c>
      <c r="G20" s="104">
        <v>8</v>
      </c>
      <c r="H20" s="252">
        <v>1391.04</v>
      </c>
      <c r="I20" s="126">
        <v>55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3">
        <v>2</v>
      </c>
      <c r="B21" s="124" t="s">
        <v>1087</v>
      </c>
      <c r="C21" s="124" t="s">
        <v>618</v>
      </c>
      <c r="D21" s="250">
        <v>100.001</v>
      </c>
      <c r="E21" s="250">
        <v>98.001999999999995</v>
      </c>
      <c r="F21" s="251">
        <f>SUM(D21,E21)</f>
        <v>198.00299999999999</v>
      </c>
      <c r="G21" s="104">
        <v>5</v>
      </c>
      <c r="H21" s="252">
        <v>1582.0420000000001</v>
      </c>
      <c r="I21" s="126">
        <v>53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3">
        <v>10</v>
      </c>
      <c r="B22" s="124" t="s">
        <v>278</v>
      </c>
      <c r="C22" s="124" t="s">
        <v>244</v>
      </c>
      <c r="D22" s="250">
        <v>100.005</v>
      </c>
      <c r="E22" s="250">
        <v>97.001999999999995</v>
      </c>
      <c r="F22" s="251">
        <f>SUM(D22,E22)</f>
        <v>197.00700000000001</v>
      </c>
      <c r="G22" s="104">
        <v>4</v>
      </c>
      <c r="H22" s="252">
        <v>1580.0340000000001</v>
      </c>
      <c r="I22" s="126">
        <v>46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3">
        <v>4</v>
      </c>
      <c r="B23" s="124" t="s">
        <v>1328</v>
      </c>
      <c r="C23" s="124" t="s">
        <v>600</v>
      </c>
      <c r="D23" s="250">
        <v>100.001</v>
      </c>
      <c r="E23" s="250">
        <v>96.001999999999995</v>
      </c>
      <c r="F23" s="251">
        <f>SUM(D23,E23)</f>
        <v>196.00299999999999</v>
      </c>
      <c r="G23" s="104">
        <v>2</v>
      </c>
      <c r="H23" s="252">
        <v>1576.0449999999998</v>
      </c>
      <c r="I23" s="126">
        <v>44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07">
        <v>3</v>
      </c>
      <c r="B24" s="124" t="s">
        <v>1044</v>
      </c>
      <c r="C24" s="124" t="s">
        <v>594</v>
      </c>
      <c r="D24" s="250">
        <v>100.001</v>
      </c>
      <c r="E24" s="250">
        <v>98.003</v>
      </c>
      <c r="F24" s="251">
        <f>SUM(D24,E24)</f>
        <v>198.00400000000002</v>
      </c>
      <c r="G24" s="104">
        <v>7</v>
      </c>
      <c r="H24" s="252">
        <v>1577.0310000000004</v>
      </c>
      <c r="I24" s="126">
        <v>42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3">
        <v>6</v>
      </c>
      <c r="B25" s="124" t="s">
        <v>1053</v>
      </c>
      <c r="C25" s="124" t="s">
        <v>78</v>
      </c>
      <c r="D25" s="250">
        <v>100.002</v>
      </c>
      <c r="E25" s="250">
        <v>98.001999999999995</v>
      </c>
      <c r="F25" s="251">
        <f>SUM(D25,E25)</f>
        <v>198.00399999999999</v>
      </c>
      <c r="G25" s="104">
        <v>7</v>
      </c>
      <c r="H25" s="252">
        <v>1569.0239999999999</v>
      </c>
      <c r="I25" s="126">
        <v>34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07">
        <v>5</v>
      </c>
      <c r="B26" s="124" t="s">
        <v>169</v>
      </c>
      <c r="C26" s="124" t="s">
        <v>16</v>
      </c>
      <c r="D26" s="250">
        <v>99</v>
      </c>
      <c r="E26" s="250">
        <v>98</v>
      </c>
      <c r="F26" s="251">
        <f>SUM(D26,E26)</f>
        <v>197</v>
      </c>
      <c r="G26" s="104">
        <v>3</v>
      </c>
      <c r="H26" s="252">
        <v>1469.0239999999999</v>
      </c>
      <c r="I26" s="126">
        <v>23</v>
      </c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319">
        <v>8</v>
      </c>
      <c r="B27" s="318" t="s">
        <v>1330</v>
      </c>
      <c r="C27" s="318" t="s">
        <v>586</v>
      </c>
      <c r="D27" s="338">
        <v>97</v>
      </c>
      <c r="E27" s="338">
        <v>96.001000000000005</v>
      </c>
      <c r="F27" s="339">
        <f>SUM(D27,E27)</f>
        <v>193.001</v>
      </c>
      <c r="G27" s="315">
        <v>1</v>
      </c>
      <c r="H27" s="255">
        <v>1557.0139999999999</v>
      </c>
      <c r="I27" s="128">
        <v>22</v>
      </c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94"/>
      <c r="B29" s="95" t="s">
        <v>108</v>
      </c>
      <c r="C29" s="96" t="s">
        <v>1331</v>
      </c>
      <c r="D29" s="96"/>
      <c r="E29" s="96" t="s">
        <v>1678</v>
      </c>
      <c r="F29" s="95"/>
      <c r="G29" s="95"/>
      <c r="H29" s="95"/>
      <c r="I29" s="95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98">
        <v>2</v>
      </c>
      <c r="B30" s="246" t="s">
        <v>7</v>
      </c>
      <c r="C30" s="247" t="s">
        <v>8</v>
      </c>
      <c r="D30" s="202"/>
      <c r="E30" s="248"/>
      <c r="F30" s="209" t="s">
        <v>9</v>
      </c>
      <c r="G30" s="209" t="s">
        <v>10</v>
      </c>
      <c r="H30" s="209" t="s">
        <v>11</v>
      </c>
      <c r="I30" s="210" t="s">
        <v>12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306">
        <v>9</v>
      </c>
      <c r="B31" s="442" t="s">
        <v>131</v>
      </c>
      <c r="C31" s="442" t="s">
        <v>32</v>
      </c>
      <c r="D31" s="264">
        <v>100</v>
      </c>
      <c r="E31" s="264">
        <v>99.001000000000005</v>
      </c>
      <c r="F31" s="337">
        <f>SUM(D31,E31)</f>
        <v>199.001</v>
      </c>
      <c r="G31" s="309">
        <v>8</v>
      </c>
      <c r="H31" s="452">
        <v>1578.0330000000001</v>
      </c>
      <c r="I31" s="443">
        <v>64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07">
        <v>5</v>
      </c>
      <c r="B32" s="124" t="s">
        <v>1051</v>
      </c>
      <c r="C32" s="124" t="s">
        <v>935</v>
      </c>
      <c r="D32" s="250">
        <v>100.002</v>
      </c>
      <c r="E32" s="250">
        <v>99.004000000000005</v>
      </c>
      <c r="F32" s="251">
        <f>SUM(D32,E32)</f>
        <v>199.006</v>
      </c>
      <c r="G32" s="104">
        <v>9</v>
      </c>
      <c r="H32" s="252">
        <v>1579.0350000000001</v>
      </c>
      <c r="I32" s="126">
        <v>61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07">
        <v>1</v>
      </c>
      <c r="B33" s="108" t="s">
        <v>1245</v>
      </c>
      <c r="C33" s="108" t="s">
        <v>453</v>
      </c>
      <c r="D33" s="250">
        <v>100.002</v>
      </c>
      <c r="E33" s="250">
        <v>98.003</v>
      </c>
      <c r="F33" s="251">
        <f>SUM(D33,E33)</f>
        <v>198.005</v>
      </c>
      <c r="G33" s="104">
        <v>7</v>
      </c>
      <c r="H33" s="251">
        <v>1570.0219999999999</v>
      </c>
      <c r="I33" s="170">
        <v>52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3">
        <v>2</v>
      </c>
      <c r="B34" s="124" t="s">
        <v>793</v>
      </c>
      <c r="C34" s="124" t="s">
        <v>75</v>
      </c>
      <c r="D34" s="250">
        <v>98.001999999999995</v>
      </c>
      <c r="E34" s="250">
        <v>97.001000000000005</v>
      </c>
      <c r="F34" s="251">
        <f>SUM(D34,E34)</f>
        <v>195.00299999999999</v>
      </c>
      <c r="G34" s="104">
        <v>2</v>
      </c>
      <c r="H34" s="252">
        <v>1565.0199999999998</v>
      </c>
      <c r="I34" s="126">
        <v>45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3">
        <v>8</v>
      </c>
      <c r="B35" s="124" t="s">
        <v>1334</v>
      </c>
      <c r="C35" s="124" t="s">
        <v>94</v>
      </c>
      <c r="D35" s="250">
        <v>99.001999999999995</v>
      </c>
      <c r="E35" s="250">
        <v>99.001999999999995</v>
      </c>
      <c r="F35" s="251">
        <f>SUM(D35,E35)</f>
        <v>198.00399999999999</v>
      </c>
      <c r="G35" s="104">
        <v>5</v>
      </c>
      <c r="H35" s="252">
        <v>1560.0259999999998</v>
      </c>
      <c r="I35" s="126">
        <v>44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3">
        <v>4</v>
      </c>
      <c r="B36" s="124" t="s">
        <v>1332</v>
      </c>
      <c r="C36" s="124" t="s">
        <v>600</v>
      </c>
      <c r="D36" s="250">
        <v>99.001000000000005</v>
      </c>
      <c r="E36" s="250">
        <v>98.001000000000005</v>
      </c>
      <c r="F36" s="251">
        <f>SUM(D36,E36)</f>
        <v>197.00200000000001</v>
      </c>
      <c r="G36" s="104">
        <v>4</v>
      </c>
      <c r="H36" s="252">
        <v>1561.02</v>
      </c>
      <c r="I36" s="126">
        <v>42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3">
        <v>6</v>
      </c>
      <c r="B37" s="124" t="s">
        <v>1333</v>
      </c>
      <c r="C37" s="124" t="s">
        <v>328</v>
      </c>
      <c r="D37" s="250">
        <v>100.004</v>
      </c>
      <c r="E37" s="250">
        <v>98.001000000000005</v>
      </c>
      <c r="F37" s="251">
        <f>SUM(D37,E37)</f>
        <v>198.005</v>
      </c>
      <c r="G37" s="104">
        <v>7</v>
      </c>
      <c r="H37" s="252">
        <v>1559.027</v>
      </c>
      <c r="I37" s="126">
        <v>42</v>
      </c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3">
        <v>10</v>
      </c>
      <c r="B38" s="124" t="s">
        <v>131</v>
      </c>
      <c r="C38" s="124" t="s">
        <v>78</v>
      </c>
      <c r="D38" s="250">
        <v>100.002</v>
      </c>
      <c r="E38" s="250">
        <v>100.001</v>
      </c>
      <c r="F38" s="251">
        <f>SUM(D38,E38)</f>
        <v>200.00299999999999</v>
      </c>
      <c r="G38" s="104">
        <v>10</v>
      </c>
      <c r="H38" s="252">
        <v>1558.0159999999998</v>
      </c>
      <c r="I38" s="126">
        <v>40</v>
      </c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07">
        <v>3</v>
      </c>
      <c r="B39" s="124" t="s">
        <v>1137</v>
      </c>
      <c r="C39" s="124" t="s">
        <v>324</v>
      </c>
      <c r="D39" s="250">
        <v>99.001000000000005</v>
      </c>
      <c r="E39" s="250">
        <v>95.001000000000005</v>
      </c>
      <c r="F39" s="251">
        <f>SUM(D39,E39)</f>
        <v>194.00200000000001</v>
      </c>
      <c r="G39" s="104">
        <v>1</v>
      </c>
      <c r="H39" s="252">
        <v>1543.0179999999998</v>
      </c>
      <c r="I39" s="126">
        <v>31</v>
      </c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312">
        <v>7</v>
      </c>
      <c r="B40" s="318" t="s">
        <v>348</v>
      </c>
      <c r="C40" s="318" t="s">
        <v>328</v>
      </c>
      <c r="D40" s="338">
        <v>98.003</v>
      </c>
      <c r="E40" s="338">
        <v>97.001000000000005</v>
      </c>
      <c r="F40" s="339">
        <f>SUM(D40,E40)</f>
        <v>195.00400000000002</v>
      </c>
      <c r="G40" s="315">
        <v>3</v>
      </c>
      <c r="H40" s="255">
        <v>1546.0189999999998</v>
      </c>
      <c r="I40" s="128">
        <v>29</v>
      </c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94"/>
      <c r="B42" s="95" t="s">
        <v>133</v>
      </c>
      <c r="C42" s="96" t="s">
        <v>1335</v>
      </c>
      <c r="D42" s="96"/>
      <c r="E42" s="96" t="s">
        <v>1679</v>
      </c>
      <c r="F42" s="95"/>
      <c r="G42" s="95"/>
      <c r="H42" s="95"/>
      <c r="I42" s="95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98">
        <v>2</v>
      </c>
      <c r="B43" s="246" t="s">
        <v>7</v>
      </c>
      <c r="C43" s="247" t="s">
        <v>8</v>
      </c>
      <c r="D43" s="202"/>
      <c r="E43" s="248"/>
      <c r="F43" s="209" t="s">
        <v>9</v>
      </c>
      <c r="G43" s="209" t="s">
        <v>10</v>
      </c>
      <c r="H43" s="209" t="s">
        <v>11</v>
      </c>
      <c r="I43" s="210" t="s">
        <v>12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441">
        <v>4</v>
      </c>
      <c r="B44" s="442" t="s">
        <v>1050</v>
      </c>
      <c r="C44" s="442" t="s">
        <v>935</v>
      </c>
      <c r="D44" s="264">
        <v>100</v>
      </c>
      <c r="E44" s="264">
        <v>98.001000000000005</v>
      </c>
      <c r="F44" s="337">
        <f>SUM(D44,E44)</f>
        <v>198.001</v>
      </c>
      <c r="G44" s="309">
        <v>8</v>
      </c>
      <c r="H44" s="452">
        <v>1576.0269999999998</v>
      </c>
      <c r="I44" s="443">
        <v>66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07">
        <v>3</v>
      </c>
      <c r="B45" s="124" t="s">
        <v>1195</v>
      </c>
      <c r="C45" s="124" t="s">
        <v>342</v>
      </c>
      <c r="D45" s="250">
        <v>99</v>
      </c>
      <c r="E45" s="250">
        <v>97.001000000000005</v>
      </c>
      <c r="F45" s="251">
        <f>SUM(D45,E45)</f>
        <v>196.001</v>
      </c>
      <c r="G45" s="104">
        <v>7</v>
      </c>
      <c r="H45" s="252">
        <v>1573.0229999999999</v>
      </c>
      <c r="I45" s="126">
        <v>60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3">
        <v>10</v>
      </c>
      <c r="B46" s="124" t="s">
        <v>131</v>
      </c>
      <c r="C46" s="124" t="s">
        <v>124</v>
      </c>
      <c r="D46" s="250">
        <v>100.001</v>
      </c>
      <c r="E46" s="250">
        <v>99.001999999999995</v>
      </c>
      <c r="F46" s="251">
        <f>SUM(D46,E46)</f>
        <v>199.00299999999999</v>
      </c>
      <c r="G46" s="104">
        <v>10</v>
      </c>
      <c r="H46" s="252">
        <v>1571.0270000000003</v>
      </c>
      <c r="I46" s="126">
        <v>59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07">
        <v>1</v>
      </c>
      <c r="B47" s="108" t="s">
        <v>1336</v>
      </c>
      <c r="C47" s="108" t="s">
        <v>46</v>
      </c>
      <c r="D47" s="250">
        <v>96.001000000000005</v>
      </c>
      <c r="E47" s="250">
        <v>93.001999999999995</v>
      </c>
      <c r="F47" s="251">
        <f>SUM(D47,E47)</f>
        <v>189.00299999999999</v>
      </c>
      <c r="G47" s="104">
        <v>4</v>
      </c>
      <c r="H47" s="251">
        <v>1556.0229999999997</v>
      </c>
      <c r="I47" s="170">
        <v>52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3">
        <v>6</v>
      </c>
      <c r="B48" s="124" t="s">
        <v>1054</v>
      </c>
      <c r="C48" s="124" t="s">
        <v>328</v>
      </c>
      <c r="D48" s="250">
        <v>100.002</v>
      </c>
      <c r="E48" s="250">
        <v>98.001999999999995</v>
      </c>
      <c r="F48" s="251">
        <f>SUM(D48,E48)</f>
        <v>198.00399999999999</v>
      </c>
      <c r="G48" s="104">
        <v>9</v>
      </c>
      <c r="H48" s="252">
        <v>1534.0159999999998</v>
      </c>
      <c r="I48" s="126">
        <v>44</v>
      </c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3">
        <v>8</v>
      </c>
      <c r="B49" s="124" t="s">
        <v>1193</v>
      </c>
      <c r="C49" s="124" t="s">
        <v>342</v>
      </c>
      <c r="D49" s="250">
        <v>98.003</v>
      </c>
      <c r="E49" s="250">
        <v>92.001000000000005</v>
      </c>
      <c r="F49" s="251">
        <f>SUM(D49,E49)</f>
        <v>190.00400000000002</v>
      </c>
      <c r="G49" s="104">
        <v>5</v>
      </c>
      <c r="H49" s="252">
        <v>1547.027</v>
      </c>
      <c r="I49" s="126">
        <v>40</v>
      </c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07">
        <v>9</v>
      </c>
      <c r="B50" s="124" t="s">
        <v>1055</v>
      </c>
      <c r="C50" s="124" t="s">
        <v>328</v>
      </c>
      <c r="D50" s="250">
        <v>95.001000000000005</v>
      </c>
      <c r="E50" s="250">
        <v>94</v>
      </c>
      <c r="F50" s="251">
        <f>SUM(D50,E50)</f>
        <v>189.001</v>
      </c>
      <c r="G50" s="104">
        <v>3</v>
      </c>
      <c r="H50" s="252">
        <v>1542.0119999999999</v>
      </c>
      <c r="I50" s="126">
        <v>34</v>
      </c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07">
        <v>7</v>
      </c>
      <c r="B51" s="124" t="s">
        <v>1338</v>
      </c>
      <c r="C51" s="124" t="s">
        <v>342</v>
      </c>
      <c r="D51" s="250">
        <v>95</v>
      </c>
      <c r="E51" s="250">
        <v>94.001000000000005</v>
      </c>
      <c r="F51" s="251">
        <f>SUM(D51,E51)</f>
        <v>189.001</v>
      </c>
      <c r="G51" s="104">
        <v>3</v>
      </c>
      <c r="H51" s="252">
        <v>1540.0179999999998</v>
      </c>
      <c r="I51" s="126">
        <v>31</v>
      </c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3">
        <v>2</v>
      </c>
      <c r="B52" s="124" t="s">
        <v>1337</v>
      </c>
      <c r="C52" s="124" t="s">
        <v>328</v>
      </c>
      <c r="D52" s="250">
        <v>94.001000000000005</v>
      </c>
      <c r="E52" s="250">
        <v>94</v>
      </c>
      <c r="F52" s="251">
        <f>SUM(D52,E52)</f>
        <v>188.001</v>
      </c>
      <c r="G52" s="104">
        <v>1</v>
      </c>
      <c r="H52" s="252">
        <v>1536.0139999999999</v>
      </c>
      <c r="I52" s="126">
        <v>31</v>
      </c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312">
        <v>5</v>
      </c>
      <c r="B53" s="318" t="s">
        <v>1052</v>
      </c>
      <c r="C53" s="318" t="s">
        <v>579</v>
      </c>
      <c r="D53" s="338">
        <v>98.003</v>
      </c>
      <c r="E53" s="338">
        <v>95.001000000000005</v>
      </c>
      <c r="F53" s="339">
        <f>SUM(D53,E53)</f>
        <v>193.00400000000002</v>
      </c>
      <c r="G53" s="315">
        <v>6</v>
      </c>
      <c r="H53" s="255">
        <v>1539.0149999999999</v>
      </c>
      <c r="I53" s="128">
        <v>29</v>
      </c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94"/>
      <c r="B55" s="95" t="s">
        <v>135</v>
      </c>
      <c r="C55" s="96" t="s">
        <v>1339</v>
      </c>
      <c r="D55" s="96"/>
      <c r="E55" s="96" t="s">
        <v>1665</v>
      </c>
      <c r="F55" s="95"/>
      <c r="G55" s="95"/>
      <c r="H55" s="95"/>
      <c r="I55" s="95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98">
        <v>2</v>
      </c>
      <c r="B56" s="246" t="s">
        <v>7</v>
      </c>
      <c r="C56" s="247" t="s">
        <v>8</v>
      </c>
      <c r="D56" s="202"/>
      <c r="E56" s="248"/>
      <c r="F56" s="209" t="s">
        <v>9</v>
      </c>
      <c r="G56" s="209" t="s">
        <v>10</v>
      </c>
      <c r="H56" s="209" t="s">
        <v>11</v>
      </c>
      <c r="I56" s="210" t="s">
        <v>12</v>
      </c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441">
        <v>4</v>
      </c>
      <c r="B57" s="442" t="s">
        <v>500</v>
      </c>
      <c r="C57" s="442" t="s">
        <v>46</v>
      </c>
      <c r="D57" s="264">
        <v>98.001000000000005</v>
      </c>
      <c r="E57" s="264">
        <v>97.001000000000005</v>
      </c>
      <c r="F57" s="337">
        <f>SUM(D57,E57)</f>
        <v>195.00200000000001</v>
      </c>
      <c r="G57" s="309">
        <v>8</v>
      </c>
      <c r="H57" s="452">
        <v>1574.0320000000002</v>
      </c>
      <c r="I57" s="443">
        <v>69</v>
      </c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3">
        <v>2</v>
      </c>
      <c r="B58" s="124" t="s">
        <v>1057</v>
      </c>
      <c r="C58" s="124" t="s">
        <v>935</v>
      </c>
      <c r="D58" s="250">
        <v>99.004000000000005</v>
      </c>
      <c r="E58" s="250">
        <v>99.003</v>
      </c>
      <c r="F58" s="251">
        <f>SUM(D58,E58)</f>
        <v>198.00700000000001</v>
      </c>
      <c r="G58" s="104">
        <v>10</v>
      </c>
      <c r="H58" s="252">
        <v>1578.029</v>
      </c>
      <c r="I58" s="126">
        <v>68</v>
      </c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07">
        <v>1</v>
      </c>
      <c r="B59" s="108" t="s">
        <v>1056</v>
      </c>
      <c r="C59" s="108" t="s">
        <v>328</v>
      </c>
      <c r="D59" s="250">
        <v>99.001000000000005</v>
      </c>
      <c r="E59" s="250">
        <v>95</v>
      </c>
      <c r="F59" s="251">
        <f>SUM(D59,E59)</f>
        <v>194.001</v>
      </c>
      <c r="G59" s="104">
        <v>6</v>
      </c>
      <c r="H59" s="251">
        <v>1573.029</v>
      </c>
      <c r="I59" s="170">
        <v>65</v>
      </c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07">
        <v>3</v>
      </c>
      <c r="B60" s="124" t="s">
        <v>1340</v>
      </c>
      <c r="C60" s="124" t="s">
        <v>57</v>
      </c>
      <c r="D60" s="250">
        <v>97.001000000000005</v>
      </c>
      <c r="E60" s="250">
        <v>97</v>
      </c>
      <c r="F60" s="251">
        <f>SUM(D60,E60)</f>
        <v>194.001</v>
      </c>
      <c r="G60" s="104">
        <v>6</v>
      </c>
      <c r="H60" s="252">
        <v>1564.0239999999997</v>
      </c>
      <c r="I60" s="126">
        <v>57</v>
      </c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23">
        <v>10</v>
      </c>
      <c r="B61" s="124" t="s">
        <v>77</v>
      </c>
      <c r="C61" s="124" t="s">
        <v>78</v>
      </c>
      <c r="D61" s="250">
        <v>98.001999999999995</v>
      </c>
      <c r="E61" s="250">
        <v>93.003</v>
      </c>
      <c r="F61" s="251">
        <f>SUM(D61,E61)</f>
        <v>191.005</v>
      </c>
      <c r="G61" s="104">
        <v>2</v>
      </c>
      <c r="H61" s="252">
        <v>1547.0239999999999</v>
      </c>
      <c r="I61" s="126">
        <v>38</v>
      </c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3">
        <v>6</v>
      </c>
      <c r="B62" s="124" t="s">
        <v>151</v>
      </c>
      <c r="C62" s="124" t="s">
        <v>46</v>
      </c>
      <c r="D62" s="250">
        <v>97.001000000000005</v>
      </c>
      <c r="E62" s="250">
        <v>90.001000000000005</v>
      </c>
      <c r="F62" s="251">
        <f>SUM(D62,E62)</f>
        <v>187.00200000000001</v>
      </c>
      <c r="G62" s="104">
        <v>1</v>
      </c>
      <c r="H62" s="252">
        <v>1537.021</v>
      </c>
      <c r="I62" s="126">
        <v>34</v>
      </c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07">
        <v>9</v>
      </c>
      <c r="B63" s="124" t="s">
        <v>1341</v>
      </c>
      <c r="C63" s="124" t="s">
        <v>965</v>
      </c>
      <c r="D63" s="250">
        <v>96.004000000000005</v>
      </c>
      <c r="E63" s="250">
        <v>96.003</v>
      </c>
      <c r="F63" s="251">
        <f>SUM(D63,E63)</f>
        <v>192.00700000000001</v>
      </c>
      <c r="G63" s="104">
        <v>4</v>
      </c>
      <c r="H63" s="252">
        <v>1537.021</v>
      </c>
      <c r="I63" s="126">
        <v>33</v>
      </c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07">
        <v>7</v>
      </c>
      <c r="B64" s="124" t="s">
        <v>770</v>
      </c>
      <c r="C64" s="124" t="s">
        <v>453</v>
      </c>
      <c r="D64" s="250">
        <v>99.001000000000005</v>
      </c>
      <c r="E64" s="250">
        <v>98.001000000000005</v>
      </c>
      <c r="F64" s="251">
        <f>SUM(D64,E64)</f>
        <v>197.00200000000001</v>
      </c>
      <c r="G64" s="104">
        <v>9</v>
      </c>
      <c r="H64" s="252">
        <v>1355.011</v>
      </c>
      <c r="I64" s="126">
        <v>33</v>
      </c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3">
        <v>8</v>
      </c>
      <c r="B65" s="124" t="s">
        <v>1059</v>
      </c>
      <c r="C65" s="124" t="s">
        <v>78</v>
      </c>
      <c r="D65" s="250">
        <v>97.001999999999995</v>
      </c>
      <c r="E65" s="250">
        <v>97.001999999999995</v>
      </c>
      <c r="F65" s="251">
        <f>SUM(D65,E65)</f>
        <v>194.00399999999999</v>
      </c>
      <c r="G65" s="104">
        <v>7</v>
      </c>
      <c r="H65" s="252">
        <v>1540.0139999999999</v>
      </c>
      <c r="I65" s="126">
        <v>31</v>
      </c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312">
        <v>5</v>
      </c>
      <c r="B66" s="318" t="s">
        <v>1069</v>
      </c>
      <c r="C66" s="318" t="s">
        <v>75</v>
      </c>
      <c r="D66" s="338">
        <v>97</v>
      </c>
      <c r="E66" s="338">
        <v>95.001999999999995</v>
      </c>
      <c r="F66" s="339">
        <f>SUM(D66,E66)</f>
        <v>192.00200000000001</v>
      </c>
      <c r="G66" s="315">
        <v>3</v>
      </c>
      <c r="H66" s="255">
        <v>956.00800000000004</v>
      </c>
      <c r="I66" s="128">
        <v>15</v>
      </c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 t="s">
        <v>913</v>
      </c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88" t="s">
        <v>1117</v>
      </c>
      <c r="E70" s="115" t="s">
        <v>1807</v>
      </c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88" t="s">
        <v>1808</v>
      </c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ht="15.75" customHeight="1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ht="15.75" customHeight="1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ht="15.75" customHeight="1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  <row r="76" spans="1:25" ht="15.75" customHeight="1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CD7CF79E-B25A-4B34-987F-49B1BDA024E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524D6-0B92-4A03-8D66-6E07FA138E2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9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25" width="10.28515625" style="88"/>
  </cols>
  <sheetData>
    <row r="1" spans="1:25" ht="18" x14ac:dyDescent="0.35">
      <c r="A1" s="84"/>
      <c r="B1" s="85" t="s">
        <v>947</v>
      </c>
      <c r="C1" s="85"/>
      <c r="D1" s="86"/>
      <c r="E1" s="86"/>
      <c r="F1" s="86"/>
      <c r="G1" s="85"/>
      <c r="H1" s="86"/>
      <c r="I1" s="87" t="s">
        <v>880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21"/>
      <c r="D2" s="118" t="s">
        <v>1806</v>
      </c>
      <c r="E2" s="118"/>
      <c r="F2" s="118"/>
      <c r="G2" s="118"/>
      <c r="H2" s="118"/>
      <c r="I2" s="118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676</v>
      </c>
      <c r="C3" s="96" t="s">
        <v>948</v>
      </c>
      <c r="D3" s="96"/>
      <c r="E3" s="96" t="s">
        <v>1666</v>
      </c>
      <c r="F3" s="95"/>
      <c r="G3" s="95"/>
      <c r="H3" s="95"/>
      <c r="I3" s="95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06">
        <v>3</v>
      </c>
      <c r="B5" s="442" t="s">
        <v>951</v>
      </c>
      <c r="C5" s="442" t="s">
        <v>328</v>
      </c>
      <c r="D5" s="264">
        <v>98.001000000000005</v>
      </c>
      <c r="E5" s="264">
        <v>99.003</v>
      </c>
      <c r="F5" s="337">
        <f>SUM(D5,E5)</f>
        <v>197.00400000000002</v>
      </c>
      <c r="G5" s="309">
        <v>9</v>
      </c>
      <c r="H5" s="452">
        <v>1570.027</v>
      </c>
      <c r="I5" s="443">
        <v>66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23">
        <v>10</v>
      </c>
      <c r="B6" s="124" t="s">
        <v>956</v>
      </c>
      <c r="C6" s="124" t="s">
        <v>312</v>
      </c>
      <c r="D6" s="250">
        <v>99</v>
      </c>
      <c r="E6" s="250">
        <v>99.006</v>
      </c>
      <c r="F6" s="251">
        <f>SUM(D6,E6)</f>
        <v>198.006</v>
      </c>
      <c r="G6" s="104">
        <v>10</v>
      </c>
      <c r="H6" s="252">
        <v>1570.0350000000001</v>
      </c>
      <c r="I6" s="126">
        <v>63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23">
        <v>8</v>
      </c>
      <c r="B7" s="124" t="s">
        <v>397</v>
      </c>
      <c r="C7" s="124" t="s">
        <v>312</v>
      </c>
      <c r="D7" s="250">
        <v>97.001999999999995</v>
      </c>
      <c r="E7" s="250">
        <v>96.001000000000005</v>
      </c>
      <c r="F7" s="251">
        <f>SUM(D7,E7)</f>
        <v>193.00299999999999</v>
      </c>
      <c r="G7" s="104">
        <v>5</v>
      </c>
      <c r="H7" s="252">
        <v>1558.0259999999998</v>
      </c>
      <c r="I7" s="126">
        <v>53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07">
        <v>5</v>
      </c>
      <c r="B8" s="124" t="s">
        <v>487</v>
      </c>
      <c r="C8" s="124" t="s">
        <v>465</v>
      </c>
      <c r="D8" s="250">
        <v>98.001999999999995</v>
      </c>
      <c r="E8" s="250">
        <v>99.001999999999995</v>
      </c>
      <c r="F8" s="251">
        <f>SUM(D8,E8)</f>
        <v>197.00399999999999</v>
      </c>
      <c r="G8" s="104">
        <v>9</v>
      </c>
      <c r="H8" s="252">
        <v>1554.0189999999998</v>
      </c>
      <c r="I8" s="126">
        <v>52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23">
        <v>2</v>
      </c>
      <c r="B9" s="124" t="s">
        <v>950</v>
      </c>
      <c r="C9" s="124" t="s">
        <v>262</v>
      </c>
      <c r="D9" s="250">
        <v>93.001000000000005</v>
      </c>
      <c r="E9" s="250">
        <v>95</v>
      </c>
      <c r="F9" s="251">
        <f>SUM(D9,E9)</f>
        <v>188.001</v>
      </c>
      <c r="G9" s="104">
        <v>4</v>
      </c>
      <c r="H9" s="252">
        <v>1351.0119999999999</v>
      </c>
      <c r="I9" s="126">
        <v>44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107">
        <v>1</v>
      </c>
      <c r="B10" s="108" t="s">
        <v>949</v>
      </c>
      <c r="C10" s="108" t="s">
        <v>342</v>
      </c>
      <c r="D10" s="250">
        <v>93</v>
      </c>
      <c r="E10" s="250">
        <v>93</v>
      </c>
      <c r="F10" s="251">
        <f>SUM(D10,E10)</f>
        <v>186</v>
      </c>
      <c r="G10" s="104">
        <v>3</v>
      </c>
      <c r="H10" s="251">
        <v>1540.0139999999999</v>
      </c>
      <c r="I10" s="170">
        <v>42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107">
        <v>9</v>
      </c>
      <c r="B11" s="124" t="s">
        <v>955</v>
      </c>
      <c r="C11" s="124" t="s">
        <v>78</v>
      </c>
      <c r="D11" s="250">
        <v>98</v>
      </c>
      <c r="E11" s="250">
        <v>97.001999999999995</v>
      </c>
      <c r="F11" s="251">
        <f>SUM(D11,E11)</f>
        <v>195.00200000000001</v>
      </c>
      <c r="G11" s="104">
        <v>7</v>
      </c>
      <c r="H11" s="252">
        <v>1547.0149999999999</v>
      </c>
      <c r="I11" s="126">
        <v>41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23">
        <v>6</v>
      </c>
      <c r="B12" s="124" t="s">
        <v>953</v>
      </c>
      <c r="C12" s="124" t="s">
        <v>34</v>
      </c>
      <c r="D12" s="250">
        <v>92</v>
      </c>
      <c r="E12" s="250">
        <v>94</v>
      </c>
      <c r="F12" s="251">
        <f>SUM(D12,E12)</f>
        <v>186</v>
      </c>
      <c r="G12" s="104">
        <v>3</v>
      </c>
      <c r="H12" s="252">
        <v>1445.0129999999999</v>
      </c>
      <c r="I12" s="126">
        <v>41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107">
        <v>7</v>
      </c>
      <c r="B13" s="124" t="s">
        <v>954</v>
      </c>
      <c r="C13" s="124" t="s">
        <v>57</v>
      </c>
      <c r="D13" s="250">
        <v>98</v>
      </c>
      <c r="E13" s="250">
        <v>96</v>
      </c>
      <c r="F13" s="251">
        <f>SUM(D13,E13)</f>
        <v>194</v>
      </c>
      <c r="G13" s="104">
        <v>6</v>
      </c>
      <c r="H13" s="252">
        <v>1536.0119999999999</v>
      </c>
      <c r="I13" s="126">
        <v>37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319">
        <v>4</v>
      </c>
      <c r="B14" s="318" t="s">
        <v>952</v>
      </c>
      <c r="C14" s="318" t="s">
        <v>453</v>
      </c>
      <c r="D14" s="338" t="s">
        <v>23</v>
      </c>
      <c r="E14" s="338"/>
      <c r="F14" s="339">
        <f>SUM(D14,E14)</f>
        <v>0</v>
      </c>
      <c r="G14" s="315">
        <v>0</v>
      </c>
      <c r="H14" s="255">
        <v>0</v>
      </c>
      <c r="I14" s="128">
        <v>0</v>
      </c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94"/>
      <c r="B16" s="95" t="s">
        <v>678</v>
      </c>
      <c r="C16" s="96" t="s">
        <v>957</v>
      </c>
      <c r="D16" s="96"/>
      <c r="E16" s="96" t="s">
        <v>1667</v>
      </c>
      <c r="F16" s="95"/>
      <c r="G16" s="95"/>
      <c r="H16" s="95"/>
      <c r="I16" s="95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98">
        <v>2</v>
      </c>
      <c r="B17" s="246" t="s">
        <v>7</v>
      </c>
      <c r="C17" s="247" t="s">
        <v>8</v>
      </c>
      <c r="D17" s="202"/>
      <c r="E17" s="248"/>
      <c r="F17" s="209" t="s">
        <v>9</v>
      </c>
      <c r="G17" s="209" t="s">
        <v>10</v>
      </c>
      <c r="H17" s="209" t="s">
        <v>11</v>
      </c>
      <c r="I17" s="210" t="s">
        <v>12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306">
        <v>3</v>
      </c>
      <c r="B18" s="442" t="s">
        <v>960</v>
      </c>
      <c r="C18" s="442" t="s">
        <v>312</v>
      </c>
      <c r="D18" s="264">
        <v>98.001000000000005</v>
      </c>
      <c r="E18" s="264">
        <v>100.002</v>
      </c>
      <c r="F18" s="337">
        <f>SUM(D18,E18)</f>
        <v>198.00299999999999</v>
      </c>
      <c r="G18" s="309">
        <v>10</v>
      </c>
      <c r="H18" s="452">
        <v>1554.0209999999997</v>
      </c>
      <c r="I18" s="443">
        <v>65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07">
        <v>1</v>
      </c>
      <c r="B19" s="108" t="s">
        <v>958</v>
      </c>
      <c r="C19" s="108" t="s">
        <v>57</v>
      </c>
      <c r="D19" s="250">
        <v>99</v>
      </c>
      <c r="E19" s="250">
        <v>99</v>
      </c>
      <c r="F19" s="251">
        <f>SUM(D19,E19)</f>
        <v>198</v>
      </c>
      <c r="G19" s="104">
        <v>9</v>
      </c>
      <c r="H19" s="251">
        <v>1548.0119999999999</v>
      </c>
      <c r="I19" s="170">
        <v>57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3">
        <v>4</v>
      </c>
      <c r="B20" s="124" t="s">
        <v>961</v>
      </c>
      <c r="C20" s="124" t="s">
        <v>262</v>
      </c>
      <c r="D20" s="250">
        <v>96</v>
      </c>
      <c r="E20" s="250">
        <v>98.001999999999995</v>
      </c>
      <c r="F20" s="251">
        <f>SUM(D20,E20)</f>
        <v>194.00200000000001</v>
      </c>
      <c r="G20" s="104">
        <v>7</v>
      </c>
      <c r="H20" s="252">
        <v>1538.0199999999998</v>
      </c>
      <c r="I20" s="126">
        <v>50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07">
        <v>9</v>
      </c>
      <c r="B21" s="124" t="s">
        <v>966</v>
      </c>
      <c r="C21" s="124" t="s">
        <v>328</v>
      </c>
      <c r="D21" s="250">
        <v>95.001000000000005</v>
      </c>
      <c r="E21" s="250">
        <v>98.001999999999995</v>
      </c>
      <c r="F21" s="251">
        <f>SUM(D21,E21)</f>
        <v>193.00299999999999</v>
      </c>
      <c r="G21" s="104">
        <v>5</v>
      </c>
      <c r="H21" s="252">
        <v>1534.0119999999999</v>
      </c>
      <c r="I21" s="126">
        <v>49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3">
        <v>2</v>
      </c>
      <c r="B22" s="124" t="s">
        <v>959</v>
      </c>
      <c r="C22" s="124" t="s">
        <v>16</v>
      </c>
      <c r="D22" s="250">
        <v>97.001999999999995</v>
      </c>
      <c r="E22" s="250">
        <v>96.001999999999995</v>
      </c>
      <c r="F22" s="251">
        <f>SUM(D22,E22)</f>
        <v>193.00399999999999</v>
      </c>
      <c r="G22" s="104">
        <v>6</v>
      </c>
      <c r="H22" s="252">
        <v>1537.0169999999998</v>
      </c>
      <c r="I22" s="126">
        <v>48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3">
        <v>8</v>
      </c>
      <c r="B23" s="124" t="s">
        <v>964</v>
      </c>
      <c r="C23" s="124" t="s">
        <v>965</v>
      </c>
      <c r="D23" s="250">
        <v>97.003</v>
      </c>
      <c r="E23" s="250">
        <v>98.003</v>
      </c>
      <c r="F23" s="251">
        <f>SUM(D23,E23)</f>
        <v>195.006</v>
      </c>
      <c r="G23" s="104">
        <v>8</v>
      </c>
      <c r="H23" s="252">
        <v>1534.0150000000001</v>
      </c>
      <c r="I23" s="126">
        <v>46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07">
        <v>5</v>
      </c>
      <c r="B24" s="124" t="s">
        <v>962</v>
      </c>
      <c r="C24" s="124" t="s">
        <v>57</v>
      </c>
      <c r="D24" s="250">
        <v>94.001000000000005</v>
      </c>
      <c r="E24" s="250">
        <v>90</v>
      </c>
      <c r="F24" s="251">
        <f>SUM(D24,E24)</f>
        <v>184.001</v>
      </c>
      <c r="G24" s="104">
        <v>1</v>
      </c>
      <c r="H24" s="252">
        <v>1527.0169999999998</v>
      </c>
      <c r="I24" s="126">
        <v>39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07">
        <v>7</v>
      </c>
      <c r="B25" s="124" t="s">
        <v>933</v>
      </c>
      <c r="C25" s="124" t="s">
        <v>336</v>
      </c>
      <c r="D25" s="250">
        <v>94</v>
      </c>
      <c r="E25" s="250">
        <v>94</v>
      </c>
      <c r="F25" s="251">
        <f>SUM(D25,E25)</f>
        <v>188</v>
      </c>
      <c r="G25" s="104">
        <v>2</v>
      </c>
      <c r="H25" s="252">
        <v>967.0139999999999</v>
      </c>
      <c r="I25" s="126">
        <v>35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3">
        <v>6</v>
      </c>
      <c r="B26" s="124" t="s">
        <v>963</v>
      </c>
      <c r="C26" s="124" t="s">
        <v>336</v>
      </c>
      <c r="D26" s="250">
        <v>95</v>
      </c>
      <c r="E26" s="250">
        <v>96</v>
      </c>
      <c r="F26" s="251">
        <f>SUM(D26,E26)</f>
        <v>191</v>
      </c>
      <c r="G26" s="104">
        <v>4</v>
      </c>
      <c r="H26" s="252">
        <v>1518.0129999999999</v>
      </c>
      <c r="I26" s="126">
        <v>32</v>
      </c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319">
        <v>10</v>
      </c>
      <c r="B27" s="318" t="s">
        <v>967</v>
      </c>
      <c r="C27" s="318" t="s">
        <v>262</v>
      </c>
      <c r="D27" s="338">
        <v>94</v>
      </c>
      <c r="E27" s="338">
        <v>97</v>
      </c>
      <c r="F27" s="339">
        <f>SUM(D27,E27)</f>
        <v>191</v>
      </c>
      <c r="G27" s="315">
        <v>4</v>
      </c>
      <c r="H27" s="255">
        <v>1512.01</v>
      </c>
      <c r="I27" s="128">
        <v>26</v>
      </c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94"/>
      <c r="B29" s="95" t="s">
        <v>695</v>
      </c>
      <c r="C29" s="96" t="s">
        <v>968</v>
      </c>
      <c r="D29" s="96"/>
      <c r="E29" s="96" t="s">
        <v>1568</v>
      </c>
      <c r="F29" s="95"/>
      <c r="G29" s="95"/>
      <c r="H29" s="95"/>
      <c r="I29" s="95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98">
        <v>2</v>
      </c>
      <c r="B30" s="246" t="s">
        <v>7</v>
      </c>
      <c r="C30" s="247" t="s">
        <v>8</v>
      </c>
      <c r="D30" s="202"/>
      <c r="E30" s="248"/>
      <c r="F30" s="209" t="s">
        <v>9</v>
      </c>
      <c r="G30" s="209" t="s">
        <v>10</v>
      </c>
      <c r="H30" s="209" t="s">
        <v>11</v>
      </c>
      <c r="I30" s="210" t="s">
        <v>12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441">
        <v>2</v>
      </c>
      <c r="B31" s="442" t="s">
        <v>361</v>
      </c>
      <c r="C31" s="442" t="s">
        <v>184</v>
      </c>
      <c r="D31" s="264">
        <v>100.004</v>
      </c>
      <c r="E31" s="264">
        <v>100.003</v>
      </c>
      <c r="F31" s="337">
        <f>SUM(D31,E31)</f>
        <v>200.00700000000001</v>
      </c>
      <c r="G31" s="309">
        <v>10</v>
      </c>
      <c r="H31" s="452">
        <v>1583.0250000000001</v>
      </c>
      <c r="I31" s="443">
        <v>70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07">
        <v>5</v>
      </c>
      <c r="B32" s="124" t="s">
        <v>702</v>
      </c>
      <c r="C32" s="124" t="s">
        <v>57</v>
      </c>
      <c r="D32" s="250">
        <v>97.001000000000005</v>
      </c>
      <c r="E32" s="250">
        <v>99</v>
      </c>
      <c r="F32" s="251">
        <f>SUM(D32,E32)</f>
        <v>196.001</v>
      </c>
      <c r="G32" s="104">
        <v>8</v>
      </c>
      <c r="H32" s="252">
        <v>1574.0199999999998</v>
      </c>
      <c r="I32" s="126">
        <v>69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07">
        <v>1</v>
      </c>
      <c r="B33" s="108" t="s">
        <v>969</v>
      </c>
      <c r="C33" s="108" t="s">
        <v>328</v>
      </c>
      <c r="D33" s="250">
        <v>99</v>
      </c>
      <c r="E33" s="250">
        <v>96.001000000000005</v>
      </c>
      <c r="F33" s="251">
        <f>SUM(D33,E33)</f>
        <v>195.001</v>
      </c>
      <c r="G33" s="104">
        <v>6</v>
      </c>
      <c r="H33" s="251">
        <v>1572.027</v>
      </c>
      <c r="I33" s="170">
        <v>64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3">
        <v>10</v>
      </c>
      <c r="B34" s="124" t="s">
        <v>975</v>
      </c>
      <c r="C34" s="124" t="s">
        <v>16</v>
      </c>
      <c r="D34" s="250">
        <v>100.001</v>
      </c>
      <c r="E34" s="250">
        <v>98.001000000000005</v>
      </c>
      <c r="F34" s="251">
        <f>SUM(D34,E34)</f>
        <v>198.00200000000001</v>
      </c>
      <c r="G34" s="104">
        <v>9</v>
      </c>
      <c r="H34" s="252">
        <v>1543.0169999999998</v>
      </c>
      <c r="I34" s="126">
        <v>46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3">
        <v>8</v>
      </c>
      <c r="B35" s="124" t="s">
        <v>973</v>
      </c>
      <c r="C35" s="124" t="s">
        <v>453</v>
      </c>
      <c r="D35" s="250">
        <v>96.001000000000005</v>
      </c>
      <c r="E35" s="250">
        <v>97</v>
      </c>
      <c r="F35" s="251">
        <f>SUM(D35,E35)</f>
        <v>193.001</v>
      </c>
      <c r="G35" s="104">
        <v>5</v>
      </c>
      <c r="H35" s="252">
        <v>1547.0129999999999</v>
      </c>
      <c r="I35" s="126">
        <v>42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3">
        <v>6</v>
      </c>
      <c r="B36" s="124" t="s">
        <v>528</v>
      </c>
      <c r="C36" s="124" t="s">
        <v>529</v>
      </c>
      <c r="D36" s="250">
        <v>94.003</v>
      </c>
      <c r="E36" s="250">
        <v>98</v>
      </c>
      <c r="F36" s="251">
        <f>SUM(D36,E36)</f>
        <v>192.00299999999999</v>
      </c>
      <c r="G36" s="104">
        <v>4</v>
      </c>
      <c r="H36" s="252">
        <v>1536.0139999999999</v>
      </c>
      <c r="I36" s="126">
        <v>39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07">
        <v>3</v>
      </c>
      <c r="B37" s="124" t="s">
        <v>970</v>
      </c>
      <c r="C37" s="124" t="s">
        <v>324</v>
      </c>
      <c r="D37" s="250">
        <v>95</v>
      </c>
      <c r="E37" s="250">
        <v>97.001000000000005</v>
      </c>
      <c r="F37" s="251">
        <f>SUM(D37,E37)</f>
        <v>192.001</v>
      </c>
      <c r="G37" s="104">
        <v>3</v>
      </c>
      <c r="H37" s="252">
        <v>1531.0159999999998</v>
      </c>
      <c r="I37" s="126">
        <v>34</v>
      </c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07">
        <v>7</v>
      </c>
      <c r="B38" s="124" t="s">
        <v>972</v>
      </c>
      <c r="C38" s="124" t="s">
        <v>328</v>
      </c>
      <c r="D38" s="250">
        <v>98.001000000000005</v>
      </c>
      <c r="E38" s="250">
        <v>98</v>
      </c>
      <c r="F38" s="251">
        <f>SUM(D38,E38)</f>
        <v>196.001</v>
      </c>
      <c r="G38" s="104">
        <v>8</v>
      </c>
      <c r="H38" s="252">
        <v>1529.0119999999999</v>
      </c>
      <c r="I38" s="126">
        <v>33</v>
      </c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3">
        <v>4</v>
      </c>
      <c r="B39" s="124" t="s">
        <v>971</v>
      </c>
      <c r="C39" s="124" t="s">
        <v>16</v>
      </c>
      <c r="D39" s="250">
        <v>99</v>
      </c>
      <c r="E39" s="250">
        <v>93.001000000000005</v>
      </c>
      <c r="F39" s="251">
        <f>SUM(D39,E39)</f>
        <v>192.001</v>
      </c>
      <c r="G39" s="104">
        <v>3</v>
      </c>
      <c r="H39" s="252">
        <v>1525.0139999999999</v>
      </c>
      <c r="I39" s="126">
        <v>27</v>
      </c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312">
        <v>9</v>
      </c>
      <c r="B40" s="318" t="s">
        <v>974</v>
      </c>
      <c r="C40" s="318" t="s">
        <v>54</v>
      </c>
      <c r="D40" s="338">
        <v>91.001000000000005</v>
      </c>
      <c r="E40" s="338">
        <v>98.001000000000005</v>
      </c>
      <c r="F40" s="339">
        <f>SUM(D40,E40)</f>
        <v>189.00200000000001</v>
      </c>
      <c r="G40" s="315">
        <v>1</v>
      </c>
      <c r="H40" s="255">
        <v>1517.0139999999999</v>
      </c>
      <c r="I40" s="128">
        <v>21</v>
      </c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94"/>
      <c r="B42" s="95" t="s">
        <v>697</v>
      </c>
      <c r="C42" s="96" t="s">
        <v>976</v>
      </c>
      <c r="D42" s="96"/>
      <c r="E42" s="96" t="s">
        <v>1588</v>
      </c>
      <c r="F42" s="95"/>
      <c r="G42" s="95"/>
      <c r="H42" s="95"/>
      <c r="I42" s="95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98">
        <v>2</v>
      </c>
      <c r="B43" s="246" t="s">
        <v>7</v>
      </c>
      <c r="C43" s="247" t="s">
        <v>8</v>
      </c>
      <c r="D43" s="202"/>
      <c r="E43" s="248"/>
      <c r="F43" s="209" t="s">
        <v>9</v>
      </c>
      <c r="G43" s="209" t="s">
        <v>10</v>
      </c>
      <c r="H43" s="209" t="s">
        <v>11</v>
      </c>
      <c r="I43" s="210" t="s">
        <v>12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441">
        <v>8</v>
      </c>
      <c r="B44" s="442" t="s">
        <v>942</v>
      </c>
      <c r="C44" s="442" t="s">
        <v>78</v>
      </c>
      <c r="D44" s="264">
        <v>99.004000000000005</v>
      </c>
      <c r="E44" s="264">
        <v>99.004000000000005</v>
      </c>
      <c r="F44" s="337">
        <f>SUM(D44,E44)</f>
        <v>198.00800000000001</v>
      </c>
      <c r="G44" s="309">
        <v>10</v>
      </c>
      <c r="H44" s="452">
        <v>1579.0450000000003</v>
      </c>
      <c r="I44" s="443">
        <v>75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3">
        <v>10</v>
      </c>
      <c r="B45" s="124" t="s">
        <v>934</v>
      </c>
      <c r="C45" s="124" t="s">
        <v>935</v>
      </c>
      <c r="D45" s="250">
        <v>98.001999999999995</v>
      </c>
      <c r="E45" s="250">
        <v>99.001999999999995</v>
      </c>
      <c r="F45" s="251">
        <f>SUM(D45,E45)</f>
        <v>197.00399999999999</v>
      </c>
      <c r="G45" s="104">
        <v>8</v>
      </c>
      <c r="H45" s="252">
        <v>1578.0250000000001</v>
      </c>
      <c r="I45" s="126">
        <v>72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07">
        <v>3</v>
      </c>
      <c r="B46" s="124" t="s">
        <v>137</v>
      </c>
      <c r="C46" s="124" t="s">
        <v>124</v>
      </c>
      <c r="D46" s="250">
        <v>98.001000000000005</v>
      </c>
      <c r="E46" s="250">
        <v>99.001999999999995</v>
      </c>
      <c r="F46" s="251">
        <f>SUM(D46,E46)</f>
        <v>197.00299999999999</v>
      </c>
      <c r="G46" s="104">
        <v>7</v>
      </c>
      <c r="H46" s="252">
        <v>1561.0199999999998</v>
      </c>
      <c r="I46" s="126">
        <v>56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07">
        <v>9</v>
      </c>
      <c r="B47" s="124" t="s">
        <v>981</v>
      </c>
      <c r="C47" s="124" t="s">
        <v>262</v>
      </c>
      <c r="D47" s="250">
        <v>99</v>
      </c>
      <c r="E47" s="250">
        <v>96.001000000000005</v>
      </c>
      <c r="F47" s="251">
        <f>SUM(D47,E47)</f>
        <v>195.001</v>
      </c>
      <c r="G47" s="104">
        <v>6</v>
      </c>
      <c r="H47" s="252">
        <v>1550.01</v>
      </c>
      <c r="I47" s="126">
        <v>45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07">
        <v>1</v>
      </c>
      <c r="B48" s="108" t="s">
        <v>15</v>
      </c>
      <c r="C48" s="108" t="s">
        <v>16</v>
      </c>
      <c r="D48" s="250">
        <v>98</v>
      </c>
      <c r="E48" s="250">
        <v>100.001</v>
      </c>
      <c r="F48" s="251">
        <f>SUM(D48,E48)</f>
        <v>198.001</v>
      </c>
      <c r="G48" s="104">
        <v>9</v>
      </c>
      <c r="H48" s="251">
        <v>1540.0139999999999</v>
      </c>
      <c r="I48" s="170">
        <v>45</v>
      </c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07">
        <v>7</v>
      </c>
      <c r="B49" s="124" t="s">
        <v>980</v>
      </c>
      <c r="C49" s="124" t="s">
        <v>453</v>
      </c>
      <c r="D49" s="250">
        <v>93.001000000000005</v>
      </c>
      <c r="E49" s="250">
        <v>97.001000000000005</v>
      </c>
      <c r="F49" s="251">
        <f>SUM(D49,E49)</f>
        <v>190.00200000000001</v>
      </c>
      <c r="G49" s="104">
        <v>3</v>
      </c>
      <c r="H49" s="252">
        <v>1545.0189999999998</v>
      </c>
      <c r="I49" s="126">
        <v>42</v>
      </c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3">
        <v>6</v>
      </c>
      <c r="B50" s="124" t="s">
        <v>979</v>
      </c>
      <c r="C50" s="124" t="s">
        <v>262</v>
      </c>
      <c r="D50" s="250">
        <v>98.001999999999995</v>
      </c>
      <c r="E50" s="250">
        <v>95.001999999999995</v>
      </c>
      <c r="F50" s="251">
        <f>SUM(D50,E50)</f>
        <v>193.00399999999999</v>
      </c>
      <c r="G50" s="104">
        <v>5</v>
      </c>
      <c r="H50" s="252">
        <v>1532.0119999999999</v>
      </c>
      <c r="I50" s="126">
        <v>36</v>
      </c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07">
        <v>5</v>
      </c>
      <c r="B51" s="124" t="s">
        <v>978</v>
      </c>
      <c r="C51" s="124" t="s">
        <v>223</v>
      </c>
      <c r="D51" s="250">
        <v>96.001000000000005</v>
      </c>
      <c r="E51" s="250">
        <v>93</v>
      </c>
      <c r="F51" s="251">
        <f>SUM(D51,E51)</f>
        <v>189.001</v>
      </c>
      <c r="G51" s="104">
        <v>2</v>
      </c>
      <c r="H51" s="252">
        <v>1524.0179999999998</v>
      </c>
      <c r="I51" s="126">
        <v>29</v>
      </c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3">
        <v>4</v>
      </c>
      <c r="B52" s="124" t="s">
        <v>117</v>
      </c>
      <c r="C52" s="124" t="s">
        <v>71</v>
      </c>
      <c r="D52" s="250">
        <v>97</v>
      </c>
      <c r="E52" s="250">
        <v>96.001999999999995</v>
      </c>
      <c r="F52" s="251">
        <f>SUM(D52,E52)</f>
        <v>193.00200000000001</v>
      </c>
      <c r="G52" s="104">
        <v>4</v>
      </c>
      <c r="H52" s="252">
        <v>1523.0119999999999</v>
      </c>
      <c r="I52" s="126">
        <v>26</v>
      </c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319">
        <v>2</v>
      </c>
      <c r="B53" s="318" t="s">
        <v>977</v>
      </c>
      <c r="C53" s="318" t="s">
        <v>16</v>
      </c>
      <c r="D53" s="338">
        <v>93</v>
      </c>
      <c r="E53" s="338">
        <v>90.003</v>
      </c>
      <c r="F53" s="339">
        <f>SUM(D53,E53)</f>
        <v>183.00299999999999</v>
      </c>
      <c r="G53" s="315">
        <v>1</v>
      </c>
      <c r="H53" s="255">
        <v>1490.0149999999999</v>
      </c>
      <c r="I53" s="128">
        <v>14</v>
      </c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94"/>
      <c r="B55" s="95" t="s">
        <v>710</v>
      </c>
      <c r="C55" s="96" t="s">
        <v>982</v>
      </c>
      <c r="D55" s="96"/>
      <c r="E55" s="96" t="s">
        <v>1668</v>
      </c>
      <c r="F55" s="95"/>
      <c r="G55" s="95"/>
      <c r="H55" s="95"/>
      <c r="I55" s="95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98">
        <v>2</v>
      </c>
      <c r="B56" s="246" t="s">
        <v>7</v>
      </c>
      <c r="C56" s="247" t="s">
        <v>8</v>
      </c>
      <c r="D56" s="202"/>
      <c r="E56" s="248"/>
      <c r="F56" s="209" t="s">
        <v>9</v>
      </c>
      <c r="G56" s="209" t="s">
        <v>10</v>
      </c>
      <c r="H56" s="209" t="s">
        <v>11</v>
      </c>
      <c r="I56" s="210" t="s">
        <v>12</v>
      </c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306">
        <v>9</v>
      </c>
      <c r="B57" s="442" t="s">
        <v>990</v>
      </c>
      <c r="C57" s="442" t="s">
        <v>600</v>
      </c>
      <c r="D57" s="264">
        <v>98.001999999999995</v>
      </c>
      <c r="E57" s="264">
        <v>97.001999999999995</v>
      </c>
      <c r="F57" s="337">
        <f>SUM(D57,E57)</f>
        <v>195.00399999999999</v>
      </c>
      <c r="G57" s="309">
        <v>10</v>
      </c>
      <c r="H57" s="452">
        <v>1554.0249999999999</v>
      </c>
      <c r="I57" s="443">
        <v>71</v>
      </c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3">
        <v>8</v>
      </c>
      <c r="B58" s="124" t="s">
        <v>989</v>
      </c>
      <c r="C58" s="124" t="s">
        <v>71</v>
      </c>
      <c r="D58" s="250">
        <v>91</v>
      </c>
      <c r="E58" s="250">
        <v>0</v>
      </c>
      <c r="F58" s="251">
        <f>SUM(D58,E58)</f>
        <v>91</v>
      </c>
      <c r="G58" s="104">
        <v>2</v>
      </c>
      <c r="H58" s="252">
        <v>1448.0119999999999</v>
      </c>
      <c r="I58" s="126">
        <v>63</v>
      </c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07">
        <v>1</v>
      </c>
      <c r="B59" s="108" t="s">
        <v>778</v>
      </c>
      <c r="C59" s="108" t="s">
        <v>16</v>
      </c>
      <c r="D59" s="250">
        <v>97.001000000000005</v>
      </c>
      <c r="E59" s="250">
        <v>96.004000000000005</v>
      </c>
      <c r="F59" s="251">
        <f>SUM(D59,E59)</f>
        <v>193.005</v>
      </c>
      <c r="G59" s="104">
        <v>9</v>
      </c>
      <c r="H59" s="251">
        <v>1162.011</v>
      </c>
      <c r="I59" s="170">
        <v>53</v>
      </c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07">
        <v>3</v>
      </c>
      <c r="B60" s="124" t="s">
        <v>984</v>
      </c>
      <c r="C60" s="124" t="s">
        <v>262</v>
      </c>
      <c r="D60" s="250">
        <v>97.001000000000005</v>
      </c>
      <c r="E60" s="250">
        <v>96.001000000000005</v>
      </c>
      <c r="F60" s="251">
        <f>SUM(D60,E60)</f>
        <v>193.00200000000001</v>
      </c>
      <c r="G60" s="104">
        <v>8</v>
      </c>
      <c r="H60" s="252">
        <v>1512.0089999999998</v>
      </c>
      <c r="I60" s="126">
        <v>45</v>
      </c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07">
        <v>5</v>
      </c>
      <c r="B61" s="124" t="s">
        <v>986</v>
      </c>
      <c r="C61" s="124" t="s">
        <v>46</v>
      </c>
      <c r="D61" s="250">
        <v>98</v>
      </c>
      <c r="E61" s="250">
        <v>94.001000000000005</v>
      </c>
      <c r="F61" s="251">
        <f>SUM(D61,E61)</f>
        <v>192.001</v>
      </c>
      <c r="G61" s="104">
        <v>6</v>
      </c>
      <c r="H61" s="252">
        <v>1330.0059999999999</v>
      </c>
      <c r="I61" s="126">
        <v>43</v>
      </c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07">
        <v>7</v>
      </c>
      <c r="B62" s="124" t="s">
        <v>988</v>
      </c>
      <c r="C62" s="124" t="s">
        <v>16</v>
      </c>
      <c r="D62" s="250">
        <v>95</v>
      </c>
      <c r="E62" s="250">
        <v>97.001999999999995</v>
      </c>
      <c r="F62" s="251">
        <f>SUM(D62,E62)</f>
        <v>192.00200000000001</v>
      </c>
      <c r="G62" s="104">
        <v>7</v>
      </c>
      <c r="H62" s="252">
        <v>1316.0089999999998</v>
      </c>
      <c r="I62" s="126">
        <v>42</v>
      </c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3">
        <v>4</v>
      </c>
      <c r="B63" s="124" t="s">
        <v>985</v>
      </c>
      <c r="C63" s="124" t="s">
        <v>71</v>
      </c>
      <c r="D63" s="250">
        <v>92</v>
      </c>
      <c r="E63" s="250">
        <v>88</v>
      </c>
      <c r="F63" s="251">
        <f>SUM(D63,E63)</f>
        <v>180</v>
      </c>
      <c r="G63" s="104">
        <v>4</v>
      </c>
      <c r="H63" s="252">
        <v>1465.0069999999998</v>
      </c>
      <c r="I63" s="126">
        <v>36</v>
      </c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3">
        <v>2</v>
      </c>
      <c r="B64" s="124" t="s">
        <v>983</v>
      </c>
      <c r="C64" s="124" t="s">
        <v>75</v>
      </c>
      <c r="D64" s="250">
        <v>94.001000000000005</v>
      </c>
      <c r="E64" s="250">
        <v>91</v>
      </c>
      <c r="F64" s="251">
        <f>SUM(D64,E64)</f>
        <v>185.001</v>
      </c>
      <c r="G64" s="104">
        <v>5</v>
      </c>
      <c r="H64" s="252">
        <v>1482.002</v>
      </c>
      <c r="I64" s="126">
        <v>34</v>
      </c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3">
        <v>10</v>
      </c>
      <c r="B65" s="124" t="s">
        <v>419</v>
      </c>
      <c r="C65" s="124" t="s">
        <v>223</v>
      </c>
      <c r="D65" s="250">
        <v>94</v>
      </c>
      <c r="E65" s="250">
        <v>84</v>
      </c>
      <c r="F65" s="251">
        <f>SUM(D65,E65)</f>
        <v>178</v>
      </c>
      <c r="G65" s="104">
        <v>3</v>
      </c>
      <c r="H65" s="252">
        <v>1297.0029999999999</v>
      </c>
      <c r="I65" s="126">
        <v>33</v>
      </c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319">
        <v>6</v>
      </c>
      <c r="B66" s="318" t="s">
        <v>987</v>
      </c>
      <c r="C66" s="318" t="s">
        <v>456</v>
      </c>
      <c r="D66" s="338" t="s">
        <v>23</v>
      </c>
      <c r="E66" s="338"/>
      <c r="F66" s="339">
        <f>SUM(D66,E66)</f>
        <v>0</v>
      </c>
      <c r="G66" s="315">
        <v>0</v>
      </c>
      <c r="H66" s="255">
        <v>188.00200000000001</v>
      </c>
      <c r="I66" s="128">
        <v>7</v>
      </c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 t="s">
        <v>913</v>
      </c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88" t="s">
        <v>914</v>
      </c>
      <c r="E70" s="115" t="s">
        <v>1807</v>
      </c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88" t="s">
        <v>1808</v>
      </c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ht="15.75" customHeight="1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ht="15.75" customHeight="1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ht="15.75" customHeight="1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  <row r="76" spans="1:25" ht="15.75" customHeight="1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187A37FE-FE35-4FA6-BF32-C291EAF7FA5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698D-F579-4806-A32B-9D189A3A225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9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25" width="10.28515625" style="88"/>
  </cols>
  <sheetData>
    <row r="1" spans="1:25" ht="18" x14ac:dyDescent="0.35">
      <c r="A1" s="84"/>
      <c r="B1" s="85" t="s">
        <v>947</v>
      </c>
      <c r="C1" s="85"/>
      <c r="D1" s="86"/>
      <c r="E1" s="86"/>
      <c r="F1" s="86"/>
      <c r="G1" s="85"/>
      <c r="H1" s="86"/>
      <c r="I1" s="87" t="s">
        <v>880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21"/>
      <c r="D2" s="118" t="s">
        <v>1806</v>
      </c>
      <c r="E2" s="118"/>
      <c r="F2" s="118"/>
      <c r="G2" s="118"/>
      <c r="H2" s="118"/>
      <c r="I2" s="118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712</v>
      </c>
      <c r="C3" s="96" t="s">
        <v>991</v>
      </c>
      <c r="D3" s="96"/>
      <c r="E3" s="96" t="s">
        <v>1669</v>
      </c>
      <c r="F3" s="95"/>
      <c r="G3" s="95"/>
      <c r="H3" s="95"/>
      <c r="I3" s="95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41">
        <v>10</v>
      </c>
      <c r="B5" s="442" t="s">
        <v>999</v>
      </c>
      <c r="C5" s="442" t="s">
        <v>328</v>
      </c>
      <c r="D5" s="264">
        <v>96.001999999999995</v>
      </c>
      <c r="E5" s="264">
        <v>94.001000000000005</v>
      </c>
      <c r="F5" s="337">
        <f>SUM(D5,E5)</f>
        <v>190.00299999999999</v>
      </c>
      <c r="G5" s="309">
        <v>8</v>
      </c>
      <c r="H5" s="452">
        <v>1562.0259999999998</v>
      </c>
      <c r="I5" s="443">
        <v>78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07">
        <v>9</v>
      </c>
      <c r="B6" s="124" t="s">
        <v>998</v>
      </c>
      <c r="C6" s="124" t="s">
        <v>94</v>
      </c>
      <c r="D6" s="250">
        <v>99.001000000000005</v>
      </c>
      <c r="E6" s="250">
        <v>97</v>
      </c>
      <c r="F6" s="251">
        <f>SUM(D6,E6)</f>
        <v>196.001</v>
      </c>
      <c r="G6" s="104">
        <v>10</v>
      </c>
      <c r="H6" s="252">
        <v>1549.0209999999997</v>
      </c>
      <c r="I6" s="126">
        <v>63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23">
        <v>2</v>
      </c>
      <c r="B7" s="124" t="s">
        <v>291</v>
      </c>
      <c r="C7" s="124" t="s">
        <v>244</v>
      </c>
      <c r="D7" s="250">
        <v>94</v>
      </c>
      <c r="E7" s="250">
        <v>95</v>
      </c>
      <c r="F7" s="251">
        <f>SUM(D7,E7)</f>
        <v>189</v>
      </c>
      <c r="G7" s="104">
        <v>6</v>
      </c>
      <c r="H7" s="252">
        <v>1535.0129999999999</v>
      </c>
      <c r="I7" s="126">
        <v>59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23">
        <v>8</v>
      </c>
      <c r="B8" s="124" t="s">
        <v>997</v>
      </c>
      <c r="C8" s="124" t="s">
        <v>456</v>
      </c>
      <c r="D8" s="250">
        <v>96.001000000000005</v>
      </c>
      <c r="E8" s="250">
        <v>94</v>
      </c>
      <c r="F8" s="251">
        <f>SUM(D8,E8)</f>
        <v>190.001</v>
      </c>
      <c r="G8" s="104">
        <v>7</v>
      </c>
      <c r="H8" s="252">
        <v>1522.011</v>
      </c>
      <c r="I8" s="126">
        <v>50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07">
        <v>3</v>
      </c>
      <c r="B9" s="124" t="s">
        <v>993</v>
      </c>
      <c r="C9" s="124" t="s">
        <v>71</v>
      </c>
      <c r="D9" s="250">
        <v>94.001999999999995</v>
      </c>
      <c r="E9" s="250">
        <v>96.001999999999995</v>
      </c>
      <c r="F9" s="251">
        <f>SUM(D9,E9)</f>
        <v>190.00399999999999</v>
      </c>
      <c r="G9" s="104">
        <v>9</v>
      </c>
      <c r="H9" s="252">
        <v>1503.0129999999999</v>
      </c>
      <c r="I9" s="126">
        <v>48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107">
        <v>7</v>
      </c>
      <c r="B10" s="124" t="s">
        <v>996</v>
      </c>
      <c r="C10" s="124" t="s">
        <v>16</v>
      </c>
      <c r="D10" s="250">
        <v>91</v>
      </c>
      <c r="E10" s="250">
        <v>94</v>
      </c>
      <c r="F10" s="251">
        <f>SUM(D10,E10)</f>
        <v>185</v>
      </c>
      <c r="G10" s="104">
        <v>4</v>
      </c>
      <c r="H10" s="252">
        <v>1406.0040000000001</v>
      </c>
      <c r="I10" s="126">
        <v>39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123">
        <v>6</v>
      </c>
      <c r="B11" s="124" t="s">
        <v>885</v>
      </c>
      <c r="C11" s="124" t="s">
        <v>244</v>
      </c>
      <c r="D11" s="250">
        <v>93.001000000000005</v>
      </c>
      <c r="E11" s="250">
        <v>93</v>
      </c>
      <c r="F11" s="251">
        <f>SUM(D11,E11)</f>
        <v>186.001</v>
      </c>
      <c r="G11" s="104">
        <v>5</v>
      </c>
      <c r="H11" s="252">
        <v>1488.0049999999999</v>
      </c>
      <c r="I11" s="126">
        <v>37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07">
        <v>1</v>
      </c>
      <c r="B12" s="108" t="s">
        <v>992</v>
      </c>
      <c r="C12" s="108" t="s">
        <v>16</v>
      </c>
      <c r="D12" s="250" t="s">
        <v>23</v>
      </c>
      <c r="E12" s="250"/>
      <c r="F12" s="251">
        <f>SUM(D12,E12)</f>
        <v>0</v>
      </c>
      <c r="G12" s="104">
        <v>0</v>
      </c>
      <c r="H12" s="251">
        <v>762.005</v>
      </c>
      <c r="I12" s="170">
        <v>22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107">
        <v>5</v>
      </c>
      <c r="B13" s="124" t="s">
        <v>995</v>
      </c>
      <c r="C13" s="124" t="s">
        <v>338</v>
      </c>
      <c r="D13" s="250" t="s">
        <v>23</v>
      </c>
      <c r="E13" s="250"/>
      <c r="F13" s="251">
        <f>SUM(D13,E13)</f>
        <v>0</v>
      </c>
      <c r="G13" s="104">
        <v>0</v>
      </c>
      <c r="H13" s="252">
        <v>576.00099999999998</v>
      </c>
      <c r="I13" s="126">
        <v>19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319">
        <v>4</v>
      </c>
      <c r="B14" s="318" t="s">
        <v>994</v>
      </c>
      <c r="C14" s="318" t="s">
        <v>46</v>
      </c>
      <c r="D14" s="338" t="s">
        <v>28</v>
      </c>
      <c r="E14" s="338"/>
      <c r="F14" s="339">
        <f>SUM(D14,E14)</f>
        <v>0</v>
      </c>
      <c r="G14" s="315">
        <v>0</v>
      </c>
      <c r="H14" s="255">
        <v>0</v>
      </c>
      <c r="I14" s="128">
        <v>0</v>
      </c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94"/>
      <c r="B16" s="95" t="s">
        <v>801</v>
      </c>
      <c r="C16" s="96" t="s">
        <v>1000</v>
      </c>
      <c r="D16" s="96"/>
      <c r="E16" s="96" t="s">
        <v>1670</v>
      </c>
      <c r="F16" s="95"/>
      <c r="G16" s="95"/>
      <c r="H16" s="95"/>
      <c r="I16" s="95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98">
        <v>2</v>
      </c>
      <c r="B17" s="246" t="s">
        <v>7</v>
      </c>
      <c r="C17" s="247" t="s">
        <v>8</v>
      </c>
      <c r="D17" s="202"/>
      <c r="E17" s="248"/>
      <c r="F17" s="209" t="s">
        <v>9</v>
      </c>
      <c r="G17" s="209" t="s">
        <v>10</v>
      </c>
      <c r="H17" s="209" t="s">
        <v>11</v>
      </c>
      <c r="I17" s="210" t="s">
        <v>12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306">
        <v>9</v>
      </c>
      <c r="B18" s="442" t="s">
        <v>1007</v>
      </c>
      <c r="C18" s="442" t="s">
        <v>57</v>
      </c>
      <c r="D18" s="264">
        <v>99.001000000000005</v>
      </c>
      <c r="E18" s="264">
        <v>98.001999999999995</v>
      </c>
      <c r="F18" s="337">
        <f>SUM(D18,E18)</f>
        <v>197.00299999999999</v>
      </c>
      <c r="G18" s="309">
        <v>9</v>
      </c>
      <c r="H18" s="452">
        <v>1573.0289999999998</v>
      </c>
      <c r="I18" s="443">
        <v>71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3">
        <v>8</v>
      </c>
      <c r="B19" s="124" t="s">
        <v>1006</v>
      </c>
      <c r="C19" s="124" t="s">
        <v>456</v>
      </c>
      <c r="D19" s="250">
        <v>97.001000000000005</v>
      </c>
      <c r="E19" s="250">
        <v>93</v>
      </c>
      <c r="F19" s="251">
        <f>SUM(D19,E19)</f>
        <v>190.001</v>
      </c>
      <c r="G19" s="104">
        <v>7</v>
      </c>
      <c r="H19" s="252">
        <v>1524.011</v>
      </c>
      <c r="I19" s="126">
        <v>59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3">
        <v>2</v>
      </c>
      <c r="B20" s="124" t="s">
        <v>110</v>
      </c>
      <c r="C20" s="124" t="s">
        <v>27</v>
      </c>
      <c r="D20" s="250">
        <v>95</v>
      </c>
      <c r="E20" s="250">
        <v>98.003</v>
      </c>
      <c r="F20" s="251">
        <f>SUM(D20,E20)</f>
        <v>193.00299999999999</v>
      </c>
      <c r="G20" s="104">
        <v>8</v>
      </c>
      <c r="H20" s="252">
        <v>1518.0139999999999</v>
      </c>
      <c r="I20" s="126">
        <v>58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3">
        <v>6</v>
      </c>
      <c r="B21" s="124" t="s">
        <v>1004</v>
      </c>
      <c r="C21" s="124" t="s">
        <v>18</v>
      </c>
      <c r="D21" s="250">
        <v>95.001000000000005</v>
      </c>
      <c r="E21" s="250">
        <v>91</v>
      </c>
      <c r="F21" s="251">
        <f>SUM(D21,E21)</f>
        <v>186.001</v>
      </c>
      <c r="G21" s="104">
        <v>6</v>
      </c>
      <c r="H21" s="252">
        <v>1503.0069999999998</v>
      </c>
      <c r="I21" s="126">
        <v>45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3">
        <v>4</v>
      </c>
      <c r="B22" s="124" t="s">
        <v>883</v>
      </c>
      <c r="C22" s="124" t="s">
        <v>71</v>
      </c>
      <c r="D22" s="250">
        <v>96</v>
      </c>
      <c r="E22" s="250">
        <v>89.001000000000005</v>
      </c>
      <c r="F22" s="251">
        <f>SUM(D22,E22)</f>
        <v>185.001</v>
      </c>
      <c r="G22" s="104">
        <v>5</v>
      </c>
      <c r="H22" s="252">
        <v>1493.0099999999998</v>
      </c>
      <c r="I22" s="126">
        <v>43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07">
        <v>3</v>
      </c>
      <c r="B23" s="124" t="s">
        <v>1002</v>
      </c>
      <c r="C23" s="124" t="s">
        <v>54</v>
      </c>
      <c r="D23" s="250">
        <v>93</v>
      </c>
      <c r="E23" s="250">
        <v>91</v>
      </c>
      <c r="F23" s="251">
        <f>SUM(D23,E23)</f>
        <v>184</v>
      </c>
      <c r="G23" s="104">
        <v>4</v>
      </c>
      <c r="H23" s="252">
        <v>1467.008</v>
      </c>
      <c r="I23" s="126">
        <v>33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07">
        <v>1</v>
      </c>
      <c r="B24" s="108" t="s">
        <v>1001</v>
      </c>
      <c r="C24" s="108" t="s">
        <v>32</v>
      </c>
      <c r="D24" s="250">
        <v>86.001000000000005</v>
      </c>
      <c r="E24" s="250">
        <v>90.001999999999995</v>
      </c>
      <c r="F24" s="251">
        <f>SUM(D24,E24)</f>
        <v>176.00299999999999</v>
      </c>
      <c r="G24" s="104">
        <v>2</v>
      </c>
      <c r="H24" s="251">
        <v>1356.0059999999999</v>
      </c>
      <c r="I24" s="170">
        <v>27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07">
        <v>7</v>
      </c>
      <c r="B25" s="124" t="s">
        <v>1005</v>
      </c>
      <c r="C25" s="124" t="s">
        <v>453</v>
      </c>
      <c r="D25" s="250">
        <v>90</v>
      </c>
      <c r="E25" s="250">
        <v>93.001000000000005</v>
      </c>
      <c r="F25" s="251">
        <f>SUM(D25,E25)</f>
        <v>183.001</v>
      </c>
      <c r="G25" s="104">
        <v>3</v>
      </c>
      <c r="H25" s="252">
        <v>1308.002</v>
      </c>
      <c r="I25" s="126">
        <v>19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312">
        <v>5</v>
      </c>
      <c r="B26" s="318" t="s">
        <v>1003</v>
      </c>
      <c r="C26" s="318" t="s">
        <v>594</v>
      </c>
      <c r="D26" s="338" t="s">
        <v>23</v>
      </c>
      <c r="E26" s="338"/>
      <c r="F26" s="339">
        <f>SUM(D26,E26)</f>
        <v>0</v>
      </c>
      <c r="G26" s="315">
        <v>0</v>
      </c>
      <c r="H26" s="255">
        <v>0</v>
      </c>
      <c r="I26" s="128">
        <v>0</v>
      </c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94"/>
      <c r="B28" s="95" t="s">
        <v>803</v>
      </c>
      <c r="C28" s="96" t="s">
        <v>1008</v>
      </c>
      <c r="D28" s="96"/>
      <c r="E28" s="96" t="s">
        <v>1671</v>
      </c>
      <c r="F28" s="95"/>
      <c r="G28" s="95"/>
      <c r="H28" s="95"/>
      <c r="I28" s="95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98">
        <v>2</v>
      </c>
      <c r="B29" s="246" t="s">
        <v>7</v>
      </c>
      <c r="C29" s="247" t="s">
        <v>8</v>
      </c>
      <c r="D29" s="202"/>
      <c r="E29" s="248"/>
      <c r="F29" s="209" t="s">
        <v>9</v>
      </c>
      <c r="G29" s="209" t="s">
        <v>10</v>
      </c>
      <c r="H29" s="209" t="s">
        <v>11</v>
      </c>
      <c r="I29" s="210" t="s">
        <v>12</v>
      </c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441">
        <v>4</v>
      </c>
      <c r="B30" s="442" t="s">
        <v>1010</v>
      </c>
      <c r="C30" s="442" t="s">
        <v>838</v>
      </c>
      <c r="D30" s="264">
        <v>96.001999999999995</v>
      </c>
      <c r="E30" s="264">
        <v>97.001999999999995</v>
      </c>
      <c r="F30" s="337">
        <f>SUM(D30,E30)</f>
        <v>193.00399999999999</v>
      </c>
      <c r="G30" s="309">
        <v>9</v>
      </c>
      <c r="H30" s="452">
        <v>1554.0229999999997</v>
      </c>
      <c r="I30" s="443">
        <v>69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07">
        <v>7</v>
      </c>
      <c r="B31" s="124" t="s">
        <v>724</v>
      </c>
      <c r="C31" s="124" t="s">
        <v>223</v>
      </c>
      <c r="D31" s="250">
        <v>94.001000000000005</v>
      </c>
      <c r="E31" s="250">
        <v>99.001999999999995</v>
      </c>
      <c r="F31" s="251">
        <f>SUM(D31,E31)</f>
        <v>193.00299999999999</v>
      </c>
      <c r="G31" s="104">
        <v>8</v>
      </c>
      <c r="H31" s="252">
        <v>1512.0129999999999</v>
      </c>
      <c r="I31" s="126">
        <v>59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07">
        <v>1</v>
      </c>
      <c r="B32" s="108" t="s">
        <v>222</v>
      </c>
      <c r="C32" s="108" t="s">
        <v>223</v>
      </c>
      <c r="D32" s="250">
        <v>91.001000000000005</v>
      </c>
      <c r="E32" s="250">
        <v>95.001000000000005</v>
      </c>
      <c r="F32" s="251">
        <f>SUM(D32,E32)</f>
        <v>186.00200000000001</v>
      </c>
      <c r="G32" s="104">
        <v>6</v>
      </c>
      <c r="H32" s="251">
        <v>1477.0079999999998</v>
      </c>
      <c r="I32" s="170">
        <v>43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07">
        <v>9</v>
      </c>
      <c r="B33" s="124" t="s">
        <v>1014</v>
      </c>
      <c r="C33" s="124" t="s">
        <v>61</v>
      </c>
      <c r="D33" s="250">
        <v>96</v>
      </c>
      <c r="E33" s="250">
        <v>96.001000000000005</v>
      </c>
      <c r="F33" s="251">
        <f>SUM(D33,E33)</f>
        <v>192.001</v>
      </c>
      <c r="G33" s="104">
        <v>7</v>
      </c>
      <c r="H33" s="252">
        <v>1481.0049999999999</v>
      </c>
      <c r="I33" s="126">
        <v>42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3">
        <v>2</v>
      </c>
      <c r="B34" s="124" t="s">
        <v>509</v>
      </c>
      <c r="C34" s="124" t="s">
        <v>510</v>
      </c>
      <c r="D34" s="250" t="s">
        <v>23</v>
      </c>
      <c r="E34" s="250"/>
      <c r="F34" s="251">
        <f>SUM(D34,E34)</f>
        <v>0</v>
      </c>
      <c r="G34" s="104">
        <v>0</v>
      </c>
      <c r="H34" s="252">
        <v>1311.009</v>
      </c>
      <c r="I34" s="126">
        <v>42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3">
        <v>6</v>
      </c>
      <c r="B35" s="124" t="s">
        <v>1012</v>
      </c>
      <c r="C35" s="124" t="s">
        <v>338</v>
      </c>
      <c r="D35" s="250">
        <v>91.001000000000005</v>
      </c>
      <c r="E35" s="250">
        <v>88</v>
      </c>
      <c r="F35" s="251">
        <f>SUM(D35,E35)</f>
        <v>179.001</v>
      </c>
      <c r="G35" s="104">
        <v>4</v>
      </c>
      <c r="H35" s="252">
        <v>1446.0039999999999</v>
      </c>
      <c r="I35" s="126">
        <v>30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3">
        <v>8</v>
      </c>
      <c r="B36" s="124" t="s">
        <v>1013</v>
      </c>
      <c r="C36" s="124" t="s">
        <v>16</v>
      </c>
      <c r="D36" s="250">
        <v>92</v>
      </c>
      <c r="E36" s="250">
        <v>92.001000000000005</v>
      </c>
      <c r="F36" s="251">
        <f>SUM(D36,E36)</f>
        <v>184.001</v>
      </c>
      <c r="G36" s="104">
        <v>5</v>
      </c>
      <c r="H36" s="252">
        <v>1436.0070000000001</v>
      </c>
      <c r="I36" s="126">
        <v>28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07">
        <v>5</v>
      </c>
      <c r="B37" s="124" t="s">
        <v>1011</v>
      </c>
      <c r="C37" s="124" t="s">
        <v>16</v>
      </c>
      <c r="D37" s="250" t="s">
        <v>23</v>
      </c>
      <c r="E37" s="250"/>
      <c r="F37" s="251">
        <f>SUM(D37,E37)</f>
        <v>0</v>
      </c>
      <c r="G37" s="104">
        <v>0</v>
      </c>
      <c r="H37" s="252">
        <v>1105.0049999999999</v>
      </c>
      <c r="I37" s="126">
        <v>28</v>
      </c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312">
        <v>3</v>
      </c>
      <c r="B38" s="318" t="s">
        <v>1009</v>
      </c>
      <c r="C38" s="318" t="s">
        <v>46</v>
      </c>
      <c r="D38" s="338">
        <v>78</v>
      </c>
      <c r="E38" s="338">
        <v>71</v>
      </c>
      <c r="F38" s="339">
        <f>SUM(D38,E38)</f>
        <v>149</v>
      </c>
      <c r="G38" s="315">
        <v>3</v>
      </c>
      <c r="H38" s="255">
        <v>1386.0029999999999</v>
      </c>
      <c r="I38" s="128">
        <v>20</v>
      </c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94"/>
      <c r="B40" s="95" t="s">
        <v>1015</v>
      </c>
      <c r="C40" s="96" t="s">
        <v>1016</v>
      </c>
      <c r="D40" s="96"/>
      <c r="E40" s="96" t="s">
        <v>1672</v>
      </c>
      <c r="F40" s="95"/>
      <c r="G40" s="95"/>
      <c r="H40" s="95"/>
      <c r="I40" s="95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98">
        <v>2</v>
      </c>
      <c r="B41" s="246" t="s">
        <v>7</v>
      </c>
      <c r="C41" s="247" t="s">
        <v>8</v>
      </c>
      <c r="D41" s="202"/>
      <c r="E41" s="248"/>
      <c r="F41" s="209" t="s">
        <v>9</v>
      </c>
      <c r="G41" s="209" t="s">
        <v>10</v>
      </c>
      <c r="H41" s="209" t="s">
        <v>11</v>
      </c>
      <c r="I41" s="210" t="s">
        <v>12</v>
      </c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306">
        <v>1</v>
      </c>
      <c r="B42" s="307" t="s">
        <v>1017</v>
      </c>
      <c r="C42" s="307" t="s">
        <v>73</v>
      </c>
      <c r="D42" s="264">
        <v>95</v>
      </c>
      <c r="E42" s="264">
        <v>97.001999999999995</v>
      </c>
      <c r="F42" s="337">
        <f>SUM(D42,E42)</f>
        <v>192.00200000000001</v>
      </c>
      <c r="G42" s="309">
        <v>9</v>
      </c>
      <c r="H42" s="337">
        <v>1551.0199999999998</v>
      </c>
      <c r="I42" s="311">
        <v>69</v>
      </c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3">
        <v>4</v>
      </c>
      <c r="B43" s="124" t="s">
        <v>1019</v>
      </c>
      <c r="C43" s="124" t="s">
        <v>75</v>
      </c>
      <c r="D43" s="250">
        <v>94.001000000000005</v>
      </c>
      <c r="E43" s="250">
        <v>96.003</v>
      </c>
      <c r="F43" s="251">
        <f>SUM(D43,E43)</f>
        <v>190.00400000000002</v>
      </c>
      <c r="G43" s="104">
        <v>8</v>
      </c>
      <c r="H43" s="252">
        <v>1470.0119999999997</v>
      </c>
      <c r="I43" s="126">
        <v>55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3">
        <v>8</v>
      </c>
      <c r="B44" s="124" t="s">
        <v>194</v>
      </c>
      <c r="C44" s="124" t="s">
        <v>38</v>
      </c>
      <c r="D44" s="250">
        <v>95</v>
      </c>
      <c r="E44" s="250">
        <v>91</v>
      </c>
      <c r="F44" s="251">
        <f>SUM(D44,E44)</f>
        <v>186</v>
      </c>
      <c r="G44" s="104">
        <v>7</v>
      </c>
      <c r="H44" s="252">
        <v>1281.0039999999999</v>
      </c>
      <c r="I44" s="126">
        <v>46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07">
        <v>7</v>
      </c>
      <c r="B45" s="124" t="s">
        <v>1021</v>
      </c>
      <c r="C45" s="124" t="s">
        <v>32</v>
      </c>
      <c r="D45" s="250">
        <v>91</v>
      </c>
      <c r="E45" s="250">
        <v>93</v>
      </c>
      <c r="F45" s="251">
        <f>SUM(D45,E45)</f>
        <v>184</v>
      </c>
      <c r="G45" s="104">
        <v>6</v>
      </c>
      <c r="H45" s="252">
        <v>1432.0070000000001</v>
      </c>
      <c r="I45" s="126">
        <v>40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3">
        <v>6</v>
      </c>
      <c r="B46" s="124" t="s">
        <v>1020</v>
      </c>
      <c r="C46" s="124" t="s">
        <v>32</v>
      </c>
      <c r="D46" s="250">
        <v>86</v>
      </c>
      <c r="E46" s="250">
        <v>89</v>
      </c>
      <c r="F46" s="251">
        <f>SUM(D46,E46)</f>
        <v>175</v>
      </c>
      <c r="G46" s="104">
        <v>3</v>
      </c>
      <c r="H46" s="252">
        <v>1424.0070000000001</v>
      </c>
      <c r="I46" s="126">
        <v>38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3">
        <v>2</v>
      </c>
      <c r="B47" s="124" t="s">
        <v>1018</v>
      </c>
      <c r="C47" s="124" t="s">
        <v>94</v>
      </c>
      <c r="D47" s="250">
        <v>92.001000000000005</v>
      </c>
      <c r="E47" s="250">
        <v>89</v>
      </c>
      <c r="F47" s="251">
        <f>SUM(D47,E47)</f>
        <v>181.001</v>
      </c>
      <c r="G47" s="104">
        <v>5</v>
      </c>
      <c r="H47" s="252">
        <v>1441.0039999999999</v>
      </c>
      <c r="I47" s="126">
        <v>37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07">
        <v>9</v>
      </c>
      <c r="B48" s="124" t="s">
        <v>903</v>
      </c>
      <c r="C48" s="124" t="s">
        <v>838</v>
      </c>
      <c r="D48" s="250">
        <v>88.001999999999995</v>
      </c>
      <c r="E48" s="250">
        <v>85</v>
      </c>
      <c r="F48" s="251">
        <f>SUM(D48,E48)</f>
        <v>173.00200000000001</v>
      </c>
      <c r="G48" s="104">
        <v>2</v>
      </c>
      <c r="H48" s="252">
        <v>1417.0039999999999</v>
      </c>
      <c r="I48" s="126">
        <v>28</v>
      </c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07">
        <v>3</v>
      </c>
      <c r="B49" s="124" t="s">
        <v>723</v>
      </c>
      <c r="C49" s="124" t="s">
        <v>32</v>
      </c>
      <c r="D49" s="250">
        <v>90</v>
      </c>
      <c r="E49" s="250">
        <v>89</v>
      </c>
      <c r="F49" s="251">
        <f>SUM(D49,E49)</f>
        <v>179</v>
      </c>
      <c r="G49" s="104">
        <v>4</v>
      </c>
      <c r="H49" s="252">
        <v>1401</v>
      </c>
      <c r="I49" s="126">
        <v>26</v>
      </c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312">
        <v>5</v>
      </c>
      <c r="B50" s="318" t="s">
        <v>890</v>
      </c>
      <c r="C50" s="318" t="s">
        <v>838</v>
      </c>
      <c r="D50" s="338">
        <v>83</v>
      </c>
      <c r="E50" s="338">
        <v>79</v>
      </c>
      <c r="F50" s="339">
        <f>SUM(D50,E50)</f>
        <v>162</v>
      </c>
      <c r="G50" s="315">
        <v>1</v>
      </c>
      <c r="H50" s="255">
        <v>1375.001</v>
      </c>
      <c r="I50" s="128">
        <v>24</v>
      </c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94"/>
      <c r="B52" s="95" t="s">
        <v>1022</v>
      </c>
      <c r="C52" s="96" t="s">
        <v>1023</v>
      </c>
      <c r="D52" s="96"/>
      <c r="E52" s="96" t="s">
        <v>1673</v>
      </c>
      <c r="F52" s="95"/>
      <c r="G52" s="95"/>
      <c r="H52" s="95"/>
      <c r="I52" s="95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98">
        <v>2</v>
      </c>
      <c r="B53" s="246" t="s">
        <v>7</v>
      </c>
      <c r="C53" s="247" t="s">
        <v>8</v>
      </c>
      <c r="D53" s="202"/>
      <c r="E53" s="248"/>
      <c r="F53" s="209" t="s">
        <v>9</v>
      </c>
      <c r="G53" s="209" t="s">
        <v>10</v>
      </c>
      <c r="H53" s="209" t="s">
        <v>11</v>
      </c>
      <c r="I53" s="210" t="s">
        <v>12</v>
      </c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441">
        <v>8</v>
      </c>
      <c r="B54" s="442" t="s">
        <v>1030</v>
      </c>
      <c r="C54" s="442" t="s">
        <v>94</v>
      </c>
      <c r="D54" s="264">
        <v>89</v>
      </c>
      <c r="E54" s="264">
        <v>81</v>
      </c>
      <c r="F54" s="337">
        <f>SUM(D54,E54)</f>
        <v>170</v>
      </c>
      <c r="G54" s="309">
        <v>7</v>
      </c>
      <c r="H54" s="452">
        <v>1434.0070000000001</v>
      </c>
      <c r="I54" s="443">
        <v>63</v>
      </c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07">
        <v>7</v>
      </c>
      <c r="B55" s="124" t="s">
        <v>899</v>
      </c>
      <c r="C55" s="124" t="s">
        <v>465</v>
      </c>
      <c r="D55" s="250">
        <v>90</v>
      </c>
      <c r="E55" s="250">
        <v>90</v>
      </c>
      <c r="F55" s="251">
        <f>SUM(D55,E55)</f>
        <v>180</v>
      </c>
      <c r="G55" s="104">
        <v>8</v>
      </c>
      <c r="H55" s="252">
        <v>1430.0029999999999</v>
      </c>
      <c r="I55" s="126">
        <v>58</v>
      </c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07">
        <v>5</v>
      </c>
      <c r="B56" s="124" t="s">
        <v>1028</v>
      </c>
      <c r="C56" s="124" t="s">
        <v>75</v>
      </c>
      <c r="D56" s="250">
        <v>85</v>
      </c>
      <c r="E56" s="250">
        <v>83</v>
      </c>
      <c r="F56" s="251">
        <f>SUM(D56,E56)</f>
        <v>168</v>
      </c>
      <c r="G56" s="104">
        <v>5</v>
      </c>
      <c r="H56" s="252">
        <v>1407.001</v>
      </c>
      <c r="I56" s="126">
        <v>53</v>
      </c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3">
        <v>4</v>
      </c>
      <c r="B57" s="124" t="s">
        <v>1027</v>
      </c>
      <c r="C57" s="124" t="s">
        <v>32</v>
      </c>
      <c r="D57" s="250">
        <v>81</v>
      </c>
      <c r="E57" s="250">
        <v>78.001000000000005</v>
      </c>
      <c r="F57" s="251">
        <f>SUM(D57,E57)</f>
        <v>159.001</v>
      </c>
      <c r="G57" s="104">
        <v>4</v>
      </c>
      <c r="H57" s="252">
        <v>1378.0040000000001</v>
      </c>
      <c r="I57" s="126">
        <v>49</v>
      </c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3">
        <v>2</v>
      </c>
      <c r="B58" s="124" t="s">
        <v>1025</v>
      </c>
      <c r="C58" s="124" t="s">
        <v>465</v>
      </c>
      <c r="D58" s="250">
        <v>91.001999999999995</v>
      </c>
      <c r="E58" s="250">
        <v>94</v>
      </c>
      <c r="F58" s="251">
        <f>SUM(D58,E58)</f>
        <v>185.00200000000001</v>
      </c>
      <c r="G58" s="104">
        <v>9</v>
      </c>
      <c r="H58" s="252">
        <v>1352.0059999999999</v>
      </c>
      <c r="I58" s="126">
        <v>40</v>
      </c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07">
        <v>9</v>
      </c>
      <c r="B59" s="124" t="s">
        <v>1031</v>
      </c>
      <c r="C59" s="124" t="s">
        <v>46</v>
      </c>
      <c r="D59" s="250">
        <v>87</v>
      </c>
      <c r="E59" s="250">
        <v>82.001000000000005</v>
      </c>
      <c r="F59" s="251">
        <f>SUM(D59,E59)</f>
        <v>169.001</v>
      </c>
      <c r="G59" s="104">
        <v>6</v>
      </c>
      <c r="H59" s="252">
        <v>1285.0029999999999</v>
      </c>
      <c r="I59" s="126">
        <v>32</v>
      </c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07">
        <v>3</v>
      </c>
      <c r="B60" s="124" t="s">
        <v>1026</v>
      </c>
      <c r="C60" s="124" t="s">
        <v>54</v>
      </c>
      <c r="D60" s="250" t="s">
        <v>23</v>
      </c>
      <c r="E60" s="250"/>
      <c r="F60" s="251">
        <f>SUM(D60,E60)</f>
        <v>0</v>
      </c>
      <c r="G60" s="104">
        <v>0</v>
      </c>
      <c r="H60" s="252">
        <v>530</v>
      </c>
      <c r="I60" s="126">
        <v>20</v>
      </c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23">
        <v>6</v>
      </c>
      <c r="B61" s="124" t="s">
        <v>1029</v>
      </c>
      <c r="C61" s="124" t="s">
        <v>18</v>
      </c>
      <c r="D61" s="250">
        <v>66</v>
      </c>
      <c r="E61" s="250">
        <v>73</v>
      </c>
      <c r="F61" s="251">
        <f>SUM(D61,E61)</f>
        <v>139</v>
      </c>
      <c r="G61" s="104">
        <v>3</v>
      </c>
      <c r="H61" s="252">
        <v>792</v>
      </c>
      <c r="I61" s="126">
        <v>16</v>
      </c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312">
        <v>1</v>
      </c>
      <c r="B62" s="313" t="s">
        <v>1024</v>
      </c>
      <c r="C62" s="313" t="s">
        <v>465</v>
      </c>
      <c r="D62" s="338" t="s">
        <v>23</v>
      </c>
      <c r="E62" s="338"/>
      <c r="F62" s="339">
        <f>SUM(D62,E62)</f>
        <v>0</v>
      </c>
      <c r="G62" s="315">
        <v>0</v>
      </c>
      <c r="H62" s="254">
        <v>892</v>
      </c>
      <c r="I62" s="449">
        <v>15</v>
      </c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2"/>
      <c r="B64" s="122" t="s">
        <v>913</v>
      </c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88" t="s">
        <v>914</v>
      </c>
      <c r="E66" s="115" t="s">
        <v>1807</v>
      </c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88" t="s">
        <v>1808</v>
      </c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ht="15.75" customHeight="1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ht="15.75" customHeight="1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ht="15.75" customHeight="1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  <row r="76" spans="1:25" ht="15.75" customHeight="1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4:I62">
    <sortCondition descending="1" ref="I54"/>
    <sortCondition descending="1" ref="H54"/>
  </sortState>
  <mergeCells count="1">
    <mergeCell ref="D2:I2"/>
  </mergeCells>
  <hyperlinks>
    <hyperlink ref="B2" location="'Index'!A3" tooltip="Go to the Index sheet" display="á" xr:uid="{0624588F-9A42-4E00-9CE3-05B96109628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1773C-1762-4086-A31E-135941DDEC0C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9" customWidth="1"/>
    <col min="10" max="11" width="20.7109375" style="88" customWidth="1"/>
    <col min="12" max="15" width="5" style="88" customWidth="1"/>
    <col min="16" max="16" width="2.42578125" style="88" customWidth="1"/>
    <col min="17" max="24" width="4.140625" style="88" customWidth="1"/>
    <col min="25" max="25" width="10.28515625" style="88"/>
  </cols>
  <sheetData>
    <row r="1" spans="1:25" ht="18" x14ac:dyDescent="0.35">
      <c r="A1" s="94"/>
      <c r="B1" s="85" t="s">
        <v>573</v>
      </c>
      <c r="C1" s="85"/>
      <c r="D1" s="86"/>
      <c r="E1" s="86"/>
      <c r="F1" s="86" t="s">
        <v>420</v>
      </c>
      <c r="G1" s="86"/>
      <c r="H1" s="86"/>
      <c r="I1" s="87" t="s">
        <v>574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A2" s="94"/>
      <c r="B2" s="90" t="s">
        <v>2</v>
      </c>
      <c r="C2" s="118" t="s">
        <v>1806</v>
      </c>
      <c r="D2" s="118"/>
      <c r="E2" s="118"/>
      <c r="F2" s="118"/>
      <c r="G2" s="118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86"/>
      <c r="V2" s="86"/>
      <c r="W2" s="86"/>
      <c r="X2" s="85"/>
      <c r="Y2" s="85"/>
    </row>
    <row r="3" spans="1:25" ht="15.75" customHeight="1" x14ac:dyDescent="0.3">
      <c r="A3" s="94"/>
      <c r="B3" s="95" t="s">
        <v>3</v>
      </c>
      <c r="C3" s="96" t="s">
        <v>732</v>
      </c>
      <c r="D3" s="96"/>
      <c r="E3" s="96" t="s">
        <v>1534</v>
      </c>
      <c r="F3" s="95"/>
      <c r="G3" s="95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97">
        <v>1</v>
      </c>
      <c r="B4" s="98" t="s">
        <v>7</v>
      </c>
      <c r="C4" s="98" t="s">
        <v>8</v>
      </c>
      <c r="D4" s="102" t="s">
        <v>9</v>
      </c>
      <c r="E4" s="102" t="s">
        <v>10</v>
      </c>
      <c r="F4" s="102" t="s">
        <v>11</v>
      </c>
      <c r="G4" s="103" t="s">
        <v>12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20">
        <v>5</v>
      </c>
      <c r="B5" s="445" t="s">
        <v>587</v>
      </c>
      <c r="C5" s="445" t="s">
        <v>283</v>
      </c>
      <c r="D5" s="405">
        <v>186</v>
      </c>
      <c r="E5" s="322">
        <v>9</v>
      </c>
      <c r="F5" s="308">
        <v>1509</v>
      </c>
      <c r="G5" s="443">
        <v>77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27">
        <v>9</v>
      </c>
      <c r="B6" s="324" t="s">
        <v>598</v>
      </c>
      <c r="C6" s="324" t="s">
        <v>257</v>
      </c>
      <c r="D6" s="325">
        <v>189</v>
      </c>
      <c r="E6" s="326">
        <v>10</v>
      </c>
      <c r="F6" s="125">
        <v>1484</v>
      </c>
      <c r="G6" s="126">
        <v>72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7">
        <v>1</v>
      </c>
      <c r="B7" s="446" t="s">
        <v>577</v>
      </c>
      <c r="C7" s="446" t="s">
        <v>262</v>
      </c>
      <c r="D7" s="326">
        <v>183</v>
      </c>
      <c r="E7" s="326">
        <v>8</v>
      </c>
      <c r="F7" s="169">
        <v>1457</v>
      </c>
      <c r="G7" s="170">
        <v>64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23">
        <v>10</v>
      </c>
      <c r="B8" s="324" t="s">
        <v>183</v>
      </c>
      <c r="C8" s="324" t="s">
        <v>262</v>
      </c>
      <c r="D8" s="325">
        <v>176</v>
      </c>
      <c r="E8" s="326">
        <v>7</v>
      </c>
      <c r="F8" s="125">
        <v>1419</v>
      </c>
      <c r="G8" s="126">
        <v>55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23">
        <v>4</v>
      </c>
      <c r="B9" s="324" t="s">
        <v>583</v>
      </c>
      <c r="C9" s="324" t="s">
        <v>262</v>
      </c>
      <c r="D9" s="325">
        <v>171</v>
      </c>
      <c r="E9" s="326">
        <v>4</v>
      </c>
      <c r="F9" s="125">
        <v>1430</v>
      </c>
      <c r="G9" s="126">
        <v>54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23">
        <v>8</v>
      </c>
      <c r="B10" s="324" t="s">
        <v>709</v>
      </c>
      <c r="C10" s="324" t="s">
        <v>600</v>
      </c>
      <c r="D10" s="325">
        <v>173</v>
      </c>
      <c r="E10" s="326">
        <v>6</v>
      </c>
      <c r="F10" s="125">
        <v>1330</v>
      </c>
      <c r="G10" s="126">
        <v>42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27">
        <v>7</v>
      </c>
      <c r="B11" s="324" t="s">
        <v>704</v>
      </c>
      <c r="C11" s="324" t="s">
        <v>262</v>
      </c>
      <c r="D11" s="325">
        <v>172</v>
      </c>
      <c r="E11" s="326">
        <v>5</v>
      </c>
      <c r="F11" s="125">
        <v>1264</v>
      </c>
      <c r="G11" s="126">
        <v>35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23">
        <v>2</v>
      </c>
      <c r="B12" s="324" t="s">
        <v>717</v>
      </c>
      <c r="C12" s="324" t="s">
        <v>262</v>
      </c>
      <c r="D12" s="325">
        <v>119</v>
      </c>
      <c r="E12" s="326">
        <v>3</v>
      </c>
      <c r="F12" s="125">
        <v>960</v>
      </c>
      <c r="G12" s="126">
        <v>24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27">
        <v>3</v>
      </c>
      <c r="B13" s="324" t="s">
        <v>663</v>
      </c>
      <c r="C13" s="324" t="s">
        <v>309</v>
      </c>
      <c r="D13" s="325" t="s">
        <v>23</v>
      </c>
      <c r="E13" s="326">
        <v>0</v>
      </c>
      <c r="F13" s="125">
        <v>0</v>
      </c>
      <c r="G13" s="126">
        <v>0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328">
        <v>6</v>
      </c>
      <c r="B14" s="329" t="s">
        <v>651</v>
      </c>
      <c r="C14" s="329" t="s">
        <v>223</v>
      </c>
      <c r="D14" s="330" t="s">
        <v>28</v>
      </c>
      <c r="E14" s="331">
        <v>0</v>
      </c>
      <c r="F14" s="127">
        <v>0</v>
      </c>
      <c r="G14" s="128">
        <v>0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22"/>
      <c r="B16" s="88" t="s">
        <v>196</v>
      </c>
      <c r="F16" s="115" t="s">
        <v>1807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22"/>
      <c r="B17" s="88" t="s">
        <v>1808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  <row r="76" spans="1:25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</row>
  </sheetData>
  <sheetProtection selectLockedCells="1" selectUnlockedCells="1"/>
  <sortState xmlns:xlrd2="http://schemas.microsoft.com/office/spreadsheetml/2017/richdata2" ref="A5:G14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705E034B-1290-4826-A123-81BF05B9E3B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265C6-43CA-4051-BAC5-7DA96C15594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9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25" width="10.28515625" style="88"/>
  </cols>
  <sheetData>
    <row r="1" spans="1:25" ht="18" x14ac:dyDescent="0.35">
      <c r="A1" s="84"/>
      <c r="B1" s="85" t="s">
        <v>947</v>
      </c>
      <c r="C1" s="85"/>
      <c r="D1" s="86"/>
      <c r="E1" s="86"/>
      <c r="F1" s="86"/>
      <c r="G1" s="85" t="s">
        <v>420</v>
      </c>
      <c r="H1" s="86"/>
      <c r="I1" s="87" t="s">
        <v>880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21"/>
      <c r="D2" s="118" t="s">
        <v>1806</v>
      </c>
      <c r="E2" s="118"/>
      <c r="F2" s="118"/>
      <c r="G2" s="118"/>
      <c r="H2" s="118"/>
      <c r="I2" s="118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3</v>
      </c>
      <c r="C3" s="96" t="s">
        <v>1032</v>
      </c>
      <c r="D3" s="96"/>
      <c r="E3" s="96" t="s">
        <v>1518</v>
      </c>
      <c r="F3" s="95"/>
      <c r="G3" s="95"/>
      <c r="H3" s="95"/>
      <c r="I3" s="95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50">
        <v>6</v>
      </c>
      <c r="B5" s="445" t="s">
        <v>955</v>
      </c>
      <c r="C5" s="445" t="s">
        <v>78</v>
      </c>
      <c r="D5" s="453">
        <v>98</v>
      </c>
      <c r="E5" s="453">
        <v>97.001999999999995</v>
      </c>
      <c r="F5" s="340">
        <v>195.00200000000001</v>
      </c>
      <c r="G5" s="322">
        <v>4</v>
      </c>
      <c r="H5" s="452">
        <v>1547.0149999999999</v>
      </c>
      <c r="I5" s="443">
        <v>39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27">
        <v>5</v>
      </c>
      <c r="B6" s="324" t="s">
        <v>131</v>
      </c>
      <c r="C6" s="324" t="s">
        <v>78</v>
      </c>
      <c r="D6" s="341">
        <v>100.002</v>
      </c>
      <c r="E6" s="341">
        <v>100.001</v>
      </c>
      <c r="F6" s="342">
        <v>200.00299999999999</v>
      </c>
      <c r="G6" s="326">
        <v>6</v>
      </c>
      <c r="H6" s="252">
        <v>1558.0159999999998</v>
      </c>
      <c r="I6" s="126">
        <v>37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7">
        <v>1</v>
      </c>
      <c r="B7" s="334" t="s">
        <v>958</v>
      </c>
      <c r="C7" s="334" t="s">
        <v>57</v>
      </c>
      <c r="D7" s="342">
        <v>99</v>
      </c>
      <c r="E7" s="342">
        <v>99</v>
      </c>
      <c r="F7" s="342">
        <v>198</v>
      </c>
      <c r="G7" s="326">
        <v>5</v>
      </c>
      <c r="H7" s="251">
        <v>1548.0119999999999</v>
      </c>
      <c r="I7" s="170">
        <v>36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23">
        <v>4</v>
      </c>
      <c r="B8" s="324" t="s">
        <v>966</v>
      </c>
      <c r="C8" s="324" t="s">
        <v>328</v>
      </c>
      <c r="D8" s="341">
        <v>95.001000000000005</v>
      </c>
      <c r="E8" s="341">
        <v>98.001999999999995</v>
      </c>
      <c r="F8" s="342">
        <v>193.00299999999999</v>
      </c>
      <c r="G8" s="326">
        <v>3</v>
      </c>
      <c r="H8" s="252">
        <v>1534.0119999999999</v>
      </c>
      <c r="I8" s="126">
        <v>33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23">
        <v>2</v>
      </c>
      <c r="B9" s="324" t="s">
        <v>1004</v>
      </c>
      <c r="C9" s="324" t="s">
        <v>18</v>
      </c>
      <c r="D9" s="341">
        <v>95.001000000000005</v>
      </c>
      <c r="E9" s="341">
        <v>91</v>
      </c>
      <c r="F9" s="342">
        <v>186.001</v>
      </c>
      <c r="G9" s="326">
        <v>2</v>
      </c>
      <c r="H9" s="252">
        <v>1503.0069999999998</v>
      </c>
      <c r="I9" s="126">
        <v>17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32">
        <v>3</v>
      </c>
      <c r="B10" s="329" t="s">
        <v>1029</v>
      </c>
      <c r="C10" s="329" t="s">
        <v>18</v>
      </c>
      <c r="D10" s="343">
        <v>66</v>
      </c>
      <c r="E10" s="343">
        <v>73</v>
      </c>
      <c r="F10" s="344">
        <v>139</v>
      </c>
      <c r="G10" s="331">
        <v>1</v>
      </c>
      <c r="H10" s="255">
        <v>792</v>
      </c>
      <c r="I10" s="128">
        <v>5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22"/>
      <c r="B12" s="122" t="s">
        <v>913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88" t="s">
        <v>196</v>
      </c>
      <c r="E14" s="115" t="s">
        <v>1807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22"/>
      <c r="B15" s="88" t="s">
        <v>1808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ht="15.75" customHeight="1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ht="15.75" customHeight="1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ht="15.75" customHeight="1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  <row r="76" spans="1:25" ht="15.75" customHeight="1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CBB456C4-81F1-474C-834E-3B13541E430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D6BC-CA90-4752-BC84-F2EE812DD50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9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25" width="10.28515625" style="88"/>
  </cols>
  <sheetData>
    <row r="1" spans="1:25" ht="18" x14ac:dyDescent="0.35">
      <c r="A1" s="84"/>
      <c r="B1" s="85" t="s">
        <v>947</v>
      </c>
      <c r="C1" s="85"/>
      <c r="D1" s="86"/>
      <c r="E1" s="86"/>
      <c r="F1" s="86"/>
      <c r="G1" s="85" t="s">
        <v>159</v>
      </c>
      <c r="H1" s="86"/>
      <c r="I1" s="87" t="s">
        <v>880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21"/>
      <c r="D2" s="118" t="s">
        <v>1806</v>
      </c>
      <c r="E2" s="118"/>
      <c r="F2" s="118"/>
      <c r="G2" s="118"/>
      <c r="H2" s="118"/>
      <c r="I2" s="118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3</v>
      </c>
      <c r="C3" s="96" t="s">
        <v>1033</v>
      </c>
      <c r="D3" s="96"/>
      <c r="E3" s="96" t="s">
        <v>1680</v>
      </c>
      <c r="F3" s="95"/>
      <c r="G3" s="95"/>
      <c r="H3" s="95"/>
      <c r="I3" s="95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50">
        <v>2</v>
      </c>
      <c r="B5" s="445" t="s">
        <v>1034</v>
      </c>
      <c r="C5" s="445" t="s">
        <v>594</v>
      </c>
      <c r="D5" s="453">
        <v>100.005</v>
      </c>
      <c r="E5" s="453">
        <v>99.004999999999995</v>
      </c>
      <c r="F5" s="340">
        <v>199.01</v>
      </c>
      <c r="G5" s="322">
        <v>8</v>
      </c>
      <c r="H5" s="452">
        <v>1595.05</v>
      </c>
      <c r="I5" s="443">
        <v>63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23">
        <v>6</v>
      </c>
      <c r="B6" s="324" t="s">
        <v>125</v>
      </c>
      <c r="C6" s="324" t="s">
        <v>126</v>
      </c>
      <c r="D6" s="341">
        <v>100.005</v>
      </c>
      <c r="E6" s="341">
        <v>100.003</v>
      </c>
      <c r="F6" s="342">
        <v>200.00799999999998</v>
      </c>
      <c r="G6" s="326">
        <v>10</v>
      </c>
      <c r="H6" s="252">
        <v>1594.0490000000002</v>
      </c>
      <c r="I6" s="126">
        <v>57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7">
        <v>3</v>
      </c>
      <c r="B7" s="324" t="s">
        <v>1035</v>
      </c>
      <c r="C7" s="324" t="s">
        <v>594</v>
      </c>
      <c r="D7" s="341">
        <v>99.003</v>
      </c>
      <c r="E7" s="341">
        <v>99.001999999999995</v>
      </c>
      <c r="F7" s="342">
        <v>198.005</v>
      </c>
      <c r="G7" s="326">
        <v>3</v>
      </c>
      <c r="H7" s="252">
        <v>1594.0439999999999</v>
      </c>
      <c r="I7" s="126">
        <v>57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27">
        <v>7</v>
      </c>
      <c r="B8" s="324" t="s">
        <v>1038</v>
      </c>
      <c r="C8" s="324" t="s">
        <v>328</v>
      </c>
      <c r="D8" s="341">
        <v>100.002</v>
      </c>
      <c r="E8" s="341">
        <v>100</v>
      </c>
      <c r="F8" s="342">
        <v>200.00200000000001</v>
      </c>
      <c r="G8" s="326">
        <v>9</v>
      </c>
      <c r="H8" s="252">
        <v>1592.038</v>
      </c>
      <c r="I8" s="126">
        <v>54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27">
        <v>9</v>
      </c>
      <c r="B9" s="324" t="s">
        <v>1039</v>
      </c>
      <c r="C9" s="324" t="s">
        <v>935</v>
      </c>
      <c r="D9" s="341">
        <v>100.005</v>
      </c>
      <c r="E9" s="341">
        <v>99.001000000000005</v>
      </c>
      <c r="F9" s="342">
        <v>199.006</v>
      </c>
      <c r="G9" s="326">
        <v>6</v>
      </c>
      <c r="H9" s="252">
        <v>1592.0519999999999</v>
      </c>
      <c r="I9" s="126">
        <v>53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27">
        <v>5</v>
      </c>
      <c r="B10" s="324" t="s">
        <v>1037</v>
      </c>
      <c r="C10" s="324" t="s">
        <v>328</v>
      </c>
      <c r="D10" s="341">
        <v>99.004000000000005</v>
      </c>
      <c r="E10" s="341">
        <v>99.003</v>
      </c>
      <c r="F10" s="342">
        <v>198.00700000000001</v>
      </c>
      <c r="G10" s="326">
        <v>5</v>
      </c>
      <c r="H10" s="252">
        <v>1587.04</v>
      </c>
      <c r="I10" s="126">
        <v>42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23">
        <v>10</v>
      </c>
      <c r="B11" s="324" t="s">
        <v>1040</v>
      </c>
      <c r="C11" s="324" t="s">
        <v>935</v>
      </c>
      <c r="D11" s="341">
        <v>100.00700000000001</v>
      </c>
      <c r="E11" s="341">
        <v>99.003</v>
      </c>
      <c r="F11" s="342">
        <v>199.01</v>
      </c>
      <c r="G11" s="326">
        <v>8</v>
      </c>
      <c r="H11" s="252">
        <v>1381.0409999999999</v>
      </c>
      <c r="I11" s="126">
        <v>35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23">
        <v>8</v>
      </c>
      <c r="B12" s="324" t="s">
        <v>674</v>
      </c>
      <c r="C12" s="324" t="s">
        <v>184</v>
      </c>
      <c r="D12" s="341">
        <v>98.003</v>
      </c>
      <c r="E12" s="341">
        <v>96.001999999999995</v>
      </c>
      <c r="F12" s="342">
        <v>194.005</v>
      </c>
      <c r="G12" s="326">
        <v>1</v>
      </c>
      <c r="H12" s="252">
        <v>1576.04</v>
      </c>
      <c r="I12" s="126">
        <v>33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27">
        <v>1</v>
      </c>
      <c r="B13" s="334" t="s">
        <v>455</v>
      </c>
      <c r="C13" s="334" t="s">
        <v>456</v>
      </c>
      <c r="D13" s="342">
        <v>99.001999999999995</v>
      </c>
      <c r="E13" s="342">
        <v>99.001999999999995</v>
      </c>
      <c r="F13" s="342">
        <v>198.00399999999999</v>
      </c>
      <c r="G13" s="326">
        <v>2</v>
      </c>
      <c r="H13" s="251">
        <v>1584.0409999999997</v>
      </c>
      <c r="I13" s="170">
        <v>31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328">
        <v>4</v>
      </c>
      <c r="B14" s="329" t="s">
        <v>1036</v>
      </c>
      <c r="C14" s="329" t="s">
        <v>36</v>
      </c>
      <c r="D14" s="343">
        <v>99.003</v>
      </c>
      <c r="E14" s="343">
        <v>99.003</v>
      </c>
      <c r="F14" s="344">
        <v>198.006</v>
      </c>
      <c r="G14" s="331">
        <v>4</v>
      </c>
      <c r="H14" s="255">
        <v>1572.0320000000002</v>
      </c>
      <c r="I14" s="128">
        <v>19</v>
      </c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94"/>
      <c r="B16" s="95" t="s">
        <v>5</v>
      </c>
      <c r="C16" s="96" t="s">
        <v>1041</v>
      </c>
      <c r="D16" s="96"/>
      <c r="E16" s="96" t="s">
        <v>1571</v>
      </c>
      <c r="F16" s="95"/>
      <c r="G16" s="95"/>
      <c r="H16" s="95"/>
      <c r="I16" s="95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98">
        <v>2</v>
      </c>
      <c r="B17" s="246" t="s">
        <v>7</v>
      </c>
      <c r="C17" s="247" t="s">
        <v>8</v>
      </c>
      <c r="D17" s="202"/>
      <c r="E17" s="248"/>
      <c r="F17" s="209" t="s">
        <v>9</v>
      </c>
      <c r="G17" s="209" t="s">
        <v>10</v>
      </c>
      <c r="H17" s="209" t="s">
        <v>11</v>
      </c>
      <c r="I17" s="210" t="s">
        <v>12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450">
        <v>10</v>
      </c>
      <c r="B18" s="445" t="s">
        <v>933</v>
      </c>
      <c r="C18" s="445" t="s">
        <v>124</v>
      </c>
      <c r="D18" s="453">
        <v>100.005</v>
      </c>
      <c r="E18" s="453">
        <v>99.004999999999995</v>
      </c>
      <c r="F18" s="340">
        <v>199.01</v>
      </c>
      <c r="G18" s="322">
        <v>10</v>
      </c>
      <c r="H18" s="452">
        <v>1589.0490000000002</v>
      </c>
      <c r="I18" s="443">
        <v>74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327">
        <v>7</v>
      </c>
      <c r="B19" s="324" t="s">
        <v>1046</v>
      </c>
      <c r="C19" s="324" t="s">
        <v>262</v>
      </c>
      <c r="D19" s="341">
        <v>100.005</v>
      </c>
      <c r="E19" s="341">
        <v>99.001000000000005</v>
      </c>
      <c r="F19" s="342">
        <v>199.006</v>
      </c>
      <c r="G19" s="326">
        <v>9</v>
      </c>
      <c r="H19" s="252">
        <v>1586.037</v>
      </c>
      <c r="I19" s="126">
        <v>69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327">
        <v>3</v>
      </c>
      <c r="B20" s="324" t="s">
        <v>1044</v>
      </c>
      <c r="C20" s="324" t="s">
        <v>594</v>
      </c>
      <c r="D20" s="341">
        <v>100.001</v>
      </c>
      <c r="E20" s="341">
        <v>98.003</v>
      </c>
      <c r="F20" s="342">
        <v>198.00400000000002</v>
      </c>
      <c r="G20" s="326">
        <v>8</v>
      </c>
      <c r="H20" s="252">
        <v>1577.0310000000004</v>
      </c>
      <c r="I20" s="126">
        <v>53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327">
        <v>5</v>
      </c>
      <c r="B21" s="324" t="s">
        <v>1045</v>
      </c>
      <c r="C21" s="324" t="s">
        <v>184</v>
      </c>
      <c r="D21" s="341">
        <v>99.001000000000005</v>
      </c>
      <c r="E21" s="341">
        <v>97.003</v>
      </c>
      <c r="F21" s="342">
        <v>196.00400000000002</v>
      </c>
      <c r="G21" s="326">
        <v>5</v>
      </c>
      <c r="H21" s="252">
        <v>1577.0339999999997</v>
      </c>
      <c r="I21" s="126">
        <v>52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323">
        <v>4</v>
      </c>
      <c r="B22" s="324" t="s">
        <v>176</v>
      </c>
      <c r="C22" s="324" t="s">
        <v>78</v>
      </c>
      <c r="D22" s="341">
        <v>98.003</v>
      </c>
      <c r="E22" s="341">
        <v>98.001999999999995</v>
      </c>
      <c r="F22" s="342">
        <v>196.005</v>
      </c>
      <c r="G22" s="326">
        <v>6</v>
      </c>
      <c r="H22" s="252">
        <v>1567.0269999999996</v>
      </c>
      <c r="I22" s="126">
        <v>47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323">
        <v>6</v>
      </c>
      <c r="B23" s="324" t="s">
        <v>228</v>
      </c>
      <c r="C23" s="324" t="s">
        <v>78</v>
      </c>
      <c r="D23" s="341">
        <v>100.003</v>
      </c>
      <c r="E23" s="341">
        <v>95.001000000000005</v>
      </c>
      <c r="F23" s="342">
        <v>195.00400000000002</v>
      </c>
      <c r="G23" s="326">
        <v>4</v>
      </c>
      <c r="H23" s="252">
        <v>1570.0349999999999</v>
      </c>
      <c r="I23" s="126">
        <v>43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323">
        <v>2</v>
      </c>
      <c r="B24" s="324" t="s">
        <v>1043</v>
      </c>
      <c r="C24" s="324" t="s">
        <v>184</v>
      </c>
      <c r="D24" s="341">
        <v>99.001999999999995</v>
      </c>
      <c r="E24" s="341">
        <v>96.001999999999995</v>
      </c>
      <c r="F24" s="342">
        <v>195.00399999999999</v>
      </c>
      <c r="G24" s="326">
        <v>4</v>
      </c>
      <c r="H24" s="252">
        <v>1564.02</v>
      </c>
      <c r="I24" s="126">
        <v>41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327">
        <v>9</v>
      </c>
      <c r="B25" s="324" t="s">
        <v>1048</v>
      </c>
      <c r="C25" s="324" t="s">
        <v>456</v>
      </c>
      <c r="D25" s="341">
        <v>99.001999999999995</v>
      </c>
      <c r="E25" s="341">
        <v>98.001999999999995</v>
      </c>
      <c r="F25" s="342">
        <v>197.00399999999999</v>
      </c>
      <c r="G25" s="326">
        <v>7</v>
      </c>
      <c r="H25" s="252">
        <v>1561.0269799999999</v>
      </c>
      <c r="I25" s="126">
        <v>33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323">
        <v>8</v>
      </c>
      <c r="B26" s="324" t="s">
        <v>1047</v>
      </c>
      <c r="C26" s="324" t="s">
        <v>456</v>
      </c>
      <c r="D26" s="341" t="s">
        <v>23</v>
      </c>
      <c r="E26" s="341"/>
      <c r="F26" s="342">
        <v>0</v>
      </c>
      <c r="G26" s="326">
        <v>0</v>
      </c>
      <c r="H26" s="252">
        <v>396.005</v>
      </c>
      <c r="I26" s="126">
        <v>14</v>
      </c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332">
        <v>1</v>
      </c>
      <c r="B27" s="454" t="s">
        <v>1042</v>
      </c>
      <c r="C27" s="454" t="s">
        <v>935</v>
      </c>
      <c r="D27" s="344" t="s">
        <v>23</v>
      </c>
      <c r="E27" s="344"/>
      <c r="F27" s="344">
        <v>0</v>
      </c>
      <c r="G27" s="331">
        <v>0</v>
      </c>
      <c r="H27" s="254">
        <v>387.005</v>
      </c>
      <c r="I27" s="449">
        <v>5</v>
      </c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94"/>
      <c r="B29" s="95" t="s">
        <v>48</v>
      </c>
      <c r="C29" s="96" t="s">
        <v>1049</v>
      </c>
      <c r="D29" s="96"/>
      <c r="E29" s="96" t="s">
        <v>1577</v>
      </c>
      <c r="F29" s="95"/>
      <c r="G29" s="95"/>
      <c r="H29" s="95"/>
      <c r="I29" s="95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98">
        <v>2</v>
      </c>
      <c r="B30" s="246" t="s">
        <v>7</v>
      </c>
      <c r="C30" s="247" t="s">
        <v>8</v>
      </c>
      <c r="D30" s="202"/>
      <c r="E30" s="248"/>
      <c r="F30" s="209" t="s">
        <v>9</v>
      </c>
      <c r="G30" s="209" t="s">
        <v>10</v>
      </c>
      <c r="H30" s="209" t="s">
        <v>11</v>
      </c>
      <c r="I30" s="210" t="s">
        <v>12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450">
        <v>2</v>
      </c>
      <c r="B31" s="445" t="s">
        <v>1051</v>
      </c>
      <c r="C31" s="445" t="s">
        <v>935</v>
      </c>
      <c r="D31" s="453">
        <v>100.002</v>
      </c>
      <c r="E31" s="453">
        <v>99.004000000000005</v>
      </c>
      <c r="F31" s="340">
        <v>199.006</v>
      </c>
      <c r="G31" s="322">
        <v>9</v>
      </c>
      <c r="H31" s="452">
        <v>1579.0350000000001</v>
      </c>
      <c r="I31" s="443">
        <v>60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327">
        <v>1</v>
      </c>
      <c r="B32" s="334" t="s">
        <v>1050</v>
      </c>
      <c r="C32" s="334" t="s">
        <v>935</v>
      </c>
      <c r="D32" s="342">
        <v>100</v>
      </c>
      <c r="E32" s="342">
        <v>98.001000000000005</v>
      </c>
      <c r="F32" s="342">
        <v>198.001</v>
      </c>
      <c r="G32" s="326">
        <v>5</v>
      </c>
      <c r="H32" s="251">
        <v>1576.0269999999998</v>
      </c>
      <c r="I32" s="170">
        <v>52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327">
        <v>9</v>
      </c>
      <c r="B33" s="324" t="s">
        <v>131</v>
      </c>
      <c r="C33" s="324" t="s">
        <v>124</v>
      </c>
      <c r="D33" s="341">
        <v>100.001</v>
      </c>
      <c r="E33" s="341">
        <v>99.001999999999995</v>
      </c>
      <c r="F33" s="342">
        <v>199.00299999999999</v>
      </c>
      <c r="G33" s="326">
        <v>8</v>
      </c>
      <c r="H33" s="252">
        <v>1571.0270000000003</v>
      </c>
      <c r="I33" s="126">
        <v>52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327">
        <v>5</v>
      </c>
      <c r="B34" s="324" t="s">
        <v>1053</v>
      </c>
      <c r="C34" s="324" t="s">
        <v>78</v>
      </c>
      <c r="D34" s="341">
        <v>100.002</v>
      </c>
      <c r="E34" s="341">
        <v>98.001999999999995</v>
      </c>
      <c r="F34" s="342">
        <v>198.00399999999999</v>
      </c>
      <c r="G34" s="326">
        <v>7</v>
      </c>
      <c r="H34" s="252">
        <v>1569.0239999999999</v>
      </c>
      <c r="I34" s="126">
        <v>48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323">
        <v>6</v>
      </c>
      <c r="B35" s="324" t="s">
        <v>1054</v>
      </c>
      <c r="C35" s="324" t="s">
        <v>328</v>
      </c>
      <c r="D35" s="341">
        <v>100.002</v>
      </c>
      <c r="E35" s="341">
        <v>98.001999999999995</v>
      </c>
      <c r="F35" s="342">
        <v>198.00399999999999</v>
      </c>
      <c r="G35" s="326">
        <v>7</v>
      </c>
      <c r="H35" s="252">
        <v>1534.0159999999998</v>
      </c>
      <c r="I35" s="126">
        <v>39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323">
        <v>4</v>
      </c>
      <c r="B36" s="324" t="s">
        <v>169</v>
      </c>
      <c r="C36" s="324" t="s">
        <v>16</v>
      </c>
      <c r="D36" s="341">
        <v>99</v>
      </c>
      <c r="E36" s="341">
        <v>98</v>
      </c>
      <c r="F36" s="342">
        <v>197</v>
      </c>
      <c r="G36" s="326">
        <v>4</v>
      </c>
      <c r="H36" s="252">
        <v>1469.0239999999999</v>
      </c>
      <c r="I36" s="126">
        <v>38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327">
        <v>7</v>
      </c>
      <c r="B37" s="324" t="s">
        <v>348</v>
      </c>
      <c r="C37" s="324" t="s">
        <v>328</v>
      </c>
      <c r="D37" s="341">
        <v>98.003</v>
      </c>
      <c r="E37" s="341">
        <v>97.001000000000005</v>
      </c>
      <c r="F37" s="342">
        <v>195.00400000000002</v>
      </c>
      <c r="G37" s="326">
        <v>3</v>
      </c>
      <c r="H37" s="252">
        <v>1546.0189999999998</v>
      </c>
      <c r="I37" s="126">
        <v>29</v>
      </c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323">
        <v>8</v>
      </c>
      <c r="B38" s="324" t="s">
        <v>1055</v>
      </c>
      <c r="C38" s="324" t="s">
        <v>328</v>
      </c>
      <c r="D38" s="341">
        <v>95.001000000000005</v>
      </c>
      <c r="E38" s="341">
        <v>94</v>
      </c>
      <c r="F38" s="342">
        <v>189.001</v>
      </c>
      <c r="G38" s="326">
        <v>1</v>
      </c>
      <c r="H38" s="252">
        <v>1542.0119999999999</v>
      </c>
      <c r="I38" s="126">
        <v>27</v>
      </c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332">
        <v>3</v>
      </c>
      <c r="B39" s="329" t="s">
        <v>1052</v>
      </c>
      <c r="C39" s="329" t="s">
        <v>579</v>
      </c>
      <c r="D39" s="343">
        <v>98.003</v>
      </c>
      <c r="E39" s="343">
        <v>95.001000000000005</v>
      </c>
      <c r="F39" s="344">
        <v>193.00400000000002</v>
      </c>
      <c r="G39" s="331">
        <v>2</v>
      </c>
      <c r="H39" s="255">
        <v>1539.0149999999999</v>
      </c>
      <c r="I39" s="128">
        <v>21</v>
      </c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94"/>
      <c r="B41" s="95" t="s">
        <v>50</v>
      </c>
      <c r="C41" s="96" t="s">
        <v>451</v>
      </c>
      <c r="D41" s="96"/>
      <c r="E41" s="96" t="s">
        <v>1681</v>
      </c>
      <c r="F41" s="95"/>
      <c r="G41" s="95"/>
      <c r="H41" s="95"/>
      <c r="I41" s="95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98">
        <v>2</v>
      </c>
      <c r="B42" s="246" t="s">
        <v>7</v>
      </c>
      <c r="C42" s="247" t="s">
        <v>8</v>
      </c>
      <c r="D42" s="202"/>
      <c r="E42" s="248"/>
      <c r="F42" s="209" t="s">
        <v>9</v>
      </c>
      <c r="G42" s="209" t="s">
        <v>10</v>
      </c>
      <c r="H42" s="209" t="s">
        <v>11</v>
      </c>
      <c r="I42" s="210" t="s">
        <v>12</v>
      </c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320">
        <v>3</v>
      </c>
      <c r="B43" s="445" t="s">
        <v>1057</v>
      </c>
      <c r="C43" s="445" t="s">
        <v>935</v>
      </c>
      <c r="D43" s="453">
        <v>99.004000000000005</v>
      </c>
      <c r="E43" s="453">
        <v>99.003</v>
      </c>
      <c r="F43" s="340">
        <v>198.00700000000001</v>
      </c>
      <c r="G43" s="322">
        <v>8</v>
      </c>
      <c r="H43" s="452">
        <v>1578.029</v>
      </c>
      <c r="I43" s="443">
        <v>62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323">
        <v>4</v>
      </c>
      <c r="B44" s="324" t="s">
        <v>361</v>
      </c>
      <c r="C44" s="324" t="s">
        <v>184</v>
      </c>
      <c r="D44" s="341">
        <v>100.004</v>
      </c>
      <c r="E44" s="341">
        <v>100.003</v>
      </c>
      <c r="F44" s="342">
        <v>200.00700000000001</v>
      </c>
      <c r="G44" s="326">
        <v>9</v>
      </c>
      <c r="H44" s="252">
        <v>1583.0250000000001</v>
      </c>
      <c r="I44" s="126">
        <v>60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327">
        <v>1</v>
      </c>
      <c r="B45" s="334" t="s">
        <v>1056</v>
      </c>
      <c r="C45" s="334" t="s">
        <v>328</v>
      </c>
      <c r="D45" s="342">
        <v>99.001000000000005</v>
      </c>
      <c r="E45" s="342">
        <v>95</v>
      </c>
      <c r="F45" s="342">
        <v>194.001</v>
      </c>
      <c r="G45" s="326">
        <v>4</v>
      </c>
      <c r="H45" s="251">
        <v>1573.029</v>
      </c>
      <c r="I45" s="170">
        <v>56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327">
        <v>5</v>
      </c>
      <c r="B46" s="324" t="s">
        <v>1058</v>
      </c>
      <c r="C46" s="324" t="s">
        <v>57</v>
      </c>
      <c r="D46" s="341">
        <v>97.001000000000005</v>
      </c>
      <c r="E46" s="341">
        <v>97</v>
      </c>
      <c r="F46" s="342">
        <v>194.001</v>
      </c>
      <c r="G46" s="326">
        <v>4</v>
      </c>
      <c r="H46" s="252">
        <v>1564.0239999999997</v>
      </c>
      <c r="I46" s="126">
        <v>50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323">
        <v>8</v>
      </c>
      <c r="B47" s="324" t="s">
        <v>487</v>
      </c>
      <c r="C47" s="324" t="s">
        <v>465</v>
      </c>
      <c r="D47" s="341">
        <v>98.001999999999995</v>
      </c>
      <c r="E47" s="341">
        <v>99.001999999999995</v>
      </c>
      <c r="F47" s="342">
        <v>197.00399999999999</v>
      </c>
      <c r="G47" s="326">
        <v>7</v>
      </c>
      <c r="H47" s="252">
        <v>1554.0189999999998</v>
      </c>
      <c r="I47" s="126">
        <v>41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323">
        <v>2</v>
      </c>
      <c r="B48" s="324" t="s">
        <v>950</v>
      </c>
      <c r="C48" s="324" t="s">
        <v>262</v>
      </c>
      <c r="D48" s="341">
        <v>93.001000000000005</v>
      </c>
      <c r="E48" s="341">
        <v>95</v>
      </c>
      <c r="F48" s="342">
        <v>188.001</v>
      </c>
      <c r="G48" s="326">
        <v>1</v>
      </c>
      <c r="H48" s="252">
        <v>1351.0119999999999</v>
      </c>
      <c r="I48" s="126">
        <v>29</v>
      </c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327">
        <v>7</v>
      </c>
      <c r="B49" s="324" t="s">
        <v>961</v>
      </c>
      <c r="C49" s="324" t="s">
        <v>262</v>
      </c>
      <c r="D49" s="341">
        <v>96</v>
      </c>
      <c r="E49" s="341">
        <v>98.001999999999995</v>
      </c>
      <c r="F49" s="342">
        <v>194.00200000000001</v>
      </c>
      <c r="G49" s="326">
        <v>5</v>
      </c>
      <c r="H49" s="252">
        <v>1538.0199999999998</v>
      </c>
      <c r="I49" s="126">
        <v>27</v>
      </c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327">
        <v>9</v>
      </c>
      <c r="B50" s="324" t="s">
        <v>1059</v>
      </c>
      <c r="C50" s="324" t="s">
        <v>78</v>
      </c>
      <c r="D50" s="341">
        <v>97.001999999999995</v>
      </c>
      <c r="E50" s="341">
        <v>97.001999999999995</v>
      </c>
      <c r="F50" s="342">
        <v>194.00399999999999</v>
      </c>
      <c r="G50" s="326">
        <v>6</v>
      </c>
      <c r="H50" s="252">
        <v>1540.0139999999999</v>
      </c>
      <c r="I50" s="126">
        <v>26</v>
      </c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328">
        <v>6</v>
      </c>
      <c r="B51" s="329" t="s">
        <v>971</v>
      </c>
      <c r="C51" s="329" t="s">
        <v>16</v>
      </c>
      <c r="D51" s="343">
        <v>99</v>
      </c>
      <c r="E51" s="343">
        <v>93.001000000000005</v>
      </c>
      <c r="F51" s="344">
        <v>192.001</v>
      </c>
      <c r="G51" s="331">
        <v>2</v>
      </c>
      <c r="H51" s="255">
        <v>1525.0139999999999</v>
      </c>
      <c r="I51" s="128">
        <v>16</v>
      </c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94"/>
      <c r="B53" s="95" t="s">
        <v>79</v>
      </c>
      <c r="C53" s="96" t="s">
        <v>1060</v>
      </c>
      <c r="D53" s="96"/>
      <c r="E53" s="96" t="s">
        <v>1682</v>
      </c>
      <c r="F53" s="95"/>
      <c r="G53" s="95"/>
      <c r="H53" s="95"/>
      <c r="I53" s="95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98">
        <v>2</v>
      </c>
      <c r="B54" s="246" t="s">
        <v>7</v>
      </c>
      <c r="C54" s="247" t="s">
        <v>8</v>
      </c>
      <c r="D54" s="202"/>
      <c r="E54" s="248"/>
      <c r="F54" s="209" t="s">
        <v>9</v>
      </c>
      <c r="G54" s="209" t="s">
        <v>10</v>
      </c>
      <c r="H54" s="209" t="s">
        <v>11</v>
      </c>
      <c r="I54" s="210" t="s">
        <v>12</v>
      </c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450">
        <v>6</v>
      </c>
      <c r="B55" s="445" t="s">
        <v>942</v>
      </c>
      <c r="C55" s="445" t="s">
        <v>78</v>
      </c>
      <c r="D55" s="453">
        <v>99.004000000000005</v>
      </c>
      <c r="E55" s="453">
        <v>99.004000000000005</v>
      </c>
      <c r="F55" s="340">
        <v>198.00800000000001</v>
      </c>
      <c r="G55" s="322">
        <v>9</v>
      </c>
      <c r="H55" s="452">
        <v>1579.0450000000003</v>
      </c>
      <c r="I55" s="443">
        <v>67</v>
      </c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327">
        <v>9</v>
      </c>
      <c r="B56" s="324" t="s">
        <v>934</v>
      </c>
      <c r="C56" s="324" t="s">
        <v>935</v>
      </c>
      <c r="D56" s="341">
        <v>98.001999999999995</v>
      </c>
      <c r="E56" s="341">
        <v>99.001999999999995</v>
      </c>
      <c r="F56" s="342">
        <v>197.00399999999999</v>
      </c>
      <c r="G56" s="326">
        <v>8</v>
      </c>
      <c r="H56" s="252">
        <v>1578.0250000000001</v>
      </c>
      <c r="I56" s="126">
        <v>65</v>
      </c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327">
        <v>3</v>
      </c>
      <c r="B57" s="324" t="s">
        <v>702</v>
      </c>
      <c r="C57" s="324" t="s">
        <v>57</v>
      </c>
      <c r="D57" s="341">
        <v>97.001000000000005</v>
      </c>
      <c r="E57" s="341">
        <v>99</v>
      </c>
      <c r="F57" s="342">
        <v>196.001</v>
      </c>
      <c r="G57" s="326">
        <v>7</v>
      </c>
      <c r="H57" s="252">
        <v>1574.0199999999998</v>
      </c>
      <c r="I57" s="126">
        <v>60</v>
      </c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327">
        <v>7</v>
      </c>
      <c r="B58" s="324" t="s">
        <v>981</v>
      </c>
      <c r="C58" s="324" t="s">
        <v>262</v>
      </c>
      <c r="D58" s="341">
        <v>99</v>
      </c>
      <c r="E58" s="341">
        <v>96.001000000000005</v>
      </c>
      <c r="F58" s="342">
        <v>195.001</v>
      </c>
      <c r="G58" s="326">
        <v>6</v>
      </c>
      <c r="H58" s="252">
        <v>1550.01</v>
      </c>
      <c r="I58" s="126">
        <v>42</v>
      </c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323">
        <v>4</v>
      </c>
      <c r="B59" s="324" t="s">
        <v>978</v>
      </c>
      <c r="C59" s="324" t="s">
        <v>223</v>
      </c>
      <c r="D59" s="341">
        <v>96.001000000000005</v>
      </c>
      <c r="E59" s="341">
        <v>93</v>
      </c>
      <c r="F59" s="342">
        <v>189.001</v>
      </c>
      <c r="G59" s="326">
        <v>2</v>
      </c>
      <c r="H59" s="252">
        <v>1524.0179999999998</v>
      </c>
      <c r="I59" s="126">
        <v>35</v>
      </c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323">
        <v>8</v>
      </c>
      <c r="B60" s="324" t="s">
        <v>974</v>
      </c>
      <c r="C60" s="324" t="s">
        <v>54</v>
      </c>
      <c r="D60" s="341">
        <v>91.001000000000005</v>
      </c>
      <c r="E60" s="341">
        <v>98.001000000000005</v>
      </c>
      <c r="F60" s="342">
        <v>189.00200000000001</v>
      </c>
      <c r="G60" s="326">
        <v>3</v>
      </c>
      <c r="H60" s="252">
        <v>1517.0139999999999</v>
      </c>
      <c r="I60" s="126">
        <v>30</v>
      </c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323">
        <v>2</v>
      </c>
      <c r="B61" s="324" t="s">
        <v>984</v>
      </c>
      <c r="C61" s="324" t="s">
        <v>262</v>
      </c>
      <c r="D61" s="341">
        <v>97.001000000000005</v>
      </c>
      <c r="E61" s="341">
        <v>96.001000000000005</v>
      </c>
      <c r="F61" s="342">
        <v>193.00200000000001</v>
      </c>
      <c r="G61" s="326">
        <v>5</v>
      </c>
      <c r="H61" s="252">
        <v>1512.0089999999998</v>
      </c>
      <c r="I61" s="126">
        <v>25</v>
      </c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327">
        <v>5</v>
      </c>
      <c r="B62" s="324" t="s">
        <v>988</v>
      </c>
      <c r="C62" s="324" t="s">
        <v>16</v>
      </c>
      <c r="D62" s="341">
        <v>95</v>
      </c>
      <c r="E62" s="341">
        <v>97.001999999999995</v>
      </c>
      <c r="F62" s="342">
        <v>192.00200000000001</v>
      </c>
      <c r="G62" s="326">
        <v>4</v>
      </c>
      <c r="H62" s="252">
        <v>1316.0089999999998</v>
      </c>
      <c r="I62" s="126">
        <v>21</v>
      </c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332">
        <v>1</v>
      </c>
      <c r="B63" s="454" t="s">
        <v>977</v>
      </c>
      <c r="C63" s="454" t="s">
        <v>16</v>
      </c>
      <c r="D63" s="344">
        <v>93</v>
      </c>
      <c r="E63" s="344">
        <v>90.003</v>
      </c>
      <c r="F63" s="344">
        <v>183.00299999999999</v>
      </c>
      <c r="G63" s="331">
        <v>1</v>
      </c>
      <c r="H63" s="254">
        <v>1490.0149999999999</v>
      </c>
      <c r="I63" s="449">
        <v>17</v>
      </c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122" t="s">
        <v>913</v>
      </c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88" t="s">
        <v>196</v>
      </c>
      <c r="E67" s="115" t="s">
        <v>1807</v>
      </c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88" t="s">
        <v>1808</v>
      </c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ht="15.75" customHeight="1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ht="15.75" customHeight="1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ht="15.75" customHeight="1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  <row r="76" spans="1:25" ht="15.75" customHeight="1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5:I63">
    <sortCondition descending="1" ref="I55"/>
    <sortCondition descending="1" ref="H55"/>
  </sortState>
  <mergeCells count="1">
    <mergeCell ref="D2:I2"/>
  </mergeCells>
  <hyperlinks>
    <hyperlink ref="B2" location="'Index'!A3" tooltip="Go to the Index sheet" display="á" xr:uid="{09355776-89A3-4BD3-BB40-BF184E6096E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B3B6D-1DC9-49CF-9324-2C998545439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6" width="8.7109375" style="88" customWidth="1"/>
    <col min="7" max="7" width="5" style="88" customWidth="1"/>
    <col min="8" max="8" width="9.7109375" style="88" customWidth="1"/>
    <col min="9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6" width="7.7109375" style="88" customWidth="1"/>
    <col min="17" max="17" width="5" style="88" customWidth="1"/>
    <col min="18" max="18" width="8.7109375" style="88" customWidth="1"/>
    <col min="19" max="21" width="5" style="88" customWidth="1"/>
    <col min="22" max="22" width="3.7109375" style="88" customWidth="1"/>
    <col min="23" max="23" width="5" style="88" customWidth="1"/>
    <col min="24" max="25" width="10.28515625" style="88"/>
  </cols>
  <sheetData>
    <row r="1" spans="1:25" ht="18" x14ac:dyDescent="0.35">
      <c r="A1" s="84"/>
      <c r="B1" s="85" t="s">
        <v>947</v>
      </c>
      <c r="C1" s="85"/>
      <c r="D1" s="86"/>
      <c r="E1" s="86"/>
      <c r="F1" s="86"/>
      <c r="G1" s="85" t="s">
        <v>159</v>
      </c>
      <c r="H1" s="86"/>
      <c r="I1" s="87" t="s">
        <v>880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21"/>
      <c r="D2" s="118" t="s">
        <v>1806</v>
      </c>
      <c r="E2" s="118"/>
      <c r="F2" s="118"/>
      <c r="G2" s="118"/>
      <c r="H2" s="118"/>
      <c r="I2" s="118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81</v>
      </c>
      <c r="C3" s="96" t="s">
        <v>1061</v>
      </c>
      <c r="D3" s="96"/>
      <c r="E3" s="96" t="s">
        <v>1683</v>
      </c>
      <c r="F3" s="95"/>
      <c r="G3" s="95"/>
      <c r="H3" s="95"/>
      <c r="I3" s="95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50">
        <v>8</v>
      </c>
      <c r="B5" s="445" t="s">
        <v>724</v>
      </c>
      <c r="C5" s="445" t="s">
        <v>223</v>
      </c>
      <c r="D5" s="453">
        <v>94.001000000000005</v>
      </c>
      <c r="E5" s="453">
        <v>99.001999999999995</v>
      </c>
      <c r="F5" s="340">
        <v>193.00299999999999</v>
      </c>
      <c r="G5" s="322">
        <v>9</v>
      </c>
      <c r="H5" s="452">
        <v>1512.0129999999999</v>
      </c>
      <c r="I5" s="443">
        <v>67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23">
        <v>2</v>
      </c>
      <c r="B6" s="324" t="s">
        <v>1002</v>
      </c>
      <c r="C6" s="324" t="s">
        <v>54</v>
      </c>
      <c r="D6" s="341">
        <v>93</v>
      </c>
      <c r="E6" s="341">
        <v>91</v>
      </c>
      <c r="F6" s="342">
        <v>184</v>
      </c>
      <c r="G6" s="326">
        <v>6</v>
      </c>
      <c r="H6" s="252">
        <v>1467.008</v>
      </c>
      <c r="I6" s="126">
        <v>53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3">
        <v>6</v>
      </c>
      <c r="B7" s="324" t="s">
        <v>899</v>
      </c>
      <c r="C7" s="324" t="s">
        <v>465</v>
      </c>
      <c r="D7" s="341">
        <v>90</v>
      </c>
      <c r="E7" s="341">
        <v>90</v>
      </c>
      <c r="F7" s="342">
        <v>180</v>
      </c>
      <c r="G7" s="326">
        <v>5</v>
      </c>
      <c r="H7" s="252">
        <v>1430.0029999999999</v>
      </c>
      <c r="I7" s="126">
        <v>45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27">
        <v>9</v>
      </c>
      <c r="B8" s="324" t="s">
        <v>194</v>
      </c>
      <c r="C8" s="324" t="s">
        <v>38</v>
      </c>
      <c r="D8" s="341">
        <v>95</v>
      </c>
      <c r="E8" s="341">
        <v>91</v>
      </c>
      <c r="F8" s="342">
        <v>186</v>
      </c>
      <c r="G8" s="326">
        <v>8</v>
      </c>
      <c r="H8" s="252">
        <v>1281.0039999999999</v>
      </c>
      <c r="I8" s="126">
        <v>45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27">
        <v>7</v>
      </c>
      <c r="B9" s="324" t="s">
        <v>1011</v>
      </c>
      <c r="C9" s="324" t="s">
        <v>16</v>
      </c>
      <c r="D9" s="341" t="s">
        <v>23</v>
      </c>
      <c r="E9" s="341" t="s">
        <v>301</v>
      </c>
      <c r="F9" s="342">
        <v>0</v>
      </c>
      <c r="G9" s="326">
        <v>0</v>
      </c>
      <c r="H9" s="252">
        <v>1105.0049999999999</v>
      </c>
      <c r="I9" s="126">
        <v>43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27">
        <v>3</v>
      </c>
      <c r="B10" s="324" t="s">
        <v>1025</v>
      </c>
      <c r="C10" s="324" t="s">
        <v>465</v>
      </c>
      <c r="D10" s="341">
        <v>91.001999999999995</v>
      </c>
      <c r="E10" s="341">
        <v>94</v>
      </c>
      <c r="F10" s="342">
        <v>185.00200000000001</v>
      </c>
      <c r="G10" s="326">
        <v>7</v>
      </c>
      <c r="H10" s="252">
        <v>1352.0059999999999</v>
      </c>
      <c r="I10" s="126">
        <v>39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27">
        <v>1</v>
      </c>
      <c r="B11" s="334" t="s">
        <v>1024</v>
      </c>
      <c r="C11" s="334" t="s">
        <v>465</v>
      </c>
      <c r="D11" s="342" t="s">
        <v>23</v>
      </c>
      <c r="E11" s="342" t="s">
        <v>301</v>
      </c>
      <c r="F11" s="342">
        <v>0</v>
      </c>
      <c r="G11" s="326">
        <v>0</v>
      </c>
      <c r="H11" s="251">
        <v>892</v>
      </c>
      <c r="I11" s="170">
        <v>18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23">
        <v>4</v>
      </c>
      <c r="B12" s="324" t="s">
        <v>1026</v>
      </c>
      <c r="C12" s="324" t="s">
        <v>54</v>
      </c>
      <c r="D12" s="341" t="s">
        <v>23</v>
      </c>
      <c r="E12" s="341" t="s">
        <v>301</v>
      </c>
      <c r="F12" s="342">
        <v>0</v>
      </c>
      <c r="G12" s="326">
        <v>0</v>
      </c>
      <c r="H12" s="252">
        <v>530</v>
      </c>
      <c r="I12" s="126">
        <v>18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32">
        <v>5</v>
      </c>
      <c r="B13" s="329" t="s">
        <v>1003</v>
      </c>
      <c r="C13" s="329" t="s">
        <v>594</v>
      </c>
      <c r="D13" s="343" t="s">
        <v>23</v>
      </c>
      <c r="E13" s="343" t="s">
        <v>301</v>
      </c>
      <c r="F13" s="344">
        <v>0</v>
      </c>
      <c r="G13" s="331">
        <v>0</v>
      </c>
      <c r="H13" s="255">
        <v>0</v>
      </c>
      <c r="I13" s="128">
        <v>0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22"/>
      <c r="B15" s="122" t="s">
        <v>913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22"/>
      <c r="B17" s="88" t="s">
        <v>196</v>
      </c>
      <c r="E17" s="115" t="s">
        <v>1807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22"/>
      <c r="B18" s="88" t="s">
        <v>1808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ht="15.75" customHeight="1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ht="15.75" customHeight="1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ht="15.75" customHeight="1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  <row r="76" spans="1:25" ht="15.75" customHeight="1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B9A4141F-CF4A-439E-B75E-D95300750DE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63749-1165-4665-BED8-93AFE0948A75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88" customWidth="1"/>
    <col min="2" max="3" width="5" style="88" customWidth="1"/>
    <col min="4" max="4" width="8.7109375" style="88" customWidth="1"/>
    <col min="5" max="5" width="8.7109375" style="89" customWidth="1"/>
    <col min="6" max="6" width="8.7109375" style="88" customWidth="1"/>
    <col min="7" max="7" width="4.7109375" style="89" customWidth="1"/>
    <col min="8" max="8" width="20.7109375" style="88" customWidth="1"/>
    <col min="9" max="10" width="5" style="88" customWidth="1"/>
    <col min="11" max="12" width="7.7109375" style="88" customWidth="1"/>
    <col min="13" max="13" width="9.7109375" style="88" customWidth="1"/>
    <col min="14" max="14" width="5" style="88" customWidth="1"/>
    <col min="15" max="20" width="4.140625" style="88" customWidth="1"/>
    <col min="21" max="25" width="10.28515625" style="88" customWidth="1"/>
    <col min="26" max="254" width="10.28515625" customWidth="1"/>
    <col min="255" max="255" width="17.85546875" customWidth="1"/>
  </cols>
  <sheetData>
    <row r="1" spans="1:25" customFormat="1" ht="18" x14ac:dyDescent="0.35">
      <c r="A1" s="85" t="s">
        <v>1062</v>
      </c>
      <c r="B1" s="85"/>
      <c r="C1" s="85"/>
      <c r="D1" s="86"/>
      <c r="E1" s="86"/>
      <c r="F1" s="86"/>
      <c r="G1" s="133"/>
      <c r="H1" s="86"/>
      <c r="I1" s="87" t="s">
        <v>1078</v>
      </c>
      <c r="J1" s="134">
        <v>2</v>
      </c>
      <c r="K1" s="85"/>
      <c r="L1" s="87">
        <v>1331390</v>
      </c>
      <c r="M1" s="86"/>
      <c r="N1" s="85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customFormat="1" ht="20.100000000000001" customHeight="1" x14ac:dyDescent="0.35">
      <c r="A2" s="90" t="s">
        <v>2</v>
      </c>
      <c r="B2" s="88"/>
      <c r="C2" s="91"/>
      <c r="D2" s="88"/>
      <c r="E2" s="89"/>
      <c r="F2" s="88"/>
      <c r="G2" s="89"/>
      <c r="H2" s="88"/>
      <c r="I2" s="92" t="s">
        <v>1806</v>
      </c>
      <c r="J2" s="92"/>
      <c r="K2" s="92"/>
      <c r="L2" s="92"/>
      <c r="M2" s="92"/>
      <c r="N2" s="92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 customFormat="1" ht="15.75" customHeight="1" x14ac:dyDescent="0.3">
      <c r="A3" s="95" t="s">
        <v>3</v>
      </c>
      <c r="B3" s="95"/>
      <c r="C3" s="95"/>
      <c r="D3" s="95"/>
      <c r="E3" s="94"/>
      <c r="F3" s="95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customFormat="1" ht="15.75" customHeight="1" x14ac:dyDescent="0.3">
      <c r="A4" s="201" t="s">
        <v>1342</v>
      </c>
      <c r="B4" s="202"/>
      <c r="C4" s="203">
        <v>597</v>
      </c>
      <c r="D4" s="202"/>
      <c r="E4" s="204" t="s">
        <v>12</v>
      </c>
      <c r="F4" s="256">
        <f>SUM(F5:F7)</f>
        <v>598.01599999999996</v>
      </c>
      <c r="G4" s="139" t="s">
        <v>199</v>
      </c>
      <c r="H4" s="201" t="s">
        <v>1343</v>
      </c>
      <c r="I4" s="202"/>
      <c r="J4" s="203">
        <v>592</v>
      </c>
      <c r="K4" s="202"/>
      <c r="L4" s="204" t="s">
        <v>12</v>
      </c>
      <c r="M4" s="256">
        <f>SUM(M5:M7)</f>
        <v>593.01409999999998</v>
      </c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</row>
    <row r="5" spans="1:25" customFormat="1" ht="15.75" customHeight="1" x14ac:dyDescent="0.3">
      <c r="A5" s="140" t="s">
        <v>56</v>
      </c>
      <c r="B5" s="206"/>
      <c r="C5" s="207"/>
      <c r="D5" s="249">
        <v>100.004</v>
      </c>
      <c r="E5" s="249">
        <v>100.003</v>
      </c>
      <c r="F5" s="257">
        <f>SUM(D5:E5)</f>
        <v>200.00700000000001</v>
      </c>
      <c r="H5" s="140" t="s">
        <v>1091</v>
      </c>
      <c r="I5" s="206"/>
      <c r="J5" s="207"/>
      <c r="K5" s="249">
        <v>100.002</v>
      </c>
      <c r="L5" s="249">
        <v>98.001000000000005</v>
      </c>
      <c r="M5" s="257">
        <f>SUM(K5:L5)</f>
        <v>198.00299999999999</v>
      </c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</row>
    <row r="6" spans="1:25" customFormat="1" ht="15.75" customHeight="1" x14ac:dyDescent="0.3">
      <c r="A6" s="144" t="s">
        <v>769</v>
      </c>
      <c r="B6" s="145"/>
      <c r="C6" s="146"/>
      <c r="D6" s="249">
        <v>100.006</v>
      </c>
      <c r="E6" s="249">
        <v>100.002</v>
      </c>
      <c r="F6" s="258">
        <f>SUM(D6:E6)</f>
        <v>200.00799999999998</v>
      </c>
      <c r="H6" s="144" t="s">
        <v>1100</v>
      </c>
      <c r="I6" s="145"/>
      <c r="J6" s="146"/>
      <c r="K6" s="249">
        <v>99.004099999999994</v>
      </c>
      <c r="L6" s="249">
        <v>97.001000000000005</v>
      </c>
      <c r="M6" s="258">
        <f>SUM(K6:L6)</f>
        <v>196.0051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</row>
    <row r="7" spans="1:25" customFormat="1" ht="15.75" customHeight="1" x14ac:dyDescent="0.3">
      <c r="A7" s="147" t="s">
        <v>1313</v>
      </c>
      <c r="B7" s="148"/>
      <c r="C7" s="149"/>
      <c r="D7" s="253">
        <v>100.001</v>
      </c>
      <c r="E7" s="253">
        <v>98</v>
      </c>
      <c r="F7" s="259">
        <f>SUM(D7:E7)</f>
        <v>198.001</v>
      </c>
      <c r="H7" s="147" t="s">
        <v>1320</v>
      </c>
      <c r="I7" s="148"/>
      <c r="J7" s="149"/>
      <c r="K7" s="253">
        <v>100.002</v>
      </c>
      <c r="L7" s="253">
        <v>99.004000000000005</v>
      </c>
      <c r="M7" s="259">
        <f>SUM(K7:L7)</f>
        <v>199.006</v>
      </c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</row>
    <row r="8" spans="1:25" customFormat="1" ht="15.75" customHeight="1" x14ac:dyDescent="0.3">
      <c r="O8" s="176"/>
      <c r="P8" s="88"/>
      <c r="Q8" s="88"/>
      <c r="R8" s="88"/>
      <c r="S8" s="88"/>
      <c r="T8" s="88"/>
      <c r="U8" s="88"/>
      <c r="V8" s="88"/>
      <c r="W8" s="88"/>
      <c r="X8" s="88"/>
      <c r="Y8" s="88"/>
    </row>
    <row r="9" spans="1:25" customFormat="1" ht="15.75" customHeight="1" x14ac:dyDescent="0.3">
      <c r="A9" s="201" t="s">
        <v>1344</v>
      </c>
      <c r="B9" s="202"/>
      <c r="C9" s="203">
        <v>592</v>
      </c>
      <c r="D9" s="202"/>
      <c r="E9" s="204" t="s">
        <v>12</v>
      </c>
      <c r="F9" s="256">
        <f>SUM(F10:F12)</f>
        <v>597.01900000000001</v>
      </c>
      <c r="G9" s="139" t="s">
        <v>199</v>
      </c>
      <c r="H9" s="201" t="s">
        <v>1345</v>
      </c>
      <c r="I9" s="202"/>
      <c r="J9" s="203">
        <v>595</v>
      </c>
      <c r="K9" s="202"/>
      <c r="L9" s="204" t="s">
        <v>12</v>
      </c>
      <c r="M9" s="256">
        <f>SUM(M10:M12)</f>
        <v>593.01900000000001</v>
      </c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</row>
    <row r="10" spans="1:25" customFormat="1" ht="15.75" customHeight="1" x14ac:dyDescent="0.3">
      <c r="A10" s="140" t="s">
        <v>1310</v>
      </c>
      <c r="B10" s="206"/>
      <c r="C10" s="207"/>
      <c r="D10" s="249">
        <v>100.006</v>
      </c>
      <c r="E10" s="249">
        <v>100.004</v>
      </c>
      <c r="F10" s="257">
        <f>SUM(D10:E10)</f>
        <v>200.01</v>
      </c>
      <c r="H10" s="140" t="s">
        <v>1089</v>
      </c>
      <c r="I10" s="206"/>
      <c r="J10" s="207"/>
      <c r="K10" s="249">
        <v>100.005</v>
      </c>
      <c r="L10" s="249">
        <v>100.004</v>
      </c>
      <c r="M10" s="257">
        <f>SUM(K10:L10)</f>
        <v>200.00900000000001</v>
      </c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</row>
    <row r="11" spans="1:25" customFormat="1" ht="15.75" customHeight="1" x14ac:dyDescent="0.3">
      <c r="A11" s="144" t="s">
        <v>1325</v>
      </c>
      <c r="B11" s="145"/>
      <c r="C11" s="146"/>
      <c r="D11" s="249">
        <v>99.001999999999995</v>
      </c>
      <c r="E11" s="249">
        <v>99.001000000000005</v>
      </c>
      <c r="F11" s="258">
        <f>SUM(D11:E11)</f>
        <v>198.00299999999999</v>
      </c>
      <c r="H11" s="144" t="s">
        <v>1090</v>
      </c>
      <c r="I11" s="145"/>
      <c r="J11" s="146"/>
      <c r="K11" s="249">
        <v>99.003</v>
      </c>
      <c r="L11" s="249">
        <v>98.001000000000005</v>
      </c>
      <c r="M11" s="258">
        <f>SUM(K11:L11)</f>
        <v>197.00400000000002</v>
      </c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</row>
    <row r="12" spans="1:25" customFormat="1" ht="15.75" customHeight="1" x14ac:dyDescent="0.3">
      <c r="A12" s="147" t="s">
        <v>1329</v>
      </c>
      <c r="B12" s="148"/>
      <c r="C12" s="149"/>
      <c r="D12" s="253">
        <v>100.003</v>
      </c>
      <c r="E12" s="253">
        <v>99.003</v>
      </c>
      <c r="F12" s="259">
        <f>SUM(D12:E12)</f>
        <v>199.006</v>
      </c>
      <c r="H12" s="147" t="s">
        <v>1092</v>
      </c>
      <c r="I12" s="148"/>
      <c r="J12" s="149"/>
      <c r="K12" s="253">
        <v>99.003</v>
      </c>
      <c r="L12" s="253">
        <v>97.003</v>
      </c>
      <c r="M12" s="259">
        <f>SUM(K12:L12)</f>
        <v>196.006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</row>
    <row r="13" spans="1:25" customFormat="1" ht="15.75" customHeight="1" x14ac:dyDescent="0.3"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</row>
    <row r="14" spans="1:25" customFormat="1" ht="15.75" customHeight="1" x14ac:dyDescent="0.3">
      <c r="A14" s="201" t="s">
        <v>1346</v>
      </c>
      <c r="B14" s="202"/>
      <c r="C14" s="203">
        <v>593</v>
      </c>
      <c r="D14" s="202"/>
      <c r="E14" s="204" t="s">
        <v>12</v>
      </c>
      <c r="F14" s="256">
        <f>SUM(F15:F17)</f>
        <v>591.01300000000003</v>
      </c>
      <c r="G14" s="139" t="s">
        <v>199</v>
      </c>
      <c r="H14" s="201" t="s">
        <v>1347</v>
      </c>
      <c r="I14" s="202"/>
      <c r="J14" s="203">
        <v>595</v>
      </c>
      <c r="K14" s="202"/>
      <c r="L14" s="204" t="s">
        <v>12</v>
      </c>
      <c r="M14" s="256">
        <f>SUM(M15:M17)</f>
        <v>597.02199999999993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</row>
    <row r="15" spans="1:25" customFormat="1" ht="15.75" customHeight="1" x14ac:dyDescent="0.3">
      <c r="A15" s="140" t="s">
        <v>1319</v>
      </c>
      <c r="B15" s="206"/>
      <c r="C15" s="207"/>
      <c r="D15" s="249">
        <v>98</v>
      </c>
      <c r="E15" s="249">
        <v>96.001000000000005</v>
      </c>
      <c r="F15" s="257">
        <f>SUM(D15:E15)</f>
        <v>194.001</v>
      </c>
      <c r="H15" s="140" t="s">
        <v>1034</v>
      </c>
      <c r="I15" s="206"/>
      <c r="J15" s="207"/>
      <c r="K15" s="249">
        <v>100.005</v>
      </c>
      <c r="L15" s="249">
        <v>99.004999999999995</v>
      </c>
      <c r="M15" s="257">
        <f>SUM(K15:L15)</f>
        <v>199.01</v>
      </c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</row>
    <row r="16" spans="1:25" customFormat="1" ht="15.75" customHeight="1" x14ac:dyDescent="0.3">
      <c r="A16" s="144" t="s">
        <v>1037</v>
      </c>
      <c r="B16" s="145"/>
      <c r="C16" s="146"/>
      <c r="D16" s="249">
        <v>99.004000000000005</v>
      </c>
      <c r="E16" s="249">
        <v>99.003</v>
      </c>
      <c r="F16" s="258">
        <f>SUM(D16:E16)</f>
        <v>198.00700000000001</v>
      </c>
      <c r="H16" s="144" t="s">
        <v>1322</v>
      </c>
      <c r="I16" s="145"/>
      <c r="J16" s="146"/>
      <c r="K16" s="249">
        <v>100.005</v>
      </c>
      <c r="L16" s="249">
        <v>100.002</v>
      </c>
      <c r="M16" s="258">
        <f>SUM(K16:L16)</f>
        <v>200.00700000000001</v>
      </c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</row>
    <row r="17" spans="1:25" customFormat="1" ht="15.75" customHeight="1" x14ac:dyDescent="0.3">
      <c r="A17" s="147" t="s">
        <v>1038</v>
      </c>
      <c r="B17" s="148"/>
      <c r="C17" s="149"/>
      <c r="D17" s="253">
        <v>100.002</v>
      </c>
      <c r="E17" s="253">
        <v>99.003</v>
      </c>
      <c r="F17" s="259">
        <f>SUM(D17:E17)</f>
        <v>199.005</v>
      </c>
      <c r="H17" s="147" t="s">
        <v>1035</v>
      </c>
      <c r="I17" s="148"/>
      <c r="J17" s="149"/>
      <c r="K17" s="253">
        <v>99.003</v>
      </c>
      <c r="L17" s="253">
        <v>99.001999999999995</v>
      </c>
      <c r="M17" s="259">
        <f>SUM(K17:L17)</f>
        <v>198.005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</row>
    <row r="18" spans="1:25" customFormat="1" ht="15.75" customHeight="1" x14ac:dyDescent="0.3"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</row>
    <row r="19" spans="1:25" customFormat="1" ht="15.75" customHeight="1" x14ac:dyDescent="0.3">
      <c r="A19" s="88"/>
      <c r="B19" s="88"/>
      <c r="C19" s="88"/>
      <c r="D19" s="88"/>
      <c r="E19" s="88"/>
      <c r="F19" s="88"/>
      <c r="G19" s="89"/>
      <c r="H19" s="208" t="s">
        <v>3</v>
      </c>
      <c r="I19" s="209" t="s">
        <v>206</v>
      </c>
      <c r="J19" s="209" t="s">
        <v>207</v>
      </c>
      <c r="K19" s="209" t="s">
        <v>208</v>
      </c>
      <c r="L19" s="209" t="s">
        <v>209</v>
      </c>
      <c r="M19" s="209" t="s">
        <v>11</v>
      </c>
      <c r="N19" s="210" t="s">
        <v>210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</row>
    <row r="20" spans="1:25" customFormat="1" ht="15.75" customHeight="1" x14ac:dyDescent="0.3">
      <c r="A20" s="88"/>
      <c r="B20" s="88" t="s">
        <v>1348</v>
      </c>
      <c r="C20" s="88"/>
      <c r="D20" s="88"/>
      <c r="E20" s="88"/>
      <c r="F20" s="88"/>
      <c r="G20" s="89"/>
      <c r="H20" s="273" t="s">
        <v>1342</v>
      </c>
      <c r="I20" s="105">
        <v>8</v>
      </c>
      <c r="J20" s="105">
        <v>5</v>
      </c>
      <c r="K20" s="105"/>
      <c r="L20" s="105">
        <v>3</v>
      </c>
      <c r="M20" s="408">
        <v>4764.1180000000004</v>
      </c>
      <c r="N20" s="106">
        <v>10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</row>
    <row r="21" spans="1:25" customFormat="1" ht="15.75" customHeight="1" x14ac:dyDescent="0.3">
      <c r="A21" s="88"/>
      <c r="B21" s="302" t="s">
        <v>1711</v>
      </c>
      <c r="C21" s="88"/>
      <c r="D21" s="88"/>
      <c r="E21" s="88"/>
      <c r="F21" s="88"/>
      <c r="G21" s="89"/>
      <c r="H21" s="267" t="s">
        <v>1347</v>
      </c>
      <c r="I21" s="109">
        <v>8</v>
      </c>
      <c r="J21" s="109">
        <v>5</v>
      </c>
      <c r="K21" s="109"/>
      <c r="L21" s="109">
        <v>3</v>
      </c>
      <c r="M21" s="409">
        <v>4571.1279999999997</v>
      </c>
      <c r="N21" s="110">
        <v>10</v>
      </c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</row>
    <row r="22" spans="1:25" customFormat="1" ht="15.75" customHeight="1" x14ac:dyDescent="0.3">
      <c r="A22" s="88"/>
      <c r="B22" s="96" t="s">
        <v>1698</v>
      </c>
      <c r="C22" s="88"/>
      <c r="D22" s="88"/>
      <c r="E22" s="88"/>
      <c r="F22" s="88"/>
      <c r="G22" s="89"/>
      <c r="H22" s="152" t="s">
        <v>1344</v>
      </c>
      <c r="I22" s="109">
        <v>8</v>
      </c>
      <c r="J22" s="109">
        <v>5</v>
      </c>
      <c r="K22" s="109"/>
      <c r="L22" s="109">
        <v>3</v>
      </c>
      <c r="M22" s="409">
        <v>4565.1270000000004</v>
      </c>
      <c r="N22" s="110">
        <v>10</v>
      </c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</row>
    <row r="23" spans="1:25" customFormat="1" ht="15.75" customHeight="1" x14ac:dyDescent="0.3">
      <c r="A23" s="88"/>
      <c r="B23" s="88"/>
      <c r="C23" s="88"/>
      <c r="D23" s="88"/>
      <c r="E23" s="89"/>
      <c r="F23" s="88"/>
      <c r="G23" s="89"/>
      <c r="H23" s="267" t="s">
        <v>1345</v>
      </c>
      <c r="I23" s="109">
        <v>8</v>
      </c>
      <c r="J23" s="109">
        <v>4</v>
      </c>
      <c r="K23" s="109"/>
      <c r="L23" s="109">
        <v>4</v>
      </c>
      <c r="M23" s="409">
        <v>4753.1329999999998</v>
      </c>
      <c r="N23" s="110">
        <v>8</v>
      </c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</row>
    <row r="24" spans="1:25" customFormat="1" ht="15.75" customHeight="1" x14ac:dyDescent="0.3">
      <c r="A24" s="88"/>
      <c r="B24" s="88"/>
      <c r="C24" s="88"/>
      <c r="D24" s="88"/>
      <c r="E24" s="89"/>
      <c r="F24" s="88"/>
      <c r="G24" s="89"/>
      <c r="H24" s="152" t="s">
        <v>1343</v>
      </c>
      <c r="I24" s="109">
        <v>8</v>
      </c>
      <c r="J24" s="109">
        <v>3</v>
      </c>
      <c r="K24" s="109"/>
      <c r="L24" s="109">
        <v>5</v>
      </c>
      <c r="M24" s="409">
        <v>4731.1071000000002</v>
      </c>
      <c r="N24" s="110">
        <v>6</v>
      </c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</row>
    <row r="25" spans="1:25" customFormat="1" ht="15.75" customHeight="1" x14ac:dyDescent="0.3">
      <c r="A25" s="88"/>
      <c r="B25" s="88"/>
      <c r="C25" s="88"/>
      <c r="D25" s="88"/>
      <c r="E25" s="89"/>
      <c r="F25" s="88"/>
      <c r="G25" s="89"/>
      <c r="H25" s="154" t="s">
        <v>1346</v>
      </c>
      <c r="I25" s="112">
        <v>8</v>
      </c>
      <c r="J25" s="112">
        <v>2</v>
      </c>
      <c r="K25" s="112"/>
      <c r="L25" s="112">
        <v>6</v>
      </c>
      <c r="M25" s="410">
        <v>4749.1170000000002</v>
      </c>
      <c r="N25" s="113">
        <v>4</v>
      </c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</row>
    <row r="26" spans="1:25" customFormat="1" ht="15.75" customHeight="1" x14ac:dyDescent="0.3">
      <c r="A26" s="88"/>
      <c r="B26" s="88"/>
      <c r="C26" s="88"/>
      <c r="D26" s="88"/>
      <c r="E26" s="89"/>
      <c r="F26" s="88"/>
      <c r="G26" s="89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</row>
    <row r="27" spans="1:25" customFormat="1" ht="15.75" customHeight="1" x14ac:dyDescent="0.3">
      <c r="A27" s="158"/>
      <c r="B27" s="158"/>
      <c r="C27" s="158"/>
      <c r="D27" s="158"/>
      <c r="E27" s="159"/>
      <c r="F27" s="158"/>
      <c r="G27" s="159"/>
      <c r="H27" s="158"/>
      <c r="I27" s="158"/>
      <c r="J27" s="158"/>
      <c r="K27" s="158"/>
      <c r="L27" s="158"/>
      <c r="M27" s="158"/>
      <c r="N27" s="158"/>
      <c r="O27" s="88"/>
      <c r="P27" s="157"/>
      <c r="Q27" s="88"/>
      <c r="R27" s="88"/>
      <c r="S27" s="88"/>
      <c r="T27" s="88"/>
      <c r="U27" s="88"/>
      <c r="V27" s="88"/>
      <c r="W27" s="88"/>
      <c r="X27" s="88"/>
      <c r="Y27" s="88"/>
    </row>
    <row r="28" spans="1:25" customFormat="1" ht="15.75" customHeight="1" x14ac:dyDescent="0.3">
      <c r="A28" s="88"/>
      <c r="B28" s="88"/>
      <c r="C28" s="88"/>
      <c r="D28" s="88"/>
      <c r="E28" s="89"/>
      <c r="F28" s="88"/>
      <c r="G28" s="89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</row>
    <row r="29" spans="1:25" customFormat="1" ht="15.75" customHeight="1" x14ac:dyDescent="0.3">
      <c r="A29" s="95" t="s">
        <v>5</v>
      </c>
      <c r="B29" s="95"/>
      <c r="C29" s="95"/>
      <c r="D29" s="95"/>
      <c r="E29" s="94"/>
      <c r="F29" s="95"/>
      <c r="G29" s="94"/>
      <c r="H29" s="95"/>
      <c r="I29" s="95"/>
      <c r="J29" s="95"/>
      <c r="K29" s="95"/>
      <c r="L29" s="95"/>
      <c r="M29" s="95"/>
      <c r="N29" s="95"/>
      <c r="O29" s="95"/>
      <c r="P29" s="88"/>
      <c r="Q29" s="88"/>
      <c r="R29" s="88"/>
      <c r="S29" s="88"/>
      <c r="T29" s="88"/>
      <c r="U29" s="88"/>
      <c r="V29" s="88"/>
      <c r="W29" s="88"/>
      <c r="X29" s="88"/>
      <c r="Y29" s="88"/>
    </row>
    <row r="30" spans="1:25" customFormat="1" ht="15.75" customHeight="1" x14ac:dyDescent="0.3">
      <c r="A30" s="201" t="s">
        <v>1349</v>
      </c>
      <c r="B30" s="202"/>
      <c r="C30" s="203">
        <v>591</v>
      </c>
      <c r="D30" s="202"/>
      <c r="E30" s="204" t="s">
        <v>12</v>
      </c>
      <c r="F30" s="256">
        <f>SUM(F31:F33)</f>
        <v>585.01300000000003</v>
      </c>
      <c r="G30" s="139" t="s">
        <v>199</v>
      </c>
      <c r="H30" s="201" t="s">
        <v>1350</v>
      </c>
      <c r="I30" s="202"/>
      <c r="J30" s="203">
        <v>586</v>
      </c>
      <c r="K30" s="202"/>
      <c r="L30" s="204" t="s">
        <v>12</v>
      </c>
      <c r="M30" s="256">
        <f>SUM(M31:M33)</f>
        <v>591.01299999999992</v>
      </c>
      <c r="O30" s="122"/>
      <c r="P30" s="122"/>
      <c r="Q30" s="122"/>
      <c r="R30" s="122"/>
      <c r="S30" s="122"/>
      <c r="T30" s="122"/>
      <c r="U30" s="88"/>
      <c r="V30" s="88"/>
      <c r="W30" s="88"/>
      <c r="X30" s="88"/>
      <c r="Y30" s="88"/>
    </row>
    <row r="31" spans="1:25" customFormat="1" ht="15.75" customHeight="1" x14ac:dyDescent="0.3">
      <c r="A31" s="140" t="s">
        <v>1043</v>
      </c>
      <c r="B31" s="206"/>
      <c r="C31" s="207"/>
      <c r="D31" s="249">
        <v>99.001999999999995</v>
      </c>
      <c r="E31" s="249">
        <v>96.001999999999995</v>
      </c>
      <c r="F31" s="257">
        <f>SUM(D31:E31)</f>
        <v>195.00399999999999</v>
      </c>
      <c r="H31" s="140" t="s">
        <v>1333</v>
      </c>
      <c r="I31" s="206"/>
      <c r="J31" s="207"/>
      <c r="K31" s="249">
        <v>99.003</v>
      </c>
      <c r="L31" s="249">
        <v>98.003</v>
      </c>
      <c r="M31" s="257">
        <f>SUM(K31:L31)</f>
        <v>197.006</v>
      </c>
      <c r="O31" s="122"/>
      <c r="P31" s="122"/>
      <c r="Q31" s="122"/>
      <c r="R31" s="122"/>
      <c r="S31" s="122"/>
      <c r="T31" s="122"/>
      <c r="U31" s="88"/>
      <c r="V31" s="88"/>
      <c r="W31" s="88"/>
      <c r="X31" s="88"/>
      <c r="Y31" s="88"/>
    </row>
    <row r="32" spans="1:25" customFormat="1" ht="15.75" customHeight="1" x14ac:dyDescent="0.3">
      <c r="A32" s="144" t="s">
        <v>1045</v>
      </c>
      <c r="B32" s="145"/>
      <c r="C32" s="146"/>
      <c r="D32" s="249">
        <v>99.001000000000005</v>
      </c>
      <c r="E32" s="249">
        <v>97.003</v>
      </c>
      <c r="F32" s="258">
        <f>SUM(D32:E32)</f>
        <v>196.00400000000002</v>
      </c>
      <c r="H32" s="144" t="s">
        <v>1054</v>
      </c>
      <c r="I32" s="145"/>
      <c r="J32" s="146"/>
      <c r="K32" s="249">
        <v>100.002</v>
      </c>
      <c r="L32" s="249">
        <v>98.001999999999995</v>
      </c>
      <c r="M32" s="258">
        <f>SUM(K32:L32)</f>
        <v>198.00399999999999</v>
      </c>
      <c r="O32" s="122"/>
      <c r="P32" s="122"/>
      <c r="Q32" s="122"/>
      <c r="R32" s="122"/>
      <c r="S32" s="122"/>
      <c r="T32" s="122"/>
      <c r="U32" s="88"/>
      <c r="V32" s="88"/>
      <c r="W32" s="88"/>
      <c r="X32" s="88"/>
      <c r="Y32" s="88"/>
    </row>
    <row r="33" spans="1:25" customFormat="1" ht="15.75" customHeight="1" x14ac:dyDescent="0.3">
      <c r="A33" s="147" t="s">
        <v>674</v>
      </c>
      <c r="B33" s="148"/>
      <c r="C33" s="149"/>
      <c r="D33" s="253">
        <v>98.003</v>
      </c>
      <c r="E33" s="253">
        <v>96.001999999999995</v>
      </c>
      <c r="F33" s="259">
        <f>SUM(D33:E33)</f>
        <v>194.005</v>
      </c>
      <c r="H33" s="147" t="s">
        <v>327</v>
      </c>
      <c r="I33" s="148"/>
      <c r="J33" s="149"/>
      <c r="K33" s="253">
        <v>100.001</v>
      </c>
      <c r="L33" s="253">
        <v>96.001999999999995</v>
      </c>
      <c r="M33" s="259">
        <f>SUM(K33:L33)</f>
        <v>196.00299999999999</v>
      </c>
      <c r="O33" s="122"/>
      <c r="P33" s="122"/>
      <c r="Q33" s="122"/>
      <c r="R33" s="122"/>
      <c r="S33" s="122"/>
      <c r="T33" s="122"/>
      <c r="U33" s="88"/>
      <c r="V33" s="88"/>
      <c r="W33" s="88"/>
      <c r="X33" s="88"/>
      <c r="Y33" s="88"/>
    </row>
    <row r="34" spans="1:25" customFormat="1" ht="15.75" customHeight="1" x14ac:dyDescent="0.3">
      <c r="O34" s="122"/>
      <c r="P34" s="122"/>
      <c r="Q34" s="122"/>
      <c r="R34" s="122"/>
      <c r="S34" s="122"/>
      <c r="T34" s="122"/>
      <c r="U34" s="88"/>
      <c r="V34" s="88"/>
      <c r="W34" s="88"/>
      <c r="X34" s="88"/>
      <c r="Y34" s="88"/>
    </row>
    <row r="35" spans="1:25" customFormat="1" ht="15.75" customHeight="1" x14ac:dyDescent="0.3">
      <c r="A35" s="201" t="s">
        <v>1351</v>
      </c>
      <c r="B35" s="202"/>
      <c r="C35" s="203">
        <v>588</v>
      </c>
      <c r="D35" s="202"/>
      <c r="E35" s="204" t="s">
        <v>12</v>
      </c>
      <c r="F35" s="256">
        <f>SUM(F36:F38)</f>
        <v>586.01400000000001</v>
      </c>
      <c r="G35" s="139" t="s">
        <v>199</v>
      </c>
      <c r="H35" s="201" t="s">
        <v>1352</v>
      </c>
      <c r="I35" s="202"/>
      <c r="J35" s="203">
        <v>591</v>
      </c>
      <c r="K35" s="202"/>
      <c r="L35" s="204" t="s">
        <v>12</v>
      </c>
      <c r="M35" s="256">
        <f>SUM(M36:M38)</f>
        <v>586.01699999999994</v>
      </c>
      <c r="O35" s="122"/>
      <c r="P35" s="122"/>
      <c r="Q35" s="122"/>
      <c r="R35" s="122"/>
      <c r="S35" s="122"/>
      <c r="T35" s="122"/>
      <c r="U35" s="88"/>
      <c r="V35" s="88"/>
      <c r="W35" s="88"/>
      <c r="X35" s="88"/>
      <c r="Y35" s="88"/>
    </row>
    <row r="36" spans="1:25" customFormat="1" ht="15.75" customHeight="1" x14ac:dyDescent="0.3">
      <c r="A36" s="140" t="s">
        <v>1317</v>
      </c>
      <c r="B36" s="206"/>
      <c r="C36" s="207"/>
      <c r="D36" s="249">
        <v>100.005</v>
      </c>
      <c r="E36" s="249">
        <v>99.004000000000005</v>
      </c>
      <c r="F36" s="257">
        <f>SUM(D36:E36)</f>
        <v>199.00900000000001</v>
      </c>
      <c r="H36" s="140" t="s">
        <v>176</v>
      </c>
      <c r="I36" s="206"/>
      <c r="J36" s="207"/>
      <c r="K36" s="249">
        <v>98.003</v>
      </c>
      <c r="L36" s="249">
        <v>98.001999999999995</v>
      </c>
      <c r="M36" s="257">
        <f>SUM(K36:L36)</f>
        <v>196.005</v>
      </c>
      <c r="O36" s="122"/>
      <c r="P36" s="122"/>
      <c r="Q36" s="122"/>
      <c r="R36" s="122"/>
      <c r="S36" s="122"/>
      <c r="T36" s="122"/>
      <c r="U36" s="88"/>
      <c r="V36" s="88"/>
      <c r="W36" s="88"/>
      <c r="X36" s="88"/>
      <c r="Y36" s="88"/>
    </row>
    <row r="37" spans="1:25" customFormat="1" ht="15.75" customHeight="1" x14ac:dyDescent="0.3">
      <c r="A37" s="144" t="s">
        <v>933</v>
      </c>
      <c r="B37" s="145"/>
      <c r="C37" s="146"/>
      <c r="D37" s="249">
        <v>94</v>
      </c>
      <c r="E37" s="249">
        <v>94</v>
      </c>
      <c r="F37" s="258">
        <f>SUM(D37:E37)</f>
        <v>188</v>
      </c>
      <c r="H37" s="144" t="s">
        <v>228</v>
      </c>
      <c r="I37" s="145"/>
      <c r="J37" s="146"/>
      <c r="K37" s="249">
        <v>97.003</v>
      </c>
      <c r="L37" s="249">
        <v>96.003</v>
      </c>
      <c r="M37" s="258">
        <f>SUM(K37:L37)</f>
        <v>193.006</v>
      </c>
      <c r="O37" s="122"/>
      <c r="P37" s="122"/>
      <c r="Q37" s="122"/>
      <c r="R37" s="122"/>
      <c r="S37" s="122"/>
      <c r="T37" s="122"/>
      <c r="U37" s="88"/>
      <c r="V37" s="88"/>
      <c r="W37" s="88"/>
      <c r="X37" s="88"/>
      <c r="Y37" s="88"/>
    </row>
    <row r="38" spans="1:25" customFormat="1" ht="15.75" customHeight="1" x14ac:dyDescent="0.3">
      <c r="A38" s="147" t="s">
        <v>375</v>
      </c>
      <c r="B38" s="148"/>
      <c r="C38" s="149"/>
      <c r="D38" s="253">
        <v>100.002</v>
      </c>
      <c r="E38" s="253">
        <v>99.003</v>
      </c>
      <c r="F38" s="259">
        <f>SUM(D38:E38)</f>
        <v>199.005</v>
      </c>
      <c r="H38" s="147" t="s">
        <v>560</v>
      </c>
      <c r="I38" s="148"/>
      <c r="J38" s="149"/>
      <c r="K38" s="253">
        <v>99.003</v>
      </c>
      <c r="L38" s="253">
        <v>98.003</v>
      </c>
      <c r="M38" s="259">
        <f>SUM(K38:L38)</f>
        <v>197.006</v>
      </c>
      <c r="O38" s="122"/>
      <c r="P38" s="122"/>
      <c r="Q38" s="122"/>
      <c r="R38" s="122"/>
      <c r="S38" s="122"/>
      <c r="T38" s="122"/>
      <c r="U38" s="88"/>
      <c r="V38" s="88"/>
      <c r="W38" s="88"/>
      <c r="X38" s="88"/>
      <c r="Y38" s="88"/>
    </row>
    <row r="39" spans="1:25" customFormat="1" ht="15.75" customHeight="1" x14ac:dyDescent="0.3">
      <c r="O39" s="122"/>
      <c r="P39" s="122"/>
      <c r="Q39" s="122"/>
      <c r="R39" s="122"/>
      <c r="S39" s="122"/>
      <c r="T39" s="122"/>
      <c r="U39" s="88"/>
      <c r="V39" s="88"/>
      <c r="W39" s="88"/>
      <c r="X39" s="88"/>
      <c r="Y39" s="88"/>
    </row>
    <row r="40" spans="1:25" customFormat="1" ht="15.75" customHeight="1" x14ac:dyDescent="0.3">
      <c r="A40" s="201" t="s">
        <v>1353</v>
      </c>
      <c r="B40" s="202"/>
      <c r="C40" s="203">
        <v>592</v>
      </c>
      <c r="D40" s="202"/>
      <c r="E40" s="204" t="s">
        <v>12</v>
      </c>
      <c r="F40" s="256">
        <f>SUM(F41:F43)</f>
        <v>597.02199999999993</v>
      </c>
      <c r="G40" s="139" t="s">
        <v>199</v>
      </c>
      <c r="H40" s="201" t="s">
        <v>1354</v>
      </c>
      <c r="I40" s="202"/>
      <c r="J40" s="203">
        <v>586</v>
      </c>
      <c r="K40" s="202"/>
      <c r="L40" s="204" t="s">
        <v>12</v>
      </c>
      <c r="M40" s="256">
        <f>SUM(M41:M43)</f>
        <v>588.00600000000009</v>
      </c>
      <c r="O40" s="122"/>
      <c r="P40" s="122"/>
      <c r="Q40" s="122"/>
      <c r="R40" s="122"/>
      <c r="S40" s="122"/>
      <c r="T40" s="122"/>
      <c r="U40" s="88"/>
      <c r="V40" s="88"/>
      <c r="W40" s="88"/>
      <c r="X40" s="88"/>
      <c r="Y40" s="88"/>
    </row>
    <row r="41" spans="1:25" customFormat="1" ht="15.75" customHeight="1" x14ac:dyDescent="0.3">
      <c r="A41" s="140" t="s">
        <v>1051</v>
      </c>
      <c r="B41" s="206"/>
      <c r="C41" s="207"/>
      <c r="D41" s="249">
        <v>100.002</v>
      </c>
      <c r="E41" s="249">
        <v>99.004000000000005</v>
      </c>
      <c r="F41" s="257">
        <f>SUM(D41:E41)</f>
        <v>199.006</v>
      </c>
      <c r="H41" s="140" t="s">
        <v>959</v>
      </c>
      <c r="I41" s="206"/>
      <c r="J41" s="207"/>
      <c r="K41" s="249">
        <v>97.001999999999995</v>
      </c>
      <c r="L41" s="249">
        <v>96.001999999999995</v>
      </c>
      <c r="M41" s="257">
        <f>SUM(K41:L41)</f>
        <v>193.00399999999999</v>
      </c>
      <c r="O41" s="122"/>
      <c r="P41" s="122"/>
      <c r="Q41" s="122"/>
      <c r="R41" s="122"/>
      <c r="S41" s="122"/>
      <c r="T41" s="122"/>
      <c r="U41" s="88"/>
      <c r="V41" s="88"/>
      <c r="W41" s="88"/>
      <c r="X41" s="88"/>
      <c r="Y41" s="88"/>
    </row>
    <row r="42" spans="1:25" customFormat="1" ht="15.75" customHeight="1" x14ac:dyDescent="0.3">
      <c r="A42" s="144" t="s">
        <v>1039</v>
      </c>
      <c r="B42" s="145"/>
      <c r="C42" s="146"/>
      <c r="D42" s="249">
        <v>100.005</v>
      </c>
      <c r="E42" s="249">
        <v>99.001000000000005</v>
      </c>
      <c r="F42" s="258">
        <f>SUM(D42:E42)</f>
        <v>199.006</v>
      </c>
      <c r="H42" s="144" t="s">
        <v>169</v>
      </c>
      <c r="I42" s="145"/>
      <c r="J42" s="146"/>
      <c r="K42" s="249">
        <v>99</v>
      </c>
      <c r="L42" s="249">
        <v>98</v>
      </c>
      <c r="M42" s="258">
        <f>SUM(K42:L42)</f>
        <v>197</v>
      </c>
      <c r="O42" s="122"/>
      <c r="P42" s="122"/>
      <c r="Q42" s="122"/>
      <c r="R42" s="122"/>
      <c r="S42" s="122"/>
      <c r="T42" s="122"/>
      <c r="U42" s="88"/>
      <c r="V42" s="88"/>
      <c r="W42" s="88"/>
      <c r="X42" s="88"/>
      <c r="Y42" s="88"/>
    </row>
    <row r="43" spans="1:25" customFormat="1" ht="15.75" customHeight="1" x14ac:dyDescent="0.3">
      <c r="A43" s="147" t="s">
        <v>1040</v>
      </c>
      <c r="B43" s="148"/>
      <c r="C43" s="149"/>
      <c r="D43" s="253">
        <v>100.00700000000001</v>
      </c>
      <c r="E43" s="253">
        <v>99.003</v>
      </c>
      <c r="F43" s="259">
        <f>SUM(D43:E43)</f>
        <v>199.01</v>
      </c>
      <c r="H43" s="147" t="s">
        <v>152</v>
      </c>
      <c r="I43" s="148"/>
      <c r="J43" s="149"/>
      <c r="K43" s="253">
        <v>99.001999999999995</v>
      </c>
      <c r="L43" s="253">
        <v>99</v>
      </c>
      <c r="M43" s="259">
        <f>SUM(K43:L43)</f>
        <v>198.00200000000001</v>
      </c>
      <c r="O43" s="122"/>
      <c r="P43" s="122"/>
      <c r="Q43" s="122"/>
      <c r="R43" s="122"/>
      <c r="S43" s="122"/>
      <c r="T43" s="122"/>
      <c r="U43" s="88"/>
      <c r="V43" s="88"/>
      <c r="W43" s="88"/>
      <c r="X43" s="88"/>
      <c r="Y43" s="88"/>
    </row>
    <row r="44" spans="1:25" customFormat="1" ht="15.75" customHeight="1" x14ac:dyDescent="0.3">
      <c r="O44" s="122"/>
      <c r="P44" s="122"/>
      <c r="Q44" s="122"/>
      <c r="R44" s="122"/>
      <c r="S44" s="122"/>
      <c r="T44" s="122"/>
      <c r="U44" s="88"/>
      <c r="V44" s="88"/>
      <c r="W44" s="88"/>
      <c r="X44" s="88"/>
      <c r="Y44" s="88"/>
    </row>
    <row r="45" spans="1:25" customFormat="1" ht="15.75" customHeight="1" x14ac:dyDescent="0.3">
      <c r="A45" s="88"/>
      <c r="B45" s="88"/>
      <c r="C45" s="88"/>
      <c r="D45" s="88"/>
      <c r="E45" s="88"/>
      <c r="F45" s="88"/>
      <c r="G45" s="89"/>
      <c r="H45" s="208" t="s">
        <v>5</v>
      </c>
      <c r="I45" s="209" t="s">
        <v>206</v>
      </c>
      <c r="J45" s="209" t="s">
        <v>207</v>
      </c>
      <c r="K45" s="209" t="s">
        <v>208</v>
      </c>
      <c r="L45" s="209" t="s">
        <v>209</v>
      </c>
      <c r="M45" s="209" t="s">
        <v>11</v>
      </c>
      <c r="N45" s="210" t="s">
        <v>210</v>
      </c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</row>
    <row r="46" spans="1:25" customFormat="1" ht="15.75" customHeight="1" x14ac:dyDescent="0.3">
      <c r="A46" s="88"/>
      <c r="B46" s="96" t="s">
        <v>1355</v>
      </c>
      <c r="C46" s="88"/>
      <c r="D46" s="88"/>
      <c r="E46" s="88"/>
      <c r="F46" s="88"/>
      <c r="G46" s="89"/>
      <c r="H46" s="161" t="s">
        <v>1353</v>
      </c>
      <c r="I46" s="162">
        <v>8</v>
      </c>
      <c r="J46" s="162">
        <v>7</v>
      </c>
      <c r="K46" s="162"/>
      <c r="L46" s="162">
        <v>1</v>
      </c>
      <c r="M46" s="411">
        <v>4552.1279999999997</v>
      </c>
      <c r="N46" s="163">
        <v>14</v>
      </c>
      <c r="O46" s="122"/>
      <c r="P46" s="122"/>
      <c r="Q46" s="88"/>
      <c r="R46" s="88"/>
      <c r="S46" s="88"/>
      <c r="T46" s="88"/>
      <c r="U46" s="88"/>
      <c r="V46" s="88"/>
      <c r="W46" s="88"/>
      <c r="X46" s="88"/>
      <c r="Y46" s="88"/>
    </row>
    <row r="47" spans="1:25" customFormat="1" ht="15.75" customHeight="1" x14ac:dyDescent="0.3">
      <c r="A47" s="88"/>
      <c r="B47" s="303" t="s">
        <v>1712</v>
      </c>
      <c r="C47" s="88"/>
      <c r="D47" s="88"/>
      <c r="E47" s="88"/>
      <c r="F47" s="88"/>
      <c r="G47" s="89"/>
      <c r="H47" s="164" t="s">
        <v>1349</v>
      </c>
      <c r="I47" s="125">
        <v>8</v>
      </c>
      <c r="J47" s="125">
        <v>6</v>
      </c>
      <c r="K47" s="125"/>
      <c r="L47" s="125">
        <v>2</v>
      </c>
      <c r="M47" s="412">
        <v>4717.0940000000001</v>
      </c>
      <c r="N47" s="126">
        <v>12</v>
      </c>
      <c r="O47" s="122"/>
      <c r="P47" s="122"/>
      <c r="Q47" s="88"/>
      <c r="R47" s="88"/>
      <c r="S47" s="88"/>
      <c r="T47" s="88"/>
      <c r="U47" s="88"/>
      <c r="V47" s="88"/>
      <c r="W47" s="88"/>
      <c r="X47" s="88"/>
      <c r="Y47" s="88"/>
    </row>
    <row r="48" spans="1:25" customFormat="1" ht="15.75" customHeight="1" x14ac:dyDescent="0.3">
      <c r="A48" s="88"/>
      <c r="B48" s="96" t="s">
        <v>1698</v>
      </c>
      <c r="C48" s="88"/>
      <c r="D48" s="88"/>
      <c r="E48" s="88"/>
      <c r="F48" s="88"/>
      <c r="G48" s="89"/>
      <c r="H48" s="164" t="s">
        <v>1352</v>
      </c>
      <c r="I48" s="125">
        <v>8</v>
      </c>
      <c r="J48" s="125">
        <v>6</v>
      </c>
      <c r="K48" s="125"/>
      <c r="L48" s="125">
        <v>2</v>
      </c>
      <c r="M48" s="412">
        <v>4714.0910000000003</v>
      </c>
      <c r="N48" s="126">
        <v>12</v>
      </c>
      <c r="O48" s="122"/>
      <c r="P48" s="122"/>
      <c r="Q48" s="88"/>
      <c r="R48" s="88"/>
      <c r="S48" s="88"/>
      <c r="T48" s="88"/>
      <c r="U48" s="88"/>
      <c r="V48" s="88"/>
      <c r="W48" s="88"/>
      <c r="X48" s="88"/>
      <c r="Y48" s="88"/>
    </row>
    <row r="49" spans="1:25" customFormat="1" ht="15.75" customHeight="1" x14ac:dyDescent="0.3">
      <c r="A49" s="88"/>
      <c r="B49" s="88"/>
      <c r="C49" s="88"/>
      <c r="D49" s="88"/>
      <c r="E49" s="89"/>
      <c r="F49" s="88"/>
      <c r="G49" s="89"/>
      <c r="H49" s="164" t="s">
        <v>1350</v>
      </c>
      <c r="I49" s="125">
        <v>8</v>
      </c>
      <c r="J49" s="125">
        <v>2</v>
      </c>
      <c r="K49" s="125"/>
      <c r="L49" s="125">
        <v>6</v>
      </c>
      <c r="M49" s="412">
        <v>4664.0729599999995</v>
      </c>
      <c r="N49" s="126">
        <v>4</v>
      </c>
      <c r="O49" s="122"/>
      <c r="P49" s="122"/>
      <c r="Q49" s="88"/>
      <c r="R49" s="88"/>
      <c r="S49" s="88"/>
      <c r="T49" s="88"/>
      <c r="U49" s="88"/>
      <c r="V49" s="88"/>
      <c r="W49" s="88"/>
      <c r="X49" s="88"/>
      <c r="Y49" s="88"/>
    </row>
    <row r="50" spans="1:25" customFormat="1" ht="15.75" customHeight="1" x14ac:dyDescent="0.3">
      <c r="A50" s="88"/>
      <c r="B50" s="88"/>
      <c r="C50" s="88"/>
      <c r="D50" s="88"/>
      <c r="E50" s="89"/>
      <c r="F50" s="88"/>
      <c r="G50" s="89"/>
      <c r="H50" s="164" t="s">
        <v>1351</v>
      </c>
      <c r="I50" s="125">
        <v>8</v>
      </c>
      <c r="J50" s="125">
        <v>2</v>
      </c>
      <c r="K50" s="125"/>
      <c r="L50" s="125">
        <v>6</v>
      </c>
      <c r="M50" s="412">
        <v>4485.0629999999992</v>
      </c>
      <c r="N50" s="126">
        <v>4</v>
      </c>
      <c r="O50" s="122"/>
      <c r="P50" s="122"/>
      <c r="Q50" s="88"/>
      <c r="R50" s="88"/>
      <c r="S50" s="88"/>
      <c r="T50" s="88"/>
      <c r="U50" s="88"/>
      <c r="V50" s="88"/>
      <c r="W50" s="88"/>
      <c r="X50" s="88"/>
      <c r="Y50" s="88"/>
    </row>
    <row r="51" spans="1:25" customFormat="1" ht="15.75" customHeight="1" x14ac:dyDescent="0.3">
      <c r="A51" s="88"/>
      <c r="B51" s="88"/>
      <c r="C51" s="88"/>
      <c r="D51" s="88"/>
      <c r="E51" s="89"/>
      <c r="F51" s="88"/>
      <c r="G51" s="89"/>
      <c r="H51" s="165" t="s">
        <v>1354</v>
      </c>
      <c r="I51" s="127">
        <v>8</v>
      </c>
      <c r="J51" s="127">
        <v>1</v>
      </c>
      <c r="K51" s="127"/>
      <c r="L51" s="127">
        <v>7</v>
      </c>
      <c r="M51" s="413">
        <v>4572.0619999999999</v>
      </c>
      <c r="N51" s="128">
        <v>2</v>
      </c>
      <c r="O51" s="122"/>
      <c r="P51" s="122"/>
      <c r="Q51" s="88"/>
      <c r="R51" s="88"/>
      <c r="S51" s="88"/>
      <c r="T51" s="88"/>
      <c r="U51" s="88"/>
      <c r="V51" s="88"/>
      <c r="W51" s="88"/>
      <c r="X51" s="88"/>
      <c r="Y51" s="88"/>
    </row>
    <row r="52" spans="1:25" customFormat="1" ht="15.75" customHeight="1" x14ac:dyDescent="0.3">
      <c r="A52" s="176"/>
      <c r="B52" s="176"/>
      <c r="C52" s="176"/>
      <c r="D52" s="176"/>
      <c r="E52" s="176"/>
      <c r="F52" s="176"/>
      <c r="G52" s="260"/>
      <c r="H52" s="176"/>
      <c r="I52" s="176"/>
      <c r="J52" s="176"/>
      <c r="K52" s="176"/>
      <c r="L52" s="176"/>
      <c r="M52" s="176"/>
      <c r="N52" s="176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</row>
    <row r="53" spans="1:25" customFormat="1" ht="15.75" customHeight="1" x14ac:dyDescent="0.3">
      <c r="A53" s="176" t="s">
        <v>913</v>
      </c>
      <c r="B53" s="176"/>
      <c r="C53" s="176"/>
      <c r="D53" s="176"/>
      <c r="E53" s="176"/>
      <c r="F53" s="176"/>
      <c r="G53" s="260"/>
      <c r="H53" s="176"/>
      <c r="I53" s="176"/>
      <c r="J53" s="176"/>
      <c r="K53" s="176"/>
      <c r="L53" s="176"/>
      <c r="M53" s="176"/>
      <c r="N53" s="176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</row>
    <row r="54" spans="1:25" customFormat="1" ht="15.75" customHeight="1" x14ac:dyDescent="0.3">
      <c r="A54" s="176"/>
      <c r="B54" s="176"/>
      <c r="C54" s="176"/>
      <c r="D54" s="176"/>
      <c r="E54" s="176"/>
      <c r="F54" s="176"/>
      <c r="G54" s="260"/>
      <c r="H54" s="176"/>
      <c r="I54" s="176"/>
      <c r="J54" s="176"/>
      <c r="K54" s="176"/>
      <c r="L54" s="176"/>
      <c r="M54" s="176"/>
      <c r="N54" s="176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</row>
    <row r="55" spans="1:25" customFormat="1" ht="15.75" customHeight="1" x14ac:dyDescent="0.3">
      <c r="A55" s="88" t="s">
        <v>1117</v>
      </c>
      <c r="B55" s="88"/>
      <c r="C55" s="88"/>
      <c r="D55" s="88"/>
      <c r="E55" s="155" t="s">
        <v>1807</v>
      </c>
      <c r="F55" s="88"/>
      <c r="G55" s="88"/>
      <c r="H55" s="176"/>
      <c r="I55" s="176"/>
      <c r="J55" s="176"/>
      <c r="K55" s="176"/>
      <c r="L55" s="176"/>
      <c r="M55" s="176"/>
      <c r="N55" s="176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</row>
    <row r="56" spans="1:25" customFormat="1" ht="15.75" customHeight="1" x14ac:dyDescent="0.3">
      <c r="A56" s="88" t="s">
        <v>1808</v>
      </c>
      <c r="B56" s="88"/>
      <c r="C56" s="88"/>
      <c r="D56" s="88"/>
      <c r="E56" s="88"/>
      <c r="F56" s="88"/>
      <c r="G56" s="89"/>
      <c r="H56" s="176"/>
      <c r="I56" s="176"/>
      <c r="J56" s="176"/>
      <c r="K56" s="176"/>
      <c r="L56" s="176"/>
      <c r="M56" s="176"/>
      <c r="N56" s="176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</row>
    <row r="57" spans="1:25" customFormat="1" ht="15.75" customHeight="1" x14ac:dyDescent="0.3">
      <c r="A57" s="176"/>
      <c r="B57" s="176"/>
      <c r="C57" s="176"/>
      <c r="D57" s="176"/>
      <c r="E57" s="176"/>
      <c r="F57" s="176"/>
      <c r="G57" s="260"/>
      <c r="H57" s="176"/>
      <c r="I57" s="176"/>
      <c r="J57" s="176"/>
      <c r="K57" s="176"/>
      <c r="L57" s="176"/>
      <c r="M57" s="176"/>
      <c r="N57" s="176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</row>
    <row r="58" spans="1:25" customFormat="1" ht="15.75" customHeight="1" x14ac:dyDescent="0.3">
      <c r="A58" s="176"/>
      <c r="B58" s="176"/>
      <c r="C58" s="176"/>
      <c r="D58" s="176"/>
      <c r="E58" s="176"/>
      <c r="F58" s="176"/>
      <c r="G58" s="260"/>
      <c r="H58" s="176"/>
      <c r="I58" s="176"/>
      <c r="J58" s="176"/>
      <c r="K58" s="176"/>
      <c r="L58" s="176"/>
      <c r="M58" s="176"/>
      <c r="N58" s="176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</row>
    <row r="59" spans="1:25" customFormat="1" ht="15.75" customHeight="1" x14ac:dyDescent="0.3">
      <c r="A59" s="176"/>
      <c r="B59" s="176"/>
      <c r="C59" s="176"/>
      <c r="D59" s="176"/>
      <c r="E59" s="176"/>
      <c r="F59" s="176"/>
      <c r="G59" s="260"/>
      <c r="H59" s="176"/>
      <c r="I59" s="176"/>
      <c r="J59" s="176"/>
      <c r="K59" s="176"/>
      <c r="L59" s="176"/>
      <c r="M59" s="176"/>
      <c r="N59" s="176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</row>
    <row r="60" spans="1:25" customFormat="1" ht="15.75" customHeight="1" x14ac:dyDescent="0.3">
      <c r="A60" s="176"/>
      <c r="B60" s="176"/>
      <c r="C60" s="176"/>
      <c r="D60" s="176"/>
      <c r="E60" s="176"/>
      <c r="F60" s="176"/>
      <c r="G60" s="260"/>
      <c r="H60" s="176"/>
      <c r="I60" s="176"/>
      <c r="J60" s="176"/>
      <c r="K60" s="176"/>
      <c r="L60" s="176"/>
      <c r="M60" s="176"/>
      <c r="N60" s="176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</row>
    <row r="61" spans="1:25" customFormat="1" ht="15.75" customHeight="1" x14ac:dyDescent="0.3">
      <c r="A61" s="176"/>
      <c r="B61" s="176"/>
      <c r="C61" s="176"/>
      <c r="D61" s="176"/>
      <c r="E61" s="176"/>
      <c r="F61" s="176"/>
      <c r="G61" s="260"/>
      <c r="H61" s="176"/>
      <c r="I61" s="176"/>
      <c r="J61" s="176"/>
      <c r="K61" s="176"/>
      <c r="L61" s="176"/>
      <c r="M61" s="176"/>
      <c r="N61" s="176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</row>
    <row r="62" spans="1:25" customFormat="1" ht="15.75" customHeight="1" x14ac:dyDescent="0.3">
      <c r="A62" s="176"/>
      <c r="B62" s="176"/>
      <c r="C62" s="176"/>
      <c r="D62" s="176"/>
      <c r="E62" s="176"/>
      <c r="F62" s="176"/>
      <c r="G62" s="260"/>
      <c r="H62" s="176"/>
      <c r="I62" s="176"/>
      <c r="J62" s="176"/>
      <c r="K62" s="176"/>
      <c r="L62" s="176"/>
      <c r="M62" s="176"/>
      <c r="N62" s="176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</row>
    <row r="63" spans="1:25" customFormat="1" ht="15.75" customHeight="1" x14ac:dyDescent="0.3">
      <c r="A63" s="176"/>
      <c r="B63" s="176"/>
      <c r="C63" s="176"/>
      <c r="D63" s="176"/>
      <c r="E63" s="176"/>
      <c r="F63" s="176"/>
      <c r="G63" s="260"/>
      <c r="H63" s="176"/>
      <c r="I63" s="176"/>
      <c r="J63" s="176"/>
      <c r="K63" s="176"/>
      <c r="L63" s="176"/>
      <c r="M63" s="176"/>
      <c r="N63" s="176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</row>
    <row r="64" spans="1:25" customFormat="1" ht="15.75" customHeight="1" x14ac:dyDescent="0.3">
      <c r="A64" s="176"/>
      <c r="B64" s="176"/>
      <c r="C64" s="176"/>
      <c r="D64" s="176"/>
      <c r="E64" s="176"/>
      <c r="F64" s="176"/>
      <c r="G64" s="260"/>
      <c r="H64" s="176"/>
      <c r="I64" s="176"/>
      <c r="J64" s="176"/>
      <c r="K64" s="176"/>
      <c r="L64" s="176"/>
      <c r="M64" s="176"/>
      <c r="N64" s="176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</row>
    <row r="65" spans="1:25" customFormat="1" ht="15.75" customHeight="1" x14ac:dyDescent="0.3">
      <c r="A65" s="176"/>
      <c r="B65" s="176"/>
      <c r="C65" s="176"/>
      <c r="D65" s="176"/>
      <c r="E65" s="176"/>
      <c r="F65" s="176"/>
      <c r="G65" s="260"/>
      <c r="H65" s="176"/>
      <c r="I65" s="176"/>
      <c r="J65" s="176"/>
      <c r="K65" s="176"/>
      <c r="L65" s="176"/>
      <c r="M65" s="176"/>
      <c r="N65" s="176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</row>
    <row r="66" spans="1:25" customFormat="1" ht="15.75" customHeight="1" x14ac:dyDescent="0.3">
      <c r="A66" s="176"/>
      <c r="B66" s="176"/>
      <c r="C66" s="176"/>
      <c r="D66" s="176"/>
      <c r="E66" s="176"/>
      <c r="F66" s="176"/>
      <c r="G66" s="260"/>
      <c r="H66" s="176"/>
      <c r="I66" s="176"/>
      <c r="J66" s="176"/>
      <c r="K66" s="176"/>
      <c r="L66" s="176"/>
      <c r="M66" s="176"/>
      <c r="N66" s="176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</row>
    <row r="67" spans="1:25" customFormat="1" ht="15.75" customHeight="1" x14ac:dyDescent="0.3">
      <c r="A67" s="176"/>
      <c r="B67" s="176"/>
      <c r="C67" s="176"/>
      <c r="D67" s="176"/>
      <c r="E67" s="176"/>
      <c r="F67" s="176"/>
      <c r="G67" s="260"/>
      <c r="H67" s="176"/>
      <c r="I67" s="176"/>
      <c r="J67" s="176"/>
      <c r="K67" s="176"/>
      <c r="L67" s="176"/>
      <c r="M67" s="176"/>
      <c r="N67" s="176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</row>
    <row r="68" spans="1:25" customFormat="1" ht="15.75" customHeight="1" x14ac:dyDescent="0.3">
      <c r="A68" s="176"/>
      <c r="B68" s="176"/>
      <c r="C68" s="176"/>
      <c r="D68" s="176"/>
      <c r="E68" s="176"/>
      <c r="F68" s="176"/>
      <c r="G68" s="260"/>
      <c r="H68" s="176"/>
      <c r="I68" s="176"/>
      <c r="J68" s="176"/>
      <c r="K68" s="176"/>
      <c r="L68" s="176"/>
      <c r="M68" s="176"/>
      <c r="N68" s="176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</row>
    <row r="69" spans="1:25" customFormat="1" ht="15.75" customHeight="1" x14ac:dyDescent="0.3">
      <c r="A69" s="176"/>
      <c r="B69" s="176"/>
      <c r="C69" s="176"/>
      <c r="D69" s="176"/>
      <c r="E69" s="176"/>
      <c r="F69" s="176"/>
      <c r="G69" s="260"/>
      <c r="H69" s="176"/>
      <c r="I69" s="176"/>
      <c r="J69" s="176"/>
      <c r="K69" s="176"/>
      <c r="L69" s="176"/>
      <c r="M69" s="176"/>
      <c r="N69" s="176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</row>
    <row r="70" spans="1:25" customFormat="1" ht="15.75" customHeight="1" x14ac:dyDescent="0.3">
      <c r="A70" s="176"/>
      <c r="B70" s="176"/>
      <c r="C70" s="176"/>
      <c r="D70" s="176"/>
      <c r="E70" s="176"/>
      <c r="F70" s="176"/>
      <c r="G70" s="260"/>
      <c r="H70" s="176"/>
      <c r="I70" s="176"/>
      <c r="J70" s="176"/>
      <c r="K70" s="176"/>
      <c r="L70" s="176"/>
      <c r="M70" s="176"/>
      <c r="N70" s="176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</row>
    <row r="71" spans="1:25" customFormat="1" ht="15.75" customHeight="1" x14ac:dyDescent="0.3">
      <c r="A71" s="176"/>
      <c r="B71" s="176"/>
      <c r="C71" s="176"/>
      <c r="D71" s="176"/>
      <c r="E71" s="176"/>
      <c r="F71" s="176"/>
      <c r="G71" s="260"/>
      <c r="H71" s="176"/>
      <c r="I71" s="176"/>
      <c r="J71" s="176"/>
      <c r="K71" s="176"/>
      <c r="L71" s="176"/>
      <c r="M71" s="176"/>
      <c r="N71" s="176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</row>
    <row r="72" spans="1:25" customFormat="1" ht="15.75" customHeight="1" x14ac:dyDescent="0.3">
      <c r="A72" s="176"/>
      <c r="B72" s="176"/>
      <c r="C72" s="176"/>
      <c r="D72" s="176"/>
      <c r="E72" s="176"/>
      <c r="F72" s="176"/>
      <c r="G72" s="260"/>
      <c r="H72" s="176"/>
      <c r="I72" s="176"/>
      <c r="J72" s="176"/>
      <c r="K72" s="176"/>
      <c r="L72" s="176"/>
      <c r="M72" s="176"/>
      <c r="N72" s="176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</row>
    <row r="73" spans="1:25" customFormat="1" ht="15.75" customHeight="1" x14ac:dyDescent="0.3">
      <c r="A73" s="176"/>
      <c r="B73" s="176"/>
      <c r="C73" s="176"/>
      <c r="D73" s="176"/>
      <c r="E73" s="176"/>
      <c r="F73" s="176"/>
      <c r="G73" s="260"/>
      <c r="H73" s="176"/>
      <c r="I73" s="176"/>
      <c r="J73" s="176"/>
      <c r="K73" s="176"/>
      <c r="L73" s="176"/>
      <c r="M73" s="176"/>
      <c r="N73" s="176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</row>
    <row r="74" spans="1:25" customFormat="1" ht="15.75" customHeight="1" x14ac:dyDescent="0.3">
      <c r="A74" s="176"/>
      <c r="B74" s="176"/>
      <c r="C74" s="176"/>
      <c r="D74" s="176"/>
      <c r="E74" s="176"/>
      <c r="F74" s="176"/>
      <c r="G74" s="260"/>
      <c r="H74" s="176"/>
      <c r="I74" s="176"/>
      <c r="J74" s="176"/>
      <c r="K74" s="176"/>
      <c r="L74" s="176"/>
      <c r="M74" s="176"/>
      <c r="N74" s="176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</row>
    <row r="75" spans="1:25" customFormat="1" ht="15.75" customHeight="1" x14ac:dyDescent="0.3">
      <c r="A75" s="176"/>
      <c r="B75" s="176"/>
      <c r="C75" s="176"/>
      <c r="D75" s="176"/>
      <c r="E75" s="176"/>
      <c r="F75" s="176"/>
      <c r="G75" s="260"/>
      <c r="H75" s="176"/>
      <c r="I75" s="176"/>
      <c r="J75" s="176"/>
      <c r="K75" s="176"/>
      <c r="L75" s="176"/>
      <c r="M75" s="176"/>
      <c r="N75" s="176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</row>
    <row r="76" spans="1:25" customFormat="1" ht="15.75" customHeight="1" x14ac:dyDescent="0.3">
      <c r="A76" s="176"/>
      <c r="B76" s="176"/>
      <c r="C76" s="176"/>
      <c r="D76" s="176"/>
      <c r="E76" s="176"/>
      <c r="F76" s="176"/>
      <c r="G76" s="260"/>
      <c r="H76" s="176"/>
      <c r="I76" s="176"/>
      <c r="J76" s="176"/>
      <c r="K76" s="176"/>
      <c r="L76" s="176"/>
      <c r="M76" s="176"/>
      <c r="N76" s="176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</row>
    <row r="77" spans="1:25" customFormat="1" ht="15.75" customHeight="1" x14ac:dyDescent="0.3">
      <c r="A77" s="176"/>
      <c r="B77" s="176"/>
      <c r="C77" s="176"/>
      <c r="D77" s="176"/>
      <c r="E77" s="176"/>
      <c r="F77" s="176"/>
      <c r="G77" s="260"/>
      <c r="H77" s="176"/>
      <c r="I77" s="176"/>
      <c r="J77" s="176"/>
      <c r="K77" s="176"/>
      <c r="L77" s="176"/>
      <c r="M77" s="176"/>
      <c r="N77" s="176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</row>
    <row r="78" spans="1:25" customFormat="1" ht="15.75" customHeight="1" x14ac:dyDescent="0.3">
      <c r="A78" s="176"/>
      <c r="B78" s="176"/>
      <c r="C78" s="176"/>
      <c r="D78" s="176"/>
      <c r="E78" s="176"/>
      <c r="F78" s="176"/>
      <c r="G78" s="260"/>
      <c r="H78" s="176"/>
      <c r="I78" s="176"/>
      <c r="J78" s="176"/>
      <c r="K78" s="176"/>
      <c r="L78" s="176"/>
      <c r="M78" s="176"/>
      <c r="N78" s="176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</row>
    <row r="79" spans="1:25" customFormat="1" ht="15.75" customHeight="1" x14ac:dyDescent="0.3">
      <c r="A79" s="176"/>
      <c r="B79" s="176"/>
      <c r="C79" s="176"/>
      <c r="D79" s="176"/>
      <c r="E79" s="176"/>
      <c r="F79" s="176"/>
      <c r="G79" s="260"/>
      <c r="H79" s="176"/>
      <c r="I79" s="176"/>
      <c r="J79" s="176"/>
      <c r="K79" s="176"/>
      <c r="L79" s="176"/>
      <c r="M79" s="176"/>
      <c r="N79" s="176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</row>
    <row r="80" spans="1:25" customFormat="1" ht="15.75" customHeight="1" x14ac:dyDescent="0.3">
      <c r="A80" s="176"/>
      <c r="B80" s="176"/>
      <c r="C80" s="176"/>
      <c r="D80" s="176"/>
      <c r="E80" s="176"/>
      <c r="F80" s="176"/>
      <c r="G80" s="260"/>
      <c r="H80" s="176"/>
      <c r="I80" s="176"/>
      <c r="J80" s="176"/>
      <c r="K80" s="176"/>
      <c r="L80" s="176"/>
      <c r="M80" s="176"/>
      <c r="N80" s="176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</row>
    <row r="81" spans="1:25" customFormat="1" ht="15.75" customHeight="1" x14ac:dyDescent="0.3">
      <c r="A81" s="176"/>
      <c r="B81" s="176"/>
      <c r="C81" s="176"/>
      <c r="D81" s="176"/>
      <c r="E81" s="176"/>
      <c r="F81" s="176"/>
      <c r="G81" s="260"/>
      <c r="H81" s="176"/>
      <c r="I81" s="176"/>
      <c r="J81" s="176"/>
      <c r="K81" s="176"/>
      <c r="L81" s="176"/>
      <c r="M81" s="176"/>
      <c r="N81" s="176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</row>
    <row r="82" spans="1:25" customFormat="1" ht="15.75" customHeight="1" x14ac:dyDescent="0.3">
      <c r="A82" s="176"/>
      <c r="B82" s="176"/>
      <c r="C82" s="176"/>
      <c r="D82" s="176"/>
      <c r="E82" s="176"/>
      <c r="F82" s="176"/>
      <c r="G82" s="260"/>
      <c r="H82" s="176"/>
      <c r="I82" s="176"/>
      <c r="J82" s="176"/>
      <c r="K82" s="176"/>
      <c r="L82" s="176"/>
      <c r="M82" s="176"/>
      <c r="N82" s="176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</row>
    <row r="83" spans="1:25" customFormat="1" ht="15.75" customHeight="1" x14ac:dyDescent="0.3">
      <c r="A83" s="176"/>
      <c r="B83" s="176"/>
      <c r="C83" s="176"/>
      <c r="D83" s="176"/>
      <c r="E83" s="176"/>
      <c r="F83" s="176"/>
      <c r="G83" s="260"/>
      <c r="H83" s="176"/>
      <c r="I83" s="176"/>
      <c r="J83" s="176"/>
      <c r="K83" s="176"/>
      <c r="L83" s="176"/>
      <c r="M83" s="176"/>
      <c r="N83" s="176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</row>
    <row r="84" spans="1:25" customFormat="1" ht="15.75" customHeight="1" x14ac:dyDescent="0.3">
      <c r="A84" s="176"/>
      <c r="B84" s="176"/>
      <c r="C84" s="176"/>
      <c r="D84" s="176"/>
      <c r="E84" s="176"/>
      <c r="F84" s="176"/>
      <c r="G84" s="260"/>
      <c r="H84" s="176"/>
      <c r="I84" s="176"/>
      <c r="J84" s="176"/>
      <c r="K84" s="176"/>
      <c r="L84" s="176"/>
      <c r="M84" s="176"/>
      <c r="N84" s="176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</row>
    <row r="85" spans="1:25" customFormat="1" ht="15.75" customHeight="1" x14ac:dyDescent="0.3">
      <c r="A85" s="176"/>
      <c r="B85" s="176"/>
      <c r="C85" s="176"/>
      <c r="D85" s="176"/>
      <c r="E85" s="176"/>
      <c r="F85" s="176"/>
      <c r="G85" s="260"/>
      <c r="H85" s="176"/>
      <c r="I85" s="176"/>
      <c r="J85" s="176"/>
      <c r="K85" s="176"/>
      <c r="L85" s="176"/>
      <c r="M85" s="176"/>
      <c r="N85" s="176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</row>
    <row r="86" spans="1:25" customFormat="1" ht="15.75" customHeight="1" x14ac:dyDescent="0.3">
      <c r="A86" s="176"/>
      <c r="B86" s="176"/>
      <c r="C86" s="176"/>
      <c r="D86" s="176"/>
      <c r="E86" s="176"/>
      <c r="F86" s="176"/>
      <c r="G86" s="260"/>
      <c r="H86" s="176"/>
      <c r="I86" s="176"/>
      <c r="J86" s="176"/>
      <c r="K86" s="176"/>
      <c r="L86" s="176"/>
      <c r="M86" s="176"/>
      <c r="N86" s="176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</row>
    <row r="87" spans="1:25" customFormat="1" ht="15.75" customHeight="1" x14ac:dyDescent="0.3">
      <c r="A87" s="176"/>
      <c r="B87" s="176"/>
      <c r="C87" s="176"/>
      <c r="D87" s="176"/>
      <c r="E87" s="176"/>
      <c r="F87" s="176"/>
      <c r="G87" s="260"/>
      <c r="H87" s="176"/>
      <c r="I87" s="176"/>
      <c r="J87" s="176"/>
      <c r="K87" s="176"/>
      <c r="L87" s="176"/>
      <c r="M87" s="176"/>
      <c r="N87" s="176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</row>
    <row r="88" spans="1:25" customFormat="1" ht="15.75" customHeight="1" x14ac:dyDescent="0.3">
      <c r="A88" s="176"/>
      <c r="B88" s="176"/>
      <c r="C88" s="176"/>
      <c r="D88" s="176"/>
      <c r="E88" s="176"/>
      <c r="F88" s="176"/>
      <c r="G88" s="260"/>
      <c r="H88" s="176"/>
      <c r="I88" s="176"/>
      <c r="J88" s="176"/>
      <c r="K88" s="176"/>
      <c r="L88" s="176"/>
      <c r="M88" s="176"/>
      <c r="N88" s="176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</row>
    <row r="89" spans="1:25" customFormat="1" ht="15.75" customHeight="1" x14ac:dyDescent="0.3">
      <c r="A89" s="176"/>
      <c r="B89" s="176"/>
      <c r="C89" s="176"/>
      <c r="D89" s="176"/>
      <c r="E89" s="176"/>
      <c r="F89" s="176"/>
      <c r="G89" s="260"/>
      <c r="H89" s="176"/>
      <c r="I89" s="176"/>
      <c r="J89" s="176"/>
      <c r="K89" s="176"/>
      <c r="L89" s="176"/>
      <c r="M89" s="176"/>
      <c r="N89" s="176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</row>
    <row r="90" spans="1:25" customFormat="1" ht="15.75" customHeight="1" x14ac:dyDescent="0.3">
      <c r="A90" s="176"/>
      <c r="B90" s="176"/>
      <c r="C90" s="176"/>
      <c r="D90" s="176"/>
      <c r="E90" s="176"/>
      <c r="F90" s="176"/>
      <c r="G90" s="260"/>
      <c r="H90" s="176"/>
      <c r="I90" s="176"/>
      <c r="J90" s="176"/>
      <c r="K90" s="176"/>
      <c r="L90" s="176"/>
      <c r="M90" s="176"/>
      <c r="N90" s="176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</row>
    <row r="91" spans="1:25" customFormat="1" ht="15.75" customHeight="1" x14ac:dyDescent="0.3">
      <c r="A91" s="176"/>
      <c r="B91" s="176"/>
      <c r="C91" s="176"/>
      <c r="D91" s="176"/>
      <c r="E91" s="176"/>
      <c r="F91" s="176"/>
      <c r="G91" s="260"/>
      <c r="H91" s="176"/>
      <c r="I91" s="176"/>
      <c r="J91" s="176"/>
      <c r="K91" s="176"/>
      <c r="L91" s="176"/>
      <c r="M91" s="176"/>
      <c r="N91" s="176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</row>
    <row r="92" spans="1:25" customFormat="1" ht="15.75" customHeight="1" x14ac:dyDescent="0.3">
      <c r="A92" s="176"/>
      <c r="B92" s="176"/>
      <c r="C92" s="176"/>
      <c r="D92" s="176"/>
      <c r="E92" s="176"/>
      <c r="F92" s="176"/>
      <c r="G92" s="260"/>
      <c r="H92" s="176"/>
      <c r="I92" s="176"/>
      <c r="J92" s="176"/>
      <c r="K92" s="176"/>
      <c r="L92" s="176"/>
      <c r="M92" s="176"/>
      <c r="N92" s="176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</row>
    <row r="93" spans="1:25" customFormat="1" ht="15.75" customHeight="1" x14ac:dyDescent="0.3">
      <c r="A93" s="176"/>
      <c r="B93" s="176"/>
      <c r="C93" s="176"/>
      <c r="D93" s="176"/>
      <c r="E93" s="176"/>
      <c r="F93" s="176"/>
      <c r="G93" s="260"/>
      <c r="H93" s="176"/>
      <c r="I93" s="176"/>
      <c r="J93" s="176"/>
      <c r="K93" s="176"/>
      <c r="L93" s="176"/>
      <c r="M93" s="176"/>
      <c r="N93" s="176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</row>
    <row r="94" spans="1:25" customFormat="1" ht="15.75" customHeight="1" x14ac:dyDescent="0.3">
      <c r="A94" s="176"/>
      <c r="B94" s="176"/>
      <c r="C94" s="176"/>
      <c r="D94" s="176"/>
      <c r="E94" s="176"/>
      <c r="F94" s="176"/>
      <c r="G94" s="260"/>
      <c r="H94" s="176"/>
      <c r="I94" s="176"/>
      <c r="J94" s="176"/>
      <c r="K94" s="176"/>
      <c r="L94" s="176"/>
      <c r="M94" s="176"/>
      <c r="N94" s="176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</row>
    <row r="95" spans="1:25" customFormat="1" ht="15.75" customHeight="1" x14ac:dyDescent="0.3">
      <c r="A95" s="176"/>
      <c r="B95" s="176"/>
      <c r="C95" s="176"/>
      <c r="D95" s="176"/>
      <c r="E95" s="176"/>
      <c r="F95" s="176"/>
      <c r="G95" s="260"/>
      <c r="H95" s="176"/>
      <c r="I95" s="176"/>
      <c r="J95" s="176"/>
      <c r="K95" s="176"/>
      <c r="L95" s="176"/>
      <c r="M95" s="176"/>
      <c r="N95" s="176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</row>
    <row r="96" spans="1:25" customFormat="1" ht="15.75" customHeight="1" x14ac:dyDescent="0.3">
      <c r="A96" s="176"/>
      <c r="B96" s="176"/>
      <c r="C96" s="176"/>
      <c r="D96" s="176"/>
      <c r="E96" s="176"/>
      <c r="F96" s="176"/>
      <c r="G96" s="260"/>
      <c r="H96" s="176"/>
      <c r="I96" s="176"/>
      <c r="J96" s="176"/>
      <c r="K96" s="176"/>
      <c r="L96" s="176"/>
      <c r="M96" s="176"/>
      <c r="N96" s="176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</row>
    <row r="97" spans="1:25" customFormat="1" ht="15.75" customHeight="1" x14ac:dyDescent="0.3">
      <c r="A97" s="176"/>
      <c r="B97" s="176"/>
      <c r="C97" s="176"/>
      <c r="D97" s="176"/>
      <c r="E97" s="176"/>
      <c r="F97" s="176"/>
      <c r="G97" s="260"/>
      <c r="H97" s="176"/>
      <c r="I97" s="176"/>
      <c r="J97" s="176"/>
      <c r="K97" s="176"/>
      <c r="L97" s="176"/>
      <c r="M97" s="176"/>
      <c r="N97" s="176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</row>
    <row r="98" spans="1:25" customFormat="1" ht="15.75" customHeight="1" x14ac:dyDescent="0.3">
      <c r="A98" s="176"/>
      <c r="B98" s="176"/>
      <c r="C98" s="176"/>
      <c r="D98" s="176"/>
      <c r="E98" s="176"/>
      <c r="F98" s="176"/>
      <c r="G98" s="260"/>
      <c r="H98" s="176"/>
      <c r="I98" s="176"/>
      <c r="J98" s="176"/>
      <c r="K98" s="176"/>
      <c r="L98" s="176"/>
      <c r="M98" s="176"/>
      <c r="N98" s="176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</row>
    <row r="99" spans="1:25" customFormat="1" ht="15.75" customHeight="1" x14ac:dyDescent="0.3">
      <c r="A99" s="176"/>
      <c r="B99" s="176"/>
      <c r="C99" s="176"/>
      <c r="D99" s="176"/>
      <c r="E99" s="176"/>
      <c r="F99" s="176"/>
      <c r="G99" s="260"/>
      <c r="H99" s="176"/>
      <c r="I99" s="176"/>
      <c r="J99" s="176"/>
      <c r="K99" s="176"/>
      <c r="L99" s="176"/>
      <c r="M99" s="176"/>
      <c r="N99" s="176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</row>
    <row r="100" spans="1:25" customFormat="1" ht="15.75" customHeight="1" x14ac:dyDescent="0.3">
      <c r="A100" s="176"/>
      <c r="B100" s="176"/>
      <c r="C100" s="176"/>
      <c r="D100" s="176"/>
      <c r="E100" s="176"/>
      <c r="F100" s="176"/>
      <c r="G100" s="260"/>
      <c r="H100" s="176"/>
      <c r="I100" s="176"/>
      <c r="J100" s="176"/>
      <c r="K100" s="176"/>
      <c r="L100" s="176"/>
      <c r="M100" s="176"/>
      <c r="N100" s="176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</row>
    <row r="101" spans="1:25" customFormat="1" ht="15.75" customHeight="1" x14ac:dyDescent="0.3">
      <c r="A101" s="176"/>
      <c r="B101" s="176"/>
      <c r="C101" s="176"/>
      <c r="D101" s="176"/>
      <c r="E101" s="176"/>
      <c r="F101" s="176"/>
      <c r="G101" s="260"/>
      <c r="H101" s="176"/>
      <c r="I101" s="176"/>
      <c r="J101" s="176"/>
      <c r="K101" s="176"/>
      <c r="L101" s="176"/>
      <c r="M101" s="176"/>
      <c r="N101" s="176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</row>
    <row r="102" spans="1:25" customFormat="1" ht="15.75" customHeight="1" x14ac:dyDescent="0.3">
      <c r="A102" s="176"/>
      <c r="B102" s="176"/>
      <c r="C102" s="176"/>
      <c r="D102" s="176"/>
      <c r="E102" s="176"/>
      <c r="F102" s="176"/>
      <c r="G102" s="260"/>
      <c r="H102" s="176"/>
      <c r="I102" s="176"/>
      <c r="J102" s="176"/>
      <c r="K102" s="176"/>
      <c r="L102" s="176"/>
      <c r="M102" s="176"/>
      <c r="N102" s="176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</row>
    <row r="103" spans="1:25" customFormat="1" ht="15.75" customHeight="1" x14ac:dyDescent="0.3">
      <c r="A103" s="176"/>
      <c r="B103" s="176"/>
      <c r="C103" s="176"/>
      <c r="D103" s="176"/>
      <c r="E103" s="176"/>
      <c r="F103" s="176"/>
      <c r="G103" s="260"/>
      <c r="H103" s="176"/>
      <c r="I103" s="176"/>
      <c r="J103" s="176"/>
      <c r="K103" s="176"/>
      <c r="L103" s="176"/>
      <c r="M103" s="176"/>
      <c r="N103" s="176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</row>
    <row r="104" spans="1:25" customFormat="1" ht="15.75" customHeight="1" x14ac:dyDescent="0.3">
      <c r="A104" s="176"/>
      <c r="B104" s="176"/>
      <c r="C104" s="176"/>
      <c r="D104" s="176"/>
      <c r="E104" s="176"/>
      <c r="F104" s="176"/>
      <c r="G104" s="260"/>
      <c r="H104" s="176"/>
      <c r="I104" s="176"/>
      <c r="J104" s="176"/>
      <c r="K104" s="176"/>
      <c r="L104" s="176"/>
      <c r="M104" s="176"/>
      <c r="N104" s="176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</row>
    <row r="105" spans="1:25" customFormat="1" ht="15.75" customHeight="1" x14ac:dyDescent="0.3">
      <c r="A105" s="176"/>
      <c r="B105" s="176"/>
      <c r="C105" s="176"/>
      <c r="D105" s="176"/>
      <c r="E105" s="176"/>
      <c r="F105" s="176"/>
      <c r="G105" s="260"/>
      <c r="H105" s="176"/>
      <c r="I105" s="176"/>
      <c r="J105" s="176"/>
      <c r="K105" s="176"/>
      <c r="L105" s="176"/>
      <c r="M105" s="176"/>
      <c r="N105" s="176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</row>
    <row r="106" spans="1:25" customFormat="1" ht="15.75" customHeight="1" x14ac:dyDescent="0.3">
      <c r="A106" s="176"/>
      <c r="B106" s="176"/>
      <c r="C106" s="176"/>
      <c r="D106" s="176"/>
      <c r="E106" s="176"/>
      <c r="F106" s="176"/>
      <c r="G106" s="260"/>
      <c r="H106" s="176"/>
      <c r="I106" s="176"/>
      <c r="J106" s="176"/>
      <c r="K106" s="176"/>
      <c r="L106" s="176"/>
      <c r="M106" s="176"/>
      <c r="N106" s="176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</row>
    <row r="107" spans="1:25" customFormat="1" ht="15.75" customHeight="1" x14ac:dyDescent="0.3">
      <c r="A107" s="176"/>
      <c r="B107" s="176"/>
      <c r="C107" s="176"/>
      <c r="D107" s="176"/>
      <c r="E107" s="176"/>
      <c r="F107" s="176"/>
      <c r="G107" s="260"/>
      <c r="H107" s="176"/>
      <c r="I107" s="176"/>
      <c r="J107" s="176"/>
      <c r="K107" s="176"/>
      <c r="L107" s="176"/>
      <c r="M107" s="176"/>
      <c r="N107" s="176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</row>
    <row r="108" spans="1:25" customFormat="1" ht="15.75" customHeight="1" x14ac:dyDescent="0.3">
      <c r="A108" s="176"/>
      <c r="B108" s="176"/>
      <c r="C108" s="176"/>
      <c r="D108" s="176"/>
      <c r="E108" s="176"/>
      <c r="F108" s="176"/>
      <c r="G108" s="260"/>
      <c r="H108" s="176"/>
      <c r="I108" s="176"/>
      <c r="J108" s="176"/>
      <c r="K108" s="176"/>
      <c r="L108" s="176"/>
      <c r="M108" s="176"/>
      <c r="N108" s="176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</row>
    <row r="109" spans="1:25" customFormat="1" ht="15.75" customHeight="1" x14ac:dyDescent="0.3">
      <c r="A109" s="176"/>
      <c r="B109" s="176"/>
      <c r="C109" s="176"/>
      <c r="D109" s="176"/>
      <c r="E109" s="176"/>
      <c r="F109" s="176"/>
      <c r="G109" s="260"/>
      <c r="H109" s="176"/>
      <c r="I109" s="176"/>
      <c r="J109" s="176"/>
      <c r="K109" s="176"/>
      <c r="L109" s="176"/>
      <c r="M109" s="176"/>
      <c r="N109" s="176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</row>
    <row r="110" spans="1:25" customFormat="1" ht="15.75" customHeight="1" x14ac:dyDescent="0.3">
      <c r="A110" s="176"/>
      <c r="B110" s="176"/>
      <c r="C110" s="176"/>
      <c r="D110" s="176"/>
      <c r="E110" s="176"/>
      <c r="F110" s="176"/>
      <c r="G110" s="260"/>
      <c r="H110" s="176"/>
      <c r="I110" s="176"/>
      <c r="J110" s="176"/>
      <c r="K110" s="176"/>
      <c r="L110" s="176"/>
      <c r="M110" s="176"/>
      <c r="N110" s="176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</row>
    <row r="111" spans="1:25" customFormat="1" ht="15.75" customHeight="1" x14ac:dyDescent="0.3">
      <c r="A111" s="176"/>
      <c r="B111" s="176"/>
      <c r="C111" s="176"/>
      <c r="D111" s="176"/>
      <c r="E111" s="176"/>
      <c r="F111" s="176"/>
      <c r="G111" s="260"/>
      <c r="H111" s="176"/>
      <c r="I111" s="176"/>
      <c r="J111" s="176"/>
      <c r="K111" s="176"/>
      <c r="L111" s="176"/>
      <c r="M111" s="176"/>
      <c r="N111" s="176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883EC07B-DE06-467E-AB90-AC5CE07A488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E40D6-0BA7-467D-8D60-E8F1C3395B25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88" customWidth="1"/>
    <col min="2" max="3" width="5" style="88" customWidth="1"/>
    <col min="4" max="4" width="8.7109375" style="88" customWidth="1"/>
    <col min="5" max="5" width="8.7109375" style="89" customWidth="1"/>
    <col min="6" max="6" width="8.7109375" style="88" customWidth="1"/>
    <col min="7" max="7" width="4.7109375" style="89" customWidth="1"/>
    <col min="8" max="8" width="20.7109375" style="88" customWidth="1"/>
    <col min="9" max="10" width="5" style="88" customWidth="1"/>
    <col min="11" max="12" width="7.7109375" style="88" customWidth="1"/>
    <col min="13" max="13" width="9.7109375" style="88" customWidth="1"/>
    <col min="14" max="14" width="5" style="88" customWidth="1"/>
    <col min="15" max="20" width="4.140625" style="88" customWidth="1"/>
    <col min="21" max="25" width="10.28515625" style="88" customWidth="1"/>
    <col min="26" max="254" width="10.28515625" customWidth="1"/>
    <col min="255" max="255" width="17.85546875" customWidth="1"/>
  </cols>
  <sheetData>
    <row r="1" spans="1:25" customFormat="1" ht="18" x14ac:dyDescent="0.35">
      <c r="A1" s="85" t="s">
        <v>1062</v>
      </c>
      <c r="B1" s="85"/>
      <c r="C1" s="85"/>
      <c r="D1" s="86"/>
      <c r="E1" s="86"/>
      <c r="F1" s="86"/>
      <c r="G1" s="133"/>
      <c r="H1" s="86"/>
      <c r="I1" s="87" t="s">
        <v>880</v>
      </c>
      <c r="J1" s="134">
        <v>2</v>
      </c>
      <c r="K1" s="85"/>
      <c r="L1" s="87">
        <v>1331390</v>
      </c>
      <c r="M1" s="86"/>
      <c r="N1" s="85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customFormat="1" ht="20.100000000000001" customHeight="1" x14ac:dyDescent="0.35">
      <c r="A2" s="90" t="s">
        <v>2</v>
      </c>
      <c r="B2" s="88"/>
      <c r="C2" s="91"/>
      <c r="D2" s="88"/>
      <c r="E2" s="89"/>
      <c r="F2" s="88"/>
      <c r="G2" s="89"/>
      <c r="H2" s="88"/>
      <c r="I2" s="92" t="s">
        <v>1806</v>
      </c>
      <c r="J2" s="92"/>
      <c r="K2" s="92"/>
      <c r="L2" s="92"/>
      <c r="M2" s="92"/>
      <c r="N2" s="92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 customFormat="1" ht="15.75" customHeight="1" x14ac:dyDescent="0.3">
      <c r="A3" s="95" t="s">
        <v>48</v>
      </c>
      <c r="B3" s="95"/>
      <c r="C3" s="95"/>
      <c r="D3" s="95"/>
      <c r="E3" s="94"/>
      <c r="F3" s="95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customFormat="1" ht="15.75" customHeight="1" x14ac:dyDescent="0.3">
      <c r="A4" s="201" t="s">
        <v>1063</v>
      </c>
      <c r="B4" s="202"/>
      <c r="C4" s="203">
        <v>585</v>
      </c>
      <c r="D4" s="202"/>
      <c r="E4" s="204" t="s">
        <v>12</v>
      </c>
      <c r="F4" s="256">
        <f>SUM(F5:F7)</f>
        <v>594.01</v>
      </c>
      <c r="G4" s="139" t="s">
        <v>199</v>
      </c>
      <c r="H4" s="201" t="s">
        <v>1064</v>
      </c>
      <c r="I4" s="202"/>
      <c r="J4" s="203">
        <v>581</v>
      </c>
      <c r="K4" s="202"/>
      <c r="L4" s="204" t="s">
        <v>12</v>
      </c>
      <c r="M4" s="256">
        <f>SUM(M5:M7)</f>
        <v>583.00700000000006</v>
      </c>
      <c r="O4" s="122"/>
      <c r="P4" s="122"/>
      <c r="Q4" s="122"/>
      <c r="R4" s="122"/>
      <c r="S4" s="122"/>
      <c r="T4" s="122"/>
      <c r="U4" s="88"/>
      <c r="V4" s="88"/>
      <c r="W4" s="88"/>
      <c r="X4" s="88"/>
      <c r="Y4" s="88"/>
    </row>
    <row r="5" spans="1:25" customFormat="1" ht="15.75" customHeight="1" x14ac:dyDescent="0.3">
      <c r="A5" s="140" t="s">
        <v>1053</v>
      </c>
      <c r="B5" s="206"/>
      <c r="C5" s="207"/>
      <c r="D5" s="249">
        <v>98.001999999999995</v>
      </c>
      <c r="E5" s="249">
        <v>100.002</v>
      </c>
      <c r="F5" s="257">
        <f>SUM(D5:E5)</f>
        <v>198.00399999999999</v>
      </c>
      <c r="H5" s="140" t="s">
        <v>1056</v>
      </c>
      <c r="I5" s="206"/>
      <c r="J5" s="207"/>
      <c r="K5" s="249">
        <v>100.002</v>
      </c>
      <c r="L5" s="249">
        <v>98.001000000000005</v>
      </c>
      <c r="M5" s="257">
        <f>SUM(K5:L5)</f>
        <v>198.00299999999999</v>
      </c>
      <c r="O5" s="122"/>
      <c r="P5" s="122"/>
      <c r="Q5" s="122"/>
      <c r="R5" s="122"/>
      <c r="S5" s="122"/>
      <c r="T5" s="122"/>
      <c r="U5" s="88"/>
      <c r="V5" s="88"/>
      <c r="W5" s="88"/>
      <c r="X5" s="88"/>
      <c r="Y5" s="88"/>
    </row>
    <row r="6" spans="1:25" customFormat="1" ht="15.75" customHeight="1" x14ac:dyDescent="0.3">
      <c r="A6" s="144" t="s">
        <v>1059</v>
      </c>
      <c r="B6" s="145"/>
      <c r="C6" s="146"/>
      <c r="D6" s="249">
        <v>99.001999999999995</v>
      </c>
      <c r="E6" s="249">
        <v>97.001000000000005</v>
      </c>
      <c r="F6" s="258">
        <f>SUM(D6:E6)</f>
        <v>196.00299999999999</v>
      </c>
      <c r="H6" s="144" t="s">
        <v>951</v>
      </c>
      <c r="I6" s="145"/>
      <c r="J6" s="146"/>
      <c r="K6" s="249">
        <v>97.001000000000005</v>
      </c>
      <c r="L6" s="249">
        <v>99.001000000000005</v>
      </c>
      <c r="M6" s="258">
        <f>SUM(K6:L6)</f>
        <v>196.00200000000001</v>
      </c>
      <c r="O6" s="122"/>
      <c r="P6" s="122"/>
      <c r="Q6" s="122"/>
      <c r="R6" s="122"/>
      <c r="S6" s="122"/>
      <c r="T6" s="122"/>
      <c r="U6" s="88"/>
      <c r="V6" s="88"/>
      <c r="W6" s="88"/>
      <c r="X6" s="88"/>
      <c r="Y6" s="88"/>
    </row>
    <row r="7" spans="1:25" customFormat="1" ht="15.75" customHeight="1" x14ac:dyDescent="0.3">
      <c r="A7" s="147" t="s">
        <v>131</v>
      </c>
      <c r="B7" s="148"/>
      <c r="C7" s="149"/>
      <c r="D7" s="253">
        <v>100.001</v>
      </c>
      <c r="E7" s="253">
        <v>100.002</v>
      </c>
      <c r="F7" s="259">
        <f>SUM(D7:E7)</f>
        <v>200.00299999999999</v>
      </c>
      <c r="H7" s="147" t="s">
        <v>1055</v>
      </c>
      <c r="I7" s="148"/>
      <c r="J7" s="149"/>
      <c r="K7" s="253">
        <v>94.001000000000005</v>
      </c>
      <c r="L7" s="253">
        <v>95.001000000000005</v>
      </c>
      <c r="M7" s="259">
        <f>SUM(K7:L7)</f>
        <v>189.00200000000001</v>
      </c>
      <c r="O7" s="122"/>
      <c r="P7" s="122"/>
      <c r="Q7" s="122"/>
      <c r="R7" s="122"/>
      <c r="S7" s="122"/>
      <c r="T7" s="122"/>
      <c r="U7" s="88"/>
      <c r="V7" s="88"/>
      <c r="W7" s="88"/>
      <c r="X7" s="88"/>
      <c r="Y7" s="88"/>
    </row>
    <row r="8" spans="1:25" customFormat="1" ht="15.75" customHeight="1" x14ac:dyDescent="0.3">
      <c r="O8" s="122"/>
      <c r="P8" s="122"/>
      <c r="Q8" s="122"/>
      <c r="R8" s="122"/>
      <c r="S8" s="122"/>
      <c r="T8" s="122"/>
      <c r="U8" s="88"/>
      <c r="V8" s="88"/>
      <c r="W8" s="88"/>
      <c r="X8" s="88"/>
      <c r="Y8" s="88"/>
    </row>
    <row r="9" spans="1:25" customFormat="1" ht="15.75" customHeight="1" x14ac:dyDescent="0.3">
      <c r="A9" s="201" t="s">
        <v>1065</v>
      </c>
      <c r="B9" s="202"/>
      <c r="C9" s="203">
        <v>578</v>
      </c>
      <c r="D9" s="202"/>
      <c r="E9" s="204" t="s">
        <v>12</v>
      </c>
      <c r="F9" s="256">
        <f>SUM(F10:F12)</f>
        <v>584.01499999999999</v>
      </c>
      <c r="G9" s="139" t="s">
        <v>199</v>
      </c>
      <c r="H9" s="201" t="s">
        <v>1066</v>
      </c>
      <c r="I9" s="202"/>
      <c r="J9" s="203">
        <v>579</v>
      </c>
      <c r="K9" s="202"/>
      <c r="L9" s="204" t="s">
        <v>12</v>
      </c>
      <c r="M9" s="256">
        <f>SUM(M10:M12)</f>
        <v>589.01199999999994</v>
      </c>
      <c r="O9" s="122"/>
      <c r="P9" s="122"/>
      <c r="Q9" s="122"/>
      <c r="R9" s="122"/>
      <c r="S9" s="122"/>
      <c r="T9" s="122"/>
      <c r="U9" s="88"/>
      <c r="V9" s="88"/>
      <c r="W9" s="88"/>
      <c r="X9" s="88"/>
      <c r="Y9" s="88"/>
    </row>
    <row r="10" spans="1:25" customFormat="1" ht="15.75" customHeight="1" x14ac:dyDescent="0.3">
      <c r="A10" s="140" t="s">
        <v>942</v>
      </c>
      <c r="B10" s="206"/>
      <c r="C10" s="207"/>
      <c r="D10" s="249">
        <v>99.004000000000005</v>
      </c>
      <c r="E10" s="249">
        <v>99.004000000000005</v>
      </c>
      <c r="F10" s="257">
        <f>SUM(D10:E10)</f>
        <v>198.00800000000001</v>
      </c>
      <c r="H10" s="140" t="s">
        <v>960</v>
      </c>
      <c r="I10" s="206"/>
      <c r="J10" s="207"/>
      <c r="K10" s="249">
        <v>98.001000000000005</v>
      </c>
      <c r="L10" s="249">
        <v>100.002</v>
      </c>
      <c r="M10" s="257">
        <f>SUM(K10:L10)</f>
        <v>198.00299999999999</v>
      </c>
      <c r="O10" s="122"/>
      <c r="P10" s="122"/>
      <c r="Q10" s="122"/>
      <c r="R10" s="122"/>
      <c r="S10" s="122"/>
      <c r="T10" s="122"/>
      <c r="U10" s="88"/>
      <c r="V10" s="88"/>
      <c r="W10" s="88"/>
      <c r="X10" s="88"/>
      <c r="Y10" s="88"/>
    </row>
    <row r="11" spans="1:25" customFormat="1" ht="15.75" customHeight="1" x14ac:dyDescent="0.3">
      <c r="A11" s="144" t="s">
        <v>955</v>
      </c>
      <c r="B11" s="145"/>
      <c r="C11" s="146"/>
      <c r="D11" s="249">
        <v>98</v>
      </c>
      <c r="E11" s="249">
        <v>97.001999999999995</v>
      </c>
      <c r="F11" s="258">
        <f>SUM(D11:E11)</f>
        <v>195.00200000000001</v>
      </c>
      <c r="H11" s="144" t="s">
        <v>397</v>
      </c>
      <c r="I11" s="145"/>
      <c r="J11" s="146"/>
      <c r="K11" s="249">
        <v>97.001999999999995</v>
      </c>
      <c r="L11" s="249">
        <v>96.001000000000005</v>
      </c>
      <c r="M11" s="258">
        <f>SUM(K11:L11)</f>
        <v>193.00299999999999</v>
      </c>
      <c r="O11" s="122"/>
      <c r="P11" s="122"/>
      <c r="Q11" s="122"/>
      <c r="R11" s="122"/>
      <c r="S11" s="122"/>
      <c r="T11" s="122"/>
      <c r="U11" s="88"/>
      <c r="V11" s="88"/>
      <c r="W11" s="88"/>
      <c r="X11" s="88"/>
      <c r="Y11" s="88"/>
    </row>
    <row r="12" spans="1:25" customFormat="1" ht="15.75" customHeight="1" x14ac:dyDescent="0.3">
      <c r="A12" s="147" t="s">
        <v>77</v>
      </c>
      <c r="B12" s="148"/>
      <c r="C12" s="149"/>
      <c r="D12" s="253">
        <v>93.003</v>
      </c>
      <c r="E12" s="253">
        <v>98.001999999999995</v>
      </c>
      <c r="F12" s="259">
        <f>SUM(D12:E12)</f>
        <v>191.005</v>
      </c>
      <c r="H12" s="147" t="s">
        <v>956</v>
      </c>
      <c r="I12" s="148"/>
      <c r="J12" s="149"/>
      <c r="K12" s="253">
        <v>99</v>
      </c>
      <c r="L12" s="253">
        <v>99.006</v>
      </c>
      <c r="M12" s="259">
        <f>SUM(K12:L12)</f>
        <v>198.006</v>
      </c>
      <c r="O12" s="122"/>
      <c r="P12" s="122"/>
      <c r="Q12" s="122"/>
      <c r="R12" s="122"/>
      <c r="S12" s="122"/>
      <c r="T12" s="122"/>
      <c r="U12" s="88"/>
      <c r="V12" s="88"/>
      <c r="W12" s="88"/>
      <c r="X12" s="88"/>
      <c r="Y12" s="88"/>
    </row>
    <row r="13" spans="1:25" customFormat="1" ht="15.75" customHeight="1" x14ac:dyDescent="0.3">
      <c r="O13" s="122"/>
      <c r="P13" s="122"/>
      <c r="Q13" s="122"/>
      <c r="R13" s="122"/>
      <c r="S13" s="122"/>
      <c r="T13" s="122"/>
      <c r="U13" s="88"/>
      <c r="V13" s="88"/>
      <c r="W13" s="88"/>
      <c r="X13" s="88"/>
      <c r="Y13" s="88"/>
    </row>
    <row r="14" spans="1:25" customFormat="1" ht="15.75" customHeight="1" x14ac:dyDescent="0.3">
      <c r="A14" s="201" t="s">
        <v>1067</v>
      </c>
      <c r="B14" s="202"/>
      <c r="C14" s="203">
        <v>579</v>
      </c>
      <c r="D14" s="202"/>
      <c r="E14" s="204" t="s">
        <v>12</v>
      </c>
      <c r="F14" s="256">
        <f>SUM(F15:F17)</f>
        <v>593.01200000000006</v>
      </c>
      <c r="G14" s="139" t="s">
        <v>199</v>
      </c>
      <c r="H14" s="201" t="s">
        <v>1068</v>
      </c>
      <c r="I14" s="202"/>
      <c r="J14" s="203">
        <v>579</v>
      </c>
      <c r="K14" s="202"/>
      <c r="L14" s="204" t="s">
        <v>12</v>
      </c>
      <c r="M14" s="256">
        <f>SUM(M15:M17)</f>
        <v>572.00500000000011</v>
      </c>
      <c r="O14" s="122"/>
      <c r="P14" s="122"/>
      <c r="Q14" s="122"/>
      <c r="R14" s="122"/>
      <c r="S14" s="122"/>
      <c r="T14" s="122"/>
      <c r="U14" s="88"/>
      <c r="V14" s="88"/>
      <c r="W14" s="88"/>
      <c r="X14" s="88"/>
      <c r="Y14" s="88"/>
    </row>
    <row r="15" spans="1:25" customFormat="1" ht="15.75" customHeight="1" x14ac:dyDescent="0.3">
      <c r="A15" s="140" t="s">
        <v>1057</v>
      </c>
      <c r="B15" s="206"/>
      <c r="C15" s="207"/>
      <c r="D15" s="249">
        <v>99.004000000000005</v>
      </c>
      <c r="E15" s="249">
        <v>99.003</v>
      </c>
      <c r="F15" s="257">
        <f>SUM(D15:E15)</f>
        <v>198.00700000000001</v>
      </c>
      <c r="H15" s="140" t="s">
        <v>793</v>
      </c>
      <c r="I15" s="206"/>
      <c r="J15" s="207"/>
      <c r="K15" s="249">
        <v>98.001000000000005</v>
      </c>
      <c r="L15" s="249">
        <v>97.001000000000005</v>
      </c>
      <c r="M15" s="257">
        <f>SUM(K15:L15)</f>
        <v>195.00200000000001</v>
      </c>
      <c r="O15" s="122"/>
      <c r="P15" s="122"/>
      <c r="Q15" s="122"/>
      <c r="R15" s="122"/>
      <c r="S15" s="122"/>
      <c r="T15" s="122"/>
      <c r="U15" s="88"/>
      <c r="V15" s="88"/>
      <c r="W15" s="88"/>
      <c r="X15" s="88"/>
      <c r="Y15" s="88"/>
    </row>
    <row r="16" spans="1:25" customFormat="1" ht="15.75" customHeight="1" x14ac:dyDescent="0.3">
      <c r="A16" s="144" t="s">
        <v>1050</v>
      </c>
      <c r="B16" s="145"/>
      <c r="C16" s="146"/>
      <c r="D16" s="249">
        <v>100</v>
      </c>
      <c r="E16" s="249">
        <v>98.001000000000005</v>
      </c>
      <c r="F16" s="258">
        <f>SUM(D16:E16)</f>
        <v>198.001</v>
      </c>
      <c r="H16" s="144" t="s">
        <v>983</v>
      </c>
      <c r="I16" s="145"/>
      <c r="J16" s="146"/>
      <c r="K16" s="249">
        <v>94.001000000000005</v>
      </c>
      <c r="L16" s="249">
        <v>91</v>
      </c>
      <c r="M16" s="258">
        <f>SUM(K16:L16)</f>
        <v>185.001</v>
      </c>
      <c r="O16" s="122"/>
      <c r="P16" s="122"/>
      <c r="Q16" s="122"/>
      <c r="R16" s="122"/>
      <c r="S16" s="122"/>
      <c r="T16" s="122"/>
      <c r="U16" s="88"/>
      <c r="V16" s="88"/>
      <c r="W16" s="88"/>
      <c r="X16" s="88"/>
      <c r="Y16" s="88"/>
    </row>
    <row r="17" spans="1:25" customFormat="1" ht="15.75" customHeight="1" x14ac:dyDescent="0.3">
      <c r="A17" s="147" t="s">
        <v>934</v>
      </c>
      <c r="B17" s="148"/>
      <c r="C17" s="149"/>
      <c r="D17" s="253">
        <v>98.001999999999995</v>
      </c>
      <c r="E17" s="253">
        <v>99.001999999999995</v>
      </c>
      <c r="F17" s="259">
        <f>SUM(D17:E17)</f>
        <v>197.00399999999999</v>
      </c>
      <c r="H17" s="147" t="s">
        <v>1069</v>
      </c>
      <c r="I17" s="148"/>
      <c r="J17" s="149"/>
      <c r="K17" s="253">
        <v>95.001999999999995</v>
      </c>
      <c r="L17" s="253">
        <v>97</v>
      </c>
      <c r="M17" s="259">
        <f>SUM(K17:L17)</f>
        <v>192.00200000000001</v>
      </c>
      <c r="O17" s="122"/>
      <c r="P17" s="122"/>
      <c r="Q17" s="122"/>
      <c r="R17" s="122"/>
      <c r="S17" s="122"/>
      <c r="T17" s="122"/>
      <c r="U17" s="88"/>
      <c r="V17" s="88"/>
      <c r="W17" s="88"/>
      <c r="X17" s="88"/>
      <c r="Y17" s="88"/>
    </row>
    <row r="18" spans="1:25" customFormat="1" ht="15.75" customHeight="1" x14ac:dyDescent="0.3">
      <c r="O18" s="122"/>
      <c r="P18" s="122"/>
      <c r="Q18" s="122"/>
      <c r="R18" s="122"/>
      <c r="S18" s="122"/>
      <c r="T18" s="122"/>
      <c r="U18" s="88"/>
      <c r="V18" s="88"/>
      <c r="W18" s="88"/>
      <c r="X18" s="88"/>
      <c r="Y18" s="88"/>
    </row>
    <row r="19" spans="1:25" customFormat="1" ht="15.75" customHeight="1" x14ac:dyDescent="0.3">
      <c r="A19" s="88"/>
      <c r="B19" s="88"/>
      <c r="C19" s="88"/>
      <c r="D19" s="88"/>
      <c r="E19" s="88"/>
      <c r="F19" s="88"/>
      <c r="G19" s="89"/>
      <c r="H19" s="208" t="s">
        <v>48</v>
      </c>
      <c r="I19" s="209" t="s">
        <v>206</v>
      </c>
      <c r="J19" s="209" t="s">
        <v>207</v>
      </c>
      <c r="K19" s="209" t="s">
        <v>208</v>
      </c>
      <c r="L19" s="209" t="s">
        <v>209</v>
      </c>
      <c r="M19" s="209" t="s">
        <v>11</v>
      </c>
      <c r="N19" s="210" t="s">
        <v>210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</row>
    <row r="20" spans="1:25" customFormat="1" ht="15.75" customHeight="1" x14ac:dyDescent="0.3">
      <c r="A20" s="88"/>
      <c r="B20" s="88" t="s">
        <v>1070</v>
      </c>
      <c r="C20" s="88"/>
      <c r="D20" s="88"/>
      <c r="E20" s="88"/>
      <c r="F20" s="88"/>
      <c r="G20" s="89"/>
      <c r="H20" s="161" t="s">
        <v>1067</v>
      </c>
      <c r="I20" s="162">
        <v>8</v>
      </c>
      <c r="J20" s="162">
        <v>8</v>
      </c>
      <c r="K20" s="162"/>
      <c r="L20" s="162"/>
      <c r="M20" s="411">
        <v>4732.0809999999992</v>
      </c>
      <c r="N20" s="163">
        <v>16</v>
      </c>
      <c r="O20" s="122"/>
      <c r="P20" s="122"/>
      <c r="Q20" s="88"/>
      <c r="R20" s="88"/>
      <c r="S20" s="88"/>
      <c r="T20" s="88"/>
      <c r="U20" s="88"/>
      <c r="V20" s="88"/>
      <c r="W20" s="88"/>
      <c r="X20" s="88"/>
      <c r="Y20" s="88"/>
    </row>
    <row r="21" spans="1:25" customFormat="1" ht="15.75" customHeight="1" x14ac:dyDescent="0.3">
      <c r="A21" s="88"/>
      <c r="B21" s="302" t="s">
        <v>1713</v>
      </c>
      <c r="C21" s="88"/>
      <c r="D21" s="88"/>
      <c r="E21" s="88"/>
      <c r="F21" s="88"/>
      <c r="G21" s="89"/>
      <c r="H21" s="164" t="s">
        <v>1066</v>
      </c>
      <c r="I21" s="125">
        <v>8</v>
      </c>
      <c r="J21" s="125">
        <v>6</v>
      </c>
      <c r="K21" s="125"/>
      <c r="L21" s="125">
        <v>2</v>
      </c>
      <c r="M21" s="412">
        <v>4682.0820000000003</v>
      </c>
      <c r="N21" s="126">
        <v>12</v>
      </c>
      <c r="O21" s="122"/>
      <c r="P21" s="122"/>
      <c r="Q21" s="88"/>
      <c r="R21" s="88"/>
      <c r="S21" s="88"/>
      <c r="T21" s="88"/>
      <c r="U21" s="88"/>
      <c r="V21" s="88"/>
      <c r="W21" s="88"/>
      <c r="X21" s="88"/>
      <c r="Y21" s="88"/>
    </row>
    <row r="22" spans="1:25" customFormat="1" ht="15.75" customHeight="1" x14ac:dyDescent="0.3">
      <c r="A22" s="88"/>
      <c r="B22" s="96" t="s">
        <v>1698</v>
      </c>
      <c r="C22" s="88"/>
      <c r="D22" s="88"/>
      <c r="E22" s="88"/>
      <c r="F22" s="88"/>
      <c r="G22" s="89"/>
      <c r="H22" s="164" t="s">
        <v>1064</v>
      </c>
      <c r="I22" s="125">
        <v>8</v>
      </c>
      <c r="J22" s="125">
        <v>4</v>
      </c>
      <c r="K22" s="125"/>
      <c r="L22" s="125">
        <v>4</v>
      </c>
      <c r="M22" s="412">
        <v>4683.0619999999999</v>
      </c>
      <c r="N22" s="126">
        <v>8</v>
      </c>
      <c r="O22" s="122"/>
      <c r="P22" s="122"/>
      <c r="Q22" s="88"/>
      <c r="R22" s="88"/>
      <c r="S22" s="88"/>
      <c r="T22" s="88"/>
      <c r="U22" s="88"/>
      <c r="V22" s="88"/>
      <c r="W22" s="88"/>
      <c r="X22" s="88"/>
      <c r="Y22" s="88"/>
    </row>
    <row r="23" spans="1:25" customFormat="1" ht="15.75" customHeight="1" x14ac:dyDescent="0.3">
      <c r="A23" s="88"/>
      <c r="B23" s="88"/>
      <c r="C23" s="88"/>
      <c r="D23" s="88"/>
      <c r="E23" s="89"/>
      <c r="F23" s="88"/>
      <c r="G23" s="89"/>
      <c r="H23" s="164" t="s">
        <v>1063</v>
      </c>
      <c r="I23" s="125">
        <v>8</v>
      </c>
      <c r="J23" s="125">
        <v>3</v>
      </c>
      <c r="K23" s="125"/>
      <c r="L23" s="125">
        <v>5</v>
      </c>
      <c r="M23" s="412">
        <v>4292.0520000000006</v>
      </c>
      <c r="N23" s="126">
        <v>6</v>
      </c>
      <c r="O23" s="122"/>
      <c r="P23" s="122"/>
      <c r="Q23" s="88"/>
      <c r="R23" s="88"/>
      <c r="S23" s="88"/>
      <c r="T23" s="88"/>
      <c r="U23" s="88"/>
      <c r="V23" s="88"/>
      <c r="W23" s="88"/>
      <c r="X23" s="88"/>
      <c r="Y23" s="88"/>
    </row>
    <row r="24" spans="1:25" customFormat="1" ht="15.75" customHeight="1" x14ac:dyDescent="0.3">
      <c r="A24" s="88"/>
      <c r="B24" s="88"/>
      <c r="C24" s="88"/>
      <c r="D24" s="88"/>
      <c r="E24" s="89"/>
      <c r="F24" s="88"/>
      <c r="G24" s="89"/>
      <c r="H24" s="164" t="s">
        <v>1065</v>
      </c>
      <c r="I24" s="125">
        <v>8</v>
      </c>
      <c r="J24" s="125">
        <v>2</v>
      </c>
      <c r="K24" s="125"/>
      <c r="L24" s="125">
        <v>6</v>
      </c>
      <c r="M24" s="412">
        <v>4673.0840000000007</v>
      </c>
      <c r="N24" s="126">
        <v>4</v>
      </c>
      <c r="O24" s="122"/>
      <c r="P24" s="122"/>
      <c r="Q24" s="88"/>
      <c r="R24" s="88"/>
      <c r="S24" s="88"/>
      <c r="T24" s="88"/>
      <c r="U24" s="88"/>
      <c r="V24" s="88"/>
      <c r="W24" s="88"/>
      <c r="X24" s="88"/>
      <c r="Y24" s="88"/>
    </row>
    <row r="25" spans="1:25" customFormat="1" ht="15.75" customHeight="1" x14ac:dyDescent="0.3">
      <c r="A25" s="88"/>
      <c r="B25" s="88"/>
      <c r="C25" s="88"/>
      <c r="D25" s="88"/>
      <c r="E25" s="89"/>
      <c r="F25" s="88"/>
      <c r="G25" s="89"/>
      <c r="H25" s="165" t="s">
        <v>1068</v>
      </c>
      <c r="I25" s="127">
        <v>8</v>
      </c>
      <c r="J25" s="127">
        <v>1</v>
      </c>
      <c r="K25" s="127"/>
      <c r="L25" s="127">
        <v>7</v>
      </c>
      <c r="M25" s="413">
        <v>4567.0429999999997</v>
      </c>
      <c r="N25" s="128">
        <v>2</v>
      </c>
      <c r="O25" s="122"/>
      <c r="P25" s="122"/>
      <c r="Q25" s="88"/>
      <c r="R25" s="88"/>
      <c r="S25" s="88"/>
      <c r="T25" s="88"/>
      <c r="U25" s="88"/>
      <c r="V25" s="88"/>
      <c r="W25" s="88"/>
      <c r="X25" s="88"/>
      <c r="Y25" s="88"/>
    </row>
    <row r="26" spans="1:25" customFormat="1" ht="15.75" customHeight="1" x14ac:dyDescent="0.3">
      <c r="A26" s="88"/>
      <c r="B26" s="88"/>
      <c r="C26" s="88"/>
      <c r="D26" s="88"/>
      <c r="E26" s="89"/>
      <c r="F26" s="88"/>
      <c r="G26" s="89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</row>
    <row r="27" spans="1:25" customFormat="1" ht="15.75" customHeight="1" x14ac:dyDescent="0.3">
      <c r="A27" s="158"/>
      <c r="B27" s="158"/>
      <c r="C27" s="158"/>
      <c r="D27" s="158"/>
      <c r="E27" s="159"/>
      <c r="F27" s="158"/>
      <c r="G27" s="159"/>
      <c r="H27" s="158"/>
      <c r="I27" s="158"/>
      <c r="J27" s="158"/>
      <c r="K27" s="158"/>
      <c r="L27" s="158"/>
      <c r="M27" s="158"/>
      <c r="N27" s="158"/>
      <c r="O27" s="88"/>
      <c r="P27" s="157"/>
      <c r="Q27" s="88"/>
      <c r="R27" s="88"/>
      <c r="S27" s="88"/>
      <c r="T27" s="88"/>
      <c r="U27" s="88"/>
      <c r="V27" s="88"/>
      <c r="W27" s="88"/>
      <c r="X27" s="88"/>
      <c r="Y27" s="88"/>
    </row>
    <row r="28" spans="1:25" customFormat="1" ht="15.75" customHeight="1" x14ac:dyDescent="0.3">
      <c r="A28" s="88"/>
      <c r="B28" s="88"/>
      <c r="C28" s="88"/>
      <c r="D28" s="88"/>
      <c r="E28" s="89"/>
      <c r="F28" s="88"/>
      <c r="G28" s="89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</row>
    <row r="29" spans="1:25" customFormat="1" ht="15.75" customHeight="1" x14ac:dyDescent="0.3">
      <c r="A29" s="95" t="s">
        <v>50</v>
      </c>
      <c r="B29" s="95"/>
      <c r="C29" s="95"/>
      <c r="D29" s="95"/>
      <c r="E29" s="94"/>
      <c r="F29" s="95"/>
      <c r="G29" s="94"/>
      <c r="H29" s="95"/>
      <c r="I29" s="95"/>
      <c r="J29" s="95"/>
      <c r="K29" s="95"/>
      <c r="L29" s="95"/>
      <c r="M29" s="95"/>
      <c r="N29" s="95"/>
      <c r="O29" s="95"/>
      <c r="P29" s="88"/>
      <c r="Q29" s="88"/>
      <c r="R29" s="88"/>
      <c r="S29" s="88"/>
      <c r="T29" s="88"/>
      <c r="U29" s="88"/>
      <c r="V29" s="88"/>
      <c r="W29" s="88"/>
      <c r="X29" s="88"/>
      <c r="Y29" s="88"/>
    </row>
    <row r="30" spans="1:25" customFormat="1" ht="15.75" customHeight="1" x14ac:dyDescent="0.3">
      <c r="A30" s="201" t="s">
        <v>872</v>
      </c>
      <c r="B30" s="202"/>
      <c r="C30" s="203">
        <v>574</v>
      </c>
      <c r="D30" s="202"/>
      <c r="E30" s="204" t="s">
        <v>12</v>
      </c>
      <c r="F30" s="256">
        <f>SUM(F31:F33)</f>
        <v>569.00400000000002</v>
      </c>
      <c r="G30" s="139" t="s">
        <v>199</v>
      </c>
      <c r="H30" s="201" t="s">
        <v>823</v>
      </c>
      <c r="I30" s="202"/>
      <c r="J30" s="203">
        <v>575</v>
      </c>
      <c r="K30" s="202"/>
      <c r="L30" s="204" t="s">
        <v>12</v>
      </c>
      <c r="M30" s="256">
        <f>SUM(M31:M33)</f>
        <v>573.00600000000009</v>
      </c>
      <c r="O30" s="122"/>
      <c r="P30" s="122"/>
      <c r="Q30" s="122"/>
      <c r="R30" s="122"/>
      <c r="S30" s="122"/>
      <c r="T30" s="122"/>
      <c r="U30" s="88"/>
      <c r="V30" s="88"/>
      <c r="W30" s="88"/>
      <c r="X30" s="88"/>
      <c r="Y30" s="88"/>
    </row>
    <row r="31" spans="1:25" customFormat="1" ht="15.75" customHeight="1" x14ac:dyDescent="0.3">
      <c r="A31" s="140" t="s">
        <v>1002</v>
      </c>
      <c r="B31" s="206"/>
      <c r="C31" s="207"/>
      <c r="D31" s="249">
        <v>93</v>
      </c>
      <c r="E31" s="249">
        <v>91</v>
      </c>
      <c r="F31" s="257">
        <f>SUM(D31:E31)</f>
        <v>184</v>
      </c>
      <c r="H31" s="140" t="s">
        <v>977</v>
      </c>
      <c r="I31" s="206"/>
      <c r="J31" s="207"/>
      <c r="K31" s="249">
        <v>93</v>
      </c>
      <c r="L31" s="249">
        <v>90.003</v>
      </c>
      <c r="M31" s="257">
        <f>SUM(K31:L31)</f>
        <v>183.00299999999999</v>
      </c>
      <c r="O31" s="122"/>
      <c r="P31" s="122"/>
      <c r="Q31" s="122"/>
      <c r="R31" s="122"/>
      <c r="S31" s="122"/>
      <c r="T31" s="122"/>
      <c r="U31" s="88"/>
      <c r="V31" s="88"/>
      <c r="W31" s="88"/>
      <c r="X31" s="88"/>
      <c r="Y31" s="88"/>
    </row>
    <row r="32" spans="1:25" customFormat="1" ht="15.75" customHeight="1" x14ac:dyDescent="0.3">
      <c r="A32" s="144" t="s">
        <v>1071</v>
      </c>
      <c r="B32" s="145"/>
      <c r="C32" s="146"/>
      <c r="D32" s="249">
        <v>98.001000000000005</v>
      </c>
      <c r="E32" s="249">
        <v>98.001000000000005</v>
      </c>
      <c r="F32" s="258">
        <f>SUM(D32:E32)</f>
        <v>196.00200000000001</v>
      </c>
      <c r="H32" s="144" t="s">
        <v>971</v>
      </c>
      <c r="I32" s="145"/>
      <c r="J32" s="146"/>
      <c r="K32" s="249">
        <v>99</v>
      </c>
      <c r="L32" s="249">
        <v>93.001000000000005</v>
      </c>
      <c r="M32" s="258">
        <f>SUM(K32:L32)</f>
        <v>192.001</v>
      </c>
      <c r="O32" s="122"/>
      <c r="P32" s="122"/>
      <c r="Q32" s="122"/>
      <c r="R32" s="122"/>
      <c r="S32" s="122"/>
      <c r="T32" s="122"/>
      <c r="U32" s="88"/>
      <c r="V32" s="88"/>
      <c r="W32" s="88"/>
      <c r="X32" s="88"/>
      <c r="Y32" s="88"/>
    </row>
    <row r="33" spans="1:25" customFormat="1" ht="15.75" customHeight="1" x14ac:dyDescent="0.3">
      <c r="A33" s="147" t="s">
        <v>974</v>
      </c>
      <c r="B33" s="148"/>
      <c r="C33" s="149"/>
      <c r="D33" s="253">
        <v>91.001000000000005</v>
      </c>
      <c r="E33" s="253">
        <v>98.001000000000005</v>
      </c>
      <c r="F33" s="259">
        <f>SUM(D33:E33)</f>
        <v>189.00200000000001</v>
      </c>
      <c r="H33" s="147" t="s">
        <v>975</v>
      </c>
      <c r="I33" s="148"/>
      <c r="J33" s="149"/>
      <c r="K33" s="253">
        <v>100.001</v>
      </c>
      <c r="L33" s="253">
        <v>98.001000000000005</v>
      </c>
      <c r="M33" s="259">
        <f>SUM(K33:L33)</f>
        <v>198.00200000000001</v>
      </c>
      <c r="O33" s="122"/>
      <c r="P33" s="122"/>
      <c r="Q33" s="122"/>
      <c r="R33" s="122"/>
      <c r="S33" s="122"/>
      <c r="T33" s="122"/>
      <c r="U33" s="88"/>
      <c r="V33" s="88"/>
      <c r="W33" s="88"/>
      <c r="X33" s="88"/>
      <c r="Y33" s="88"/>
    </row>
    <row r="34" spans="1:25" customFormat="1" ht="15.75" customHeight="1" x14ac:dyDescent="0.3">
      <c r="O34" s="122"/>
      <c r="P34" s="122"/>
      <c r="Q34" s="122"/>
      <c r="R34" s="122"/>
      <c r="S34" s="122"/>
      <c r="T34" s="122"/>
      <c r="U34" s="88"/>
      <c r="V34" s="88"/>
      <c r="W34" s="88"/>
      <c r="X34" s="88"/>
      <c r="Y34" s="88"/>
    </row>
    <row r="35" spans="1:25" customFormat="1" ht="15.75" customHeight="1" x14ac:dyDescent="0.3">
      <c r="A35" s="201" t="s">
        <v>1072</v>
      </c>
      <c r="B35" s="202"/>
      <c r="C35" s="203">
        <v>535</v>
      </c>
      <c r="D35" s="202"/>
      <c r="E35" s="204" t="s">
        <v>12</v>
      </c>
      <c r="F35" s="256">
        <f>SUM(F36:F38)</f>
        <v>528.00600000000009</v>
      </c>
      <c r="G35" s="139" t="s">
        <v>199</v>
      </c>
      <c r="H35" s="201" t="s">
        <v>1073</v>
      </c>
      <c r="I35" s="202"/>
      <c r="J35" s="203">
        <v>566</v>
      </c>
      <c r="K35" s="202"/>
      <c r="L35" s="204" t="s">
        <v>12</v>
      </c>
      <c r="M35" s="256">
        <f>SUM(M36:M38)</f>
        <v>560.00400000000002</v>
      </c>
      <c r="O35" s="122"/>
      <c r="P35" s="122"/>
      <c r="Q35" s="122"/>
      <c r="R35" s="122"/>
      <c r="S35" s="122"/>
      <c r="T35" s="122"/>
      <c r="U35" s="88"/>
      <c r="V35" s="88"/>
      <c r="W35" s="88"/>
      <c r="X35" s="88"/>
      <c r="Y35" s="88"/>
    </row>
    <row r="36" spans="1:25" customFormat="1" ht="15.75" customHeight="1" x14ac:dyDescent="0.3">
      <c r="A36" s="140" t="s">
        <v>890</v>
      </c>
      <c r="B36" s="206"/>
      <c r="C36" s="207"/>
      <c r="D36" s="249">
        <v>83</v>
      </c>
      <c r="E36" s="249">
        <v>79</v>
      </c>
      <c r="F36" s="257">
        <f>SUM(D36:E36)</f>
        <v>162</v>
      </c>
      <c r="H36" s="140" t="s">
        <v>978</v>
      </c>
      <c r="I36" s="206"/>
      <c r="J36" s="207"/>
      <c r="K36" s="249">
        <v>96.001000000000005</v>
      </c>
      <c r="L36" s="249">
        <v>93</v>
      </c>
      <c r="M36" s="257">
        <f>SUM(K36:L36)</f>
        <v>189.001</v>
      </c>
      <c r="O36" s="122"/>
      <c r="P36" s="122"/>
      <c r="Q36" s="122"/>
      <c r="R36" s="122"/>
      <c r="S36" s="122"/>
      <c r="T36" s="122"/>
      <c r="U36" s="88"/>
      <c r="V36" s="88"/>
      <c r="W36" s="88"/>
      <c r="X36" s="88"/>
      <c r="Y36" s="88"/>
    </row>
    <row r="37" spans="1:25" customFormat="1" ht="15.75" customHeight="1" x14ac:dyDescent="0.3">
      <c r="A37" s="144" t="s">
        <v>1010</v>
      </c>
      <c r="B37" s="145"/>
      <c r="C37" s="146"/>
      <c r="D37" s="249">
        <v>96.001999999999995</v>
      </c>
      <c r="E37" s="249">
        <v>97.001999999999995</v>
      </c>
      <c r="F37" s="258">
        <f>SUM(D37:E37)</f>
        <v>193.00399999999999</v>
      </c>
      <c r="H37" s="144" t="s">
        <v>724</v>
      </c>
      <c r="I37" s="145"/>
      <c r="J37" s="146"/>
      <c r="K37" s="249">
        <v>94.001000000000005</v>
      </c>
      <c r="L37" s="249">
        <v>99.001999999999995</v>
      </c>
      <c r="M37" s="258">
        <f>SUM(K37:L37)</f>
        <v>193.00299999999999</v>
      </c>
      <c r="O37" s="122"/>
      <c r="P37" s="122"/>
      <c r="Q37" s="122"/>
      <c r="R37" s="122"/>
      <c r="S37" s="122"/>
      <c r="T37" s="122"/>
      <c r="U37" s="88"/>
      <c r="V37" s="88"/>
      <c r="W37" s="88"/>
      <c r="X37" s="88"/>
      <c r="Y37" s="88"/>
    </row>
    <row r="38" spans="1:25" customFormat="1" ht="15.75" customHeight="1" x14ac:dyDescent="0.3">
      <c r="A38" s="147" t="s">
        <v>903</v>
      </c>
      <c r="B38" s="148"/>
      <c r="C38" s="149"/>
      <c r="D38" s="253">
        <v>88.001999999999995</v>
      </c>
      <c r="E38" s="253">
        <v>85</v>
      </c>
      <c r="F38" s="259">
        <f>SUM(D38:E38)</f>
        <v>173.00200000000001</v>
      </c>
      <c r="H38" s="147" t="s">
        <v>419</v>
      </c>
      <c r="I38" s="148"/>
      <c r="J38" s="149"/>
      <c r="K38" s="253">
        <v>94</v>
      </c>
      <c r="L38" s="253">
        <v>84</v>
      </c>
      <c r="M38" s="259">
        <f>SUM(K38:L38)</f>
        <v>178</v>
      </c>
      <c r="O38" s="122"/>
      <c r="P38" s="122"/>
      <c r="Q38" s="122"/>
      <c r="R38" s="122"/>
      <c r="S38" s="122"/>
      <c r="T38" s="122"/>
      <c r="U38" s="88"/>
      <c r="V38" s="88"/>
      <c r="W38" s="88"/>
      <c r="X38" s="88"/>
      <c r="Y38" s="88"/>
    </row>
    <row r="39" spans="1:25" customFormat="1" ht="15.75" customHeight="1" x14ac:dyDescent="0.3">
      <c r="O39" s="122"/>
      <c r="P39" s="122"/>
      <c r="Q39" s="122"/>
      <c r="R39" s="122"/>
      <c r="S39" s="122"/>
      <c r="T39" s="122"/>
      <c r="U39" s="88"/>
      <c r="V39" s="88"/>
      <c r="W39" s="88"/>
      <c r="X39" s="88"/>
      <c r="Y39" s="88"/>
    </row>
    <row r="40" spans="1:25" customFormat="1" ht="15.75" customHeight="1" x14ac:dyDescent="0.3">
      <c r="A40" s="201" t="s">
        <v>1074</v>
      </c>
      <c r="B40" s="202"/>
      <c r="C40" s="203">
        <v>570</v>
      </c>
      <c r="D40" s="202"/>
      <c r="E40" s="204" t="s">
        <v>12</v>
      </c>
      <c r="F40" s="256">
        <f>SUM(F41:F43)</f>
        <v>583.00800000000004</v>
      </c>
      <c r="G40" s="139" t="s">
        <v>199</v>
      </c>
      <c r="H40" s="201" t="s">
        <v>1075</v>
      </c>
      <c r="I40" s="202"/>
      <c r="J40" s="203">
        <v>559</v>
      </c>
      <c r="K40" s="202"/>
      <c r="L40" s="204" t="s">
        <v>12</v>
      </c>
      <c r="M40" s="256">
        <f>SUM(M41:M43)</f>
        <v>369.00099999999998</v>
      </c>
      <c r="O40" s="122"/>
      <c r="P40" s="122"/>
      <c r="Q40" s="122"/>
      <c r="R40" s="122"/>
      <c r="S40" s="122"/>
      <c r="T40" s="122"/>
      <c r="U40" s="88"/>
      <c r="V40" s="88"/>
      <c r="W40" s="88"/>
      <c r="X40" s="88"/>
      <c r="Y40" s="88"/>
    </row>
    <row r="41" spans="1:25" customFormat="1" ht="15.75" customHeight="1" x14ac:dyDescent="0.3">
      <c r="A41" s="140" t="s">
        <v>15</v>
      </c>
      <c r="B41" s="206"/>
      <c r="C41" s="207"/>
      <c r="D41" s="249">
        <v>98</v>
      </c>
      <c r="E41" s="249">
        <v>100.001</v>
      </c>
      <c r="F41" s="257">
        <f>SUM(D41:E41)</f>
        <v>198.001</v>
      </c>
      <c r="H41" s="140" t="s">
        <v>992</v>
      </c>
      <c r="I41" s="206"/>
      <c r="J41" s="207"/>
      <c r="K41" s="249" t="s">
        <v>23</v>
      </c>
      <c r="L41" s="249"/>
      <c r="M41" s="257">
        <f>SUM(K41:L41)</f>
        <v>0</v>
      </c>
      <c r="O41" s="122"/>
      <c r="P41" s="122"/>
      <c r="Q41" s="122"/>
      <c r="R41" s="122"/>
      <c r="S41" s="122"/>
      <c r="T41" s="122"/>
      <c r="U41" s="88"/>
      <c r="V41" s="88"/>
      <c r="W41" s="88"/>
      <c r="X41" s="88"/>
      <c r="Y41" s="88"/>
    </row>
    <row r="42" spans="1:25" customFormat="1" ht="15.75" customHeight="1" x14ac:dyDescent="0.3">
      <c r="A42" s="144" t="s">
        <v>778</v>
      </c>
      <c r="B42" s="145"/>
      <c r="C42" s="146"/>
      <c r="D42" s="249">
        <v>97.001000000000005</v>
      </c>
      <c r="E42" s="249">
        <v>96.004000000000005</v>
      </c>
      <c r="F42" s="258">
        <f>SUM(D42:E42)</f>
        <v>193.005</v>
      </c>
      <c r="H42" s="144" t="s">
        <v>996</v>
      </c>
      <c r="I42" s="145"/>
      <c r="J42" s="146"/>
      <c r="K42" s="249">
        <v>91</v>
      </c>
      <c r="L42" s="249">
        <v>94</v>
      </c>
      <c r="M42" s="258">
        <f>SUM(K42:L42)</f>
        <v>185</v>
      </c>
      <c r="O42" s="122"/>
      <c r="P42" s="122"/>
      <c r="Q42" s="122"/>
      <c r="R42" s="122"/>
      <c r="S42" s="122"/>
      <c r="T42" s="122"/>
      <c r="U42" s="88"/>
      <c r="V42" s="88"/>
      <c r="W42" s="88"/>
      <c r="X42" s="88"/>
      <c r="Y42" s="88"/>
    </row>
    <row r="43" spans="1:25" customFormat="1" ht="15.75" customHeight="1" x14ac:dyDescent="0.3">
      <c r="A43" s="147" t="s">
        <v>988</v>
      </c>
      <c r="B43" s="148"/>
      <c r="C43" s="149"/>
      <c r="D43" s="253">
        <v>95</v>
      </c>
      <c r="E43" s="253">
        <v>97.001999999999995</v>
      </c>
      <c r="F43" s="259">
        <f>SUM(D43:E43)</f>
        <v>192.00200000000001</v>
      </c>
      <c r="H43" s="147" t="s">
        <v>1013</v>
      </c>
      <c r="I43" s="148"/>
      <c r="J43" s="149"/>
      <c r="K43" s="253">
        <v>92</v>
      </c>
      <c r="L43" s="253">
        <v>92.001000000000005</v>
      </c>
      <c r="M43" s="259">
        <f>SUM(K43:L43)</f>
        <v>184.001</v>
      </c>
      <c r="O43" s="122"/>
      <c r="P43" s="122"/>
      <c r="Q43" s="122"/>
      <c r="R43" s="122"/>
      <c r="S43" s="122"/>
      <c r="T43" s="122"/>
      <c r="U43" s="88"/>
      <c r="V43" s="88"/>
      <c r="W43" s="88"/>
      <c r="X43" s="88"/>
      <c r="Y43" s="88"/>
    </row>
    <row r="44" spans="1:25" customFormat="1" ht="15.75" customHeight="1" x14ac:dyDescent="0.3">
      <c r="O44" s="122"/>
      <c r="P44" s="122"/>
      <c r="Q44" s="122"/>
      <c r="R44" s="122"/>
      <c r="S44" s="122"/>
      <c r="T44" s="122"/>
      <c r="U44" s="88"/>
      <c r="V44" s="88"/>
      <c r="W44" s="88"/>
      <c r="X44" s="88"/>
      <c r="Y44" s="88"/>
    </row>
    <row r="45" spans="1:25" customFormat="1" ht="15.75" customHeight="1" x14ac:dyDescent="0.3">
      <c r="A45" s="88"/>
      <c r="B45" s="88"/>
      <c r="C45" s="88"/>
      <c r="D45" s="88"/>
      <c r="E45" s="88"/>
      <c r="F45" s="88"/>
      <c r="G45" s="89"/>
      <c r="H45" s="208" t="s">
        <v>50</v>
      </c>
      <c r="I45" s="209" t="s">
        <v>206</v>
      </c>
      <c r="J45" s="209" t="s">
        <v>207</v>
      </c>
      <c r="K45" s="209" t="s">
        <v>208</v>
      </c>
      <c r="L45" s="209" t="s">
        <v>209</v>
      </c>
      <c r="M45" s="209" t="s">
        <v>11</v>
      </c>
      <c r="N45" s="210" t="s">
        <v>210</v>
      </c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</row>
    <row r="46" spans="1:25" customFormat="1" ht="15.75" customHeight="1" x14ac:dyDescent="0.3">
      <c r="A46" s="88"/>
      <c r="B46" s="96" t="s">
        <v>1076</v>
      </c>
      <c r="C46" s="88"/>
      <c r="D46" s="88"/>
      <c r="E46" s="88"/>
      <c r="F46" s="88"/>
      <c r="G46" s="89"/>
      <c r="H46" s="161" t="s">
        <v>823</v>
      </c>
      <c r="I46" s="162">
        <v>8</v>
      </c>
      <c r="J46" s="162">
        <v>7</v>
      </c>
      <c r="K46" s="162"/>
      <c r="L46" s="162">
        <v>1</v>
      </c>
      <c r="M46" s="411">
        <v>4558.0460000000003</v>
      </c>
      <c r="N46" s="163">
        <v>14</v>
      </c>
      <c r="O46" s="122"/>
      <c r="P46" s="122"/>
      <c r="Q46" s="88"/>
      <c r="R46" s="88"/>
      <c r="S46" s="88"/>
      <c r="T46" s="88"/>
      <c r="U46" s="88"/>
      <c r="V46" s="88"/>
      <c r="W46" s="88"/>
      <c r="X46" s="88"/>
      <c r="Y46" s="88"/>
    </row>
    <row r="47" spans="1:25" customFormat="1" ht="15.75" customHeight="1" x14ac:dyDescent="0.3">
      <c r="A47" s="88"/>
      <c r="B47" s="303" t="s">
        <v>1714</v>
      </c>
      <c r="C47" s="88"/>
      <c r="D47" s="88"/>
      <c r="E47" s="88"/>
      <c r="F47" s="88"/>
      <c r="G47" s="89"/>
      <c r="H47" s="164" t="s">
        <v>872</v>
      </c>
      <c r="I47" s="125">
        <v>8</v>
      </c>
      <c r="J47" s="125">
        <v>6</v>
      </c>
      <c r="K47" s="125"/>
      <c r="L47" s="125">
        <v>2</v>
      </c>
      <c r="M47" s="412">
        <v>4532.0379999999996</v>
      </c>
      <c r="N47" s="126">
        <v>12</v>
      </c>
      <c r="O47" s="122"/>
      <c r="P47" s="122"/>
      <c r="Q47" s="88"/>
      <c r="R47" s="88"/>
      <c r="S47" s="88"/>
      <c r="T47" s="88"/>
      <c r="U47" s="88"/>
      <c r="V47" s="88"/>
      <c r="W47" s="88"/>
      <c r="X47" s="88"/>
      <c r="Y47" s="88"/>
    </row>
    <row r="48" spans="1:25" customFormat="1" ht="15.75" customHeight="1" x14ac:dyDescent="0.3">
      <c r="A48" s="88"/>
      <c r="B48" s="96" t="s">
        <v>1698</v>
      </c>
      <c r="C48" s="88"/>
      <c r="D48" s="88"/>
      <c r="E48" s="88"/>
      <c r="F48" s="88"/>
      <c r="G48" s="89"/>
      <c r="H48" s="164" t="s">
        <v>1073</v>
      </c>
      <c r="I48" s="125">
        <v>8</v>
      </c>
      <c r="J48" s="125">
        <v>5</v>
      </c>
      <c r="K48" s="125"/>
      <c r="L48" s="125">
        <v>3</v>
      </c>
      <c r="M48" s="412">
        <v>4333.0339999999997</v>
      </c>
      <c r="N48" s="126">
        <v>10</v>
      </c>
      <c r="O48" s="122"/>
      <c r="P48" s="122"/>
      <c r="Q48" s="88"/>
      <c r="R48" s="88"/>
      <c r="S48" s="88"/>
      <c r="T48" s="88"/>
      <c r="U48" s="88"/>
      <c r="V48" s="88"/>
      <c r="W48" s="88"/>
      <c r="X48" s="88"/>
      <c r="Y48" s="88"/>
    </row>
    <row r="49" spans="1:25" customFormat="1" ht="15.75" customHeight="1" x14ac:dyDescent="0.3">
      <c r="A49" s="88"/>
      <c r="B49" s="88"/>
      <c r="C49" s="88"/>
      <c r="D49" s="88"/>
      <c r="E49" s="89"/>
      <c r="F49" s="88"/>
      <c r="G49" s="89"/>
      <c r="H49" s="164" t="s">
        <v>1074</v>
      </c>
      <c r="I49" s="125">
        <v>8</v>
      </c>
      <c r="J49" s="125">
        <v>5</v>
      </c>
      <c r="K49" s="125"/>
      <c r="L49" s="125">
        <v>3</v>
      </c>
      <c r="M49" s="412">
        <v>4018.0339999999997</v>
      </c>
      <c r="N49" s="126">
        <v>10</v>
      </c>
      <c r="O49" s="122"/>
      <c r="P49" s="122"/>
      <c r="Q49" s="88"/>
      <c r="R49" s="88"/>
      <c r="S49" s="88"/>
      <c r="T49" s="88"/>
      <c r="U49" s="88"/>
      <c r="V49" s="88"/>
      <c r="W49" s="88"/>
      <c r="X49" s="88"/>
      <c r="Y49" s="88"/>
    </row>
    <row r="50" spans="1:25" customFormat="1" ht="15.75" customHeight="1" x14ac:dyDescent="0.3">
      <c r="A50" s="88"/>
      <c r="B50" s="88"/>
      <c r="C50" s="88"/>
      <c r="D50" s="88"/>
      <c r="E50" s="89"/>
      <c r="F50" s="88"/>
      <c r="G50" s="89"/>
      <c r="H50" s="164" t="s">
        <v>1075</v>
      </c>
      <c r="I50" s="125">
        <v>8</v>
      </c>
      <c r="J50" s="125">
        <v>1</v>
      </c>
      <c r="K50" s="125"/>
      <c r="L50" s="125">
        <v>7</v>
      </c>
      <c r="M50" s="412">
        <v>3610.0159999999996</v>
      </c>
      <c r="N50" s="126">
        <v>2</v>
      </c>
      <c r="O50" s="122"/>
      <c r="P50" s="122"/>
      <c r="Q50" s="88"/>
      <c r="R50" s="88"/>
      <c r="S50" s="88"/>
      <c r="T50" s="88"/>
      <c r="U50" s="88"/>
      <c r="V50" s="88"/>
      <c r="W50" s="88"/>
      <c r="X50" s="88"/>
      <c r="Y50" s="88"/>
    </row>
    <row r="51" spans="1:25" customFormat="1" ht="15.75" customHeight="1" x14ac:dyDescent="0.3">
      <c r="A51" s="88"/>
      <c r="B51" s="88"/>
      <c r="C51" s="88"/>
      <c r="D51" s="88"/>
      <c r="E51" s="89"/>
      <c r="F51" s="88"/>
      <c r="G51" s="89"/>
      <c r="H51" s="165" t="s">
        <v>1072</v>
      </c>
      <c r="I51" s="127">
        <v>8</v>
      </c>
      <c r="J51" s="127"/>
      <c r="K51" s="127"/>
      <c r="L51" s="127">
        <v>8</v>
      </c>
      <c r="M51" s="413">
        <v>4346.0280000000002</v>
      </c>
      <c r="N51" s="128">
        <v>0</v>
      </c>
      <c r="O51" s="122"/>
      <c r="P51" s="122"/>
      <c r="Q51" s="88"/>
      <c r="R51" s="88"/>
      <c r="S51" s="88"/>
      <c r="T51" s="88"/>
      <c r="U51" s="88"/>
      <c r="V51" s="88"/>
      <c r="W51" s="88"/>
      <c r="X51" s="88"/>
      <c r="Y51" s="88"/>
    </row>
    <row r="52" spans="1:25" customFormat="1" ht="15.75" customHeight="1" x14ac:dyDescent="0.3">
      <c r="A52" s="176"/>
      <c r="B52" s="176"/>
      <c r="C52" s="176"/>
      <c r="D52" s="176"/>
      <c r="E52" s="176"/>
      <c r="F52" s="176"/>
      <c r="G52" s="260"/>
      <c r="H52" s="176"/>
      <c r="I52" s="176"/>
      <c r="J52" s="176"/>
      <c r="K52" s="176"/>
      <c r="L52" s="176"/>
      <c r="M52" s="176"/>
      <c r="N52" s="176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</row>
    <row r="53" spans="1:25" customFormat="1" ht="15.75" customHeight="1" x14ac:dyDescent="0.3">
      <c r="A53" s="88" t="s">
        <v>913</v>
      </c>
      <c r="B53" s="88"/>
      <c r="C53" s="88"/>
      <c r="D53" s="88"/>
      <c r="E53" s="88"/>
      <c r="F53" s="88"/>
      <c r="G53" s="89"/>
      <c r="H53" s="88"/>
      <c r="I53" s="176"/>
      <c r="J53" s="176"/>
      <c r="K53" s="176"/>
      <c r="L53" s="176"/>
      <c r="M53" s="176"/>
      <c r="N53" s="176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</row>
    <row r="54" spans="1:25" customFormat="1" ht="15.75" customHeight="1" x14ac:dyDescent="0.3">
      <c r="A54" s="88"/>
      <c r="B54" s="88"/>
      <c r="C54" s="88"/>
      <c r="D54" s="88"/>
      <c r="E54" s="88"/>
      <c r="F54" s="88"/>
      <c r="G54" s="89"/>
      <c r="H54" s="88"/>
      <c r="I54" s="176"/>
      <c r="J54" s="176"/>
      <c r="K54" s="176"/>
      <c r="L54" s="176"/>
      <c r="M54" s="176"/>
      <c r="N54" s="176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</row>
    <row r="55" spans="1:25" customFormat="1" ht="15.75" customHeight="1" x14ac:dyDescent="0.3">
      <c r="A55" s="88" t="s">
        <v>914</v>
      </c>
      <c r="B55" s="88"/>
      <c r="C55" s="88"/>
      <c r="D55" s="88"/>
      <c r="E55" s="155" t="s">
        <v>1807</v>
      </c>
      <c r="F55" s="88"/>
      <c r="G55" s="88"/>
      <c r="H55" s="176"/>
      <c r="I55" s="176"/>
      <c r="J55" s="176"/>
      <c r="K55" s="176"/>
      <c r="L55" s="176"/>
      <c r="M55" s="176"/>
      <c r="N55" s="176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</row>
    <row r="56" spans="1:25" customFormat="1" ht="15.75" customHeight="1" x14ac:dyDescent="0.3">
      <c r="A56" s="88" t="s">
        <v>1808</v>
      </c>
      <c r="B56" s="88"/>
      <c r="C56" s="88"/>
      <c r="D56" s="88"/>
      <c r="E56" s="88"/>
      <c r="F56" s="88"/>
      <c r="G56" s="89"/>
      <c r="H56" s="176"/>
      <c r="I56" s="176"/>
      <c r="J56" s="176"/>
      <c r="K56" s="176"/>
      <c r="L56" s="176"/>
      <c r="M56" s="176"/>
      <c r="N56" s="176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</row>
    <row r="57" spans="1:25" customFormat="1" ht="15.75" customHeight="1" x14ac:dyDescent="0.3">
      <c r="A57" s="176"/>
      <c r="B57" s="176"/>
      <c r="C57" s="176"/>
      <c r="D57" s="176"/>
      <c r="E57" s="176"/>
      <c r="F57" s="176"/>
      <c r="G57" s="260"/>
      <c r="H57" s="176"/>
      <c r="I57" s="176"/>
      <c r="J57" s="176"/>
      <c r="K57" s="176"/>
      <c r="L57" s="176"/>
      <c r="M57" s="176"/>
      <c r="N57" s="176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</row>
    <row r="58" spans="1:25" customFormat="1" ht="15.75" customHeight="1" x14ac:dyDescent="0.3">
      <c r="A58" s="176"/>
      <c r="B58" s="176"/>
      <c r="C58" s="176"/>
      <c r="D58" s="176"/>
      <c r="E58" s="176"/>
      <c r="F58" s="176"/>
      <c r="G58" s="260"/>
      <c r="H58" s="176"/>
      <c r="I58" s="176"/>
      <c r="J58" s="176"/>
      <c r="K58" s="176"/>
      <c r="L58" s="176"/>
      <c r="M58" s="176"/>
      <c r="N58" s="176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</row>
    <row r="59" spans="1:25" customFormat="1" ht="15.75" customHeight="1" x14ac:dyDescent="0.3">
      <c r="A59" s="176"/>
      <c r="B59" s="176"/>
      <c r="C59" s="176"/>
      <c r="D59" s="176"/>
      <c r="E59" s="176"/>
      <c r="F59" s="176"/>
      <c r="G59" s="260"/>
      <c r="H59" s="176"/>
      <c r="I59" s="176"/>
      <c r="J59" s="176"/>
      <c r="K59" s="176"/>
      <c r="L59" s="176"/>
      <c r="M59" s="176"/>
      <c r="N59" s="176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</row>
    <row r="60" spans="1:25" customFormat="1" ht="15.75" customHeight="1" x14ac:dyDescent="0.3">
      <c r="A60" s="176"/>
      <c r="B60" s="176"/>
      <c r="C60" s="176"/>
      <c r="D60" s="176"/>
      <c r="E60" s="176"/>
      <c r="F60" s="176"/>
      <c r="G60" s="260"/>
      <c r="H60" s="176"/>
      <c r="I60" s="176"/>
      <c r="J60" s="176"/>
      <c r="K60" s="176"/>
      <c r="L60" s="176"/>
      <c r="M60" s="176"/>
      <c r="N60" s="176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</row>
    <row r="61" spans="1:25" customFormat="1" ht="15.75" customHeight="1" x14ac:dyDescent="0.3">
      <c r="A61" s="176"/>
      <c r="B61" s="176"/>
      <c r="C61" s="176"/>
      <c r="D61" s="176"/>
      <c r="E61" s="176"/>
      <c r="F61" s="176"/>
      <c r="G61" s="260"/>
      <c r="H61" s="176"/>
      <c r="I61" s="176"/>
      <c r="J61" s="176"/>
      <c r="K61" s="176"/>
      <c r="L61" s="176"/>
      <c r="M61" s="176"/>
      <c r="N61" s="176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</row>
    <row r="62" spans="1:25" customFormat="1" ht="15.75" customHeight="1" x14ac:dyDescent="0.3">
      <c r="A62" s="176"/>
      <c r="B62" s="176"/>
      <c r="C62" s="176"/>
      <c r="D62" s="176"/>
      <c r="E62" s="176"/>
      <c r="F62" s="176"/>
      <c r="G62" s="260"/>
      <c r="H62" s="176"/>
      <c r="I62" s="176"/>
      <c r="J62" s="176"/>
      <c r="K62" s="176"/>
      <c r="L62" s="176"/>
      <c r="M62" s="176"/>
      <c r="N62" s="176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</row>
    <row r="63" spans="1:25" customFormat="1" ht="15.75" customHeight="1" x14ac:dyDescent="0.3">
      <c r="A63" s="176"/>
      <c r="B63" s="176"/>
      <c r="C63" s="176"/>
      <c r="D63" s="176"/>
      <c r="E63" s="176"/>
      <c r="F63" s="176"/>
      <c r="G63" s="260"/>
      <c r="H63" s="176"/>
      <c r="I63" s="176"/>
      <c r="J63" s="176"/>
      <c r="K63" s="176"/>
      <c r="L63" s="176"/>
      <c r="M63" s="176"/>
      <c r="N63" s="176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</row>
    <row r="64" spans="1:25" customFormat="1" ht="15.75" customHeight="1" x14ac:dyDescent="0.3">
      <c r="A64" s="176"/>
      <c r="B64" s="176"/>
      <c r="C64" s="176"/>
      <c r="D64" s="176"/>
      <c r="E64" s="176"/>
      <c r="F64" s="176"/>
      <c r="G64" s="260"/>
      <c r="H64" s="176"/>
      <c r="I64" s="176"/>
      <c r="J64" s="176"/>
      <c r="K64" s="176"/>
      <c r="L64" s="176"/>
      <c r="M64" s="176"/>
      <c r="N64" s="176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</row>
    <row r="65" spans="1:25" customFormat="1" ht="15.75" customHeight="1" x14ac:dyDescent="0.3">
      <c r="A65" s="176"/>
      <c r="B65" s="176"/>
      <c r="C65" s="176"/>
      <c r="D65" s="176"/>
      <c r="E65" s="176"/>
      <c r="F65" s="176"/>
      <c r="G65" s="260"/>
      <c r="H65" s="176"/>
      <c r="I65" s="176"/>
      <c r="J65" s="176"/>
      <c r="K65" s="176"/>
      <c r="L65" s="176"/>
      <c r="M65" s="176"/>
      <c r="N65" s="176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</row>
    <row r="66" spans="1:25" customFormat="1" ht="15.75" customHeight="1" x14ac:dyDescent="0.3">
      <c r="A66" s="176"/>
      <c r="B66" s="176"/>
      <c r="C66" s="176"/>
      <c r="D66" s="176"/>
      <c r="E66" s="176"/>
      <c r="F66" s="176"/>
      <c r="G66" s="260"/>
      <c r="H66" s="176"/>
      <c r="I66" s="176"/>
      <c r="J66" s="176"/>
      <c r="K66" s="176"/>
      <c r="L66" s="176"/>
      <c r="M66" s="176"/>
      <c r="N66" s="176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</row>
    <row r="67" spans="1:25" customFormat="1" ht="15.75" customHeight="1" x14ac:dyDescent="0.3">
      <c r="A67" s="176"/>
      <c r="B67" s="176"/>
      <c r="C67" s="176"/>
      <c r="D67" s="176"/>
      <c r="E67" s="176"/>
      <c r="F67" s="176"/>
      <c r="G67" s="260"/>
      <c r="H67" s="176"/>
      <c r="I67" s="176"/>
      <c r="J67" s="176"/>
      <c r="K67" s="176"/>
      <c r="L67" s="176"/>
      <c r="M67" s="176"/>
      <c r="N67" s="176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</row>
    <row r="68" spans="1:25" customFormat="1" ht="15.75" customHeight="1" x14ac:dyDescent="0.3">
      <c r="A68" s="176"/>
      <c r="B68" s="176"/>
      <c r="C68" s="176"/>
      <c r="D68" s="176"/>
      <c r="E68" s="176"/>
      <c r="F68" s="176"/>
      <c r="G68" s="260"/>
      <c r="H68" s="176"/>
      <c r="I68" s="176"/>
      <c r="J68" s="176"/>
      <c r="K68" s="176"/>
      <c r="L68" s="176"/>
      <c r="M68" s="176"/>
      <c r="N68" s="176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</row>
    <row r="69" spans="1:25" customFormat="1" ht="15.75" customHeight="1" x14ac:dyDescent="0.3">
      <c r="A69" s="176"/>
      <c r="B69" s="176"/>
      <c r="C69" s="176"/>
      <c r="D69" s="176"/>
      <c r="E69" s="176"/>
      <c r="F69" s="176"/>
      <c r="G69" s="260"/>
      <c r="H69" s="176"/>
      <c r="I69" s="176"/>
      <c r="J69" s="176"/>
      <c r="K69" s="176"/>
      <c r="L69" s="176"/>
      <c r="M69" s="176"/>
      <c r="N69" s="176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</row>
    <row r="70" spans="1:25" customFormat="1" ht="15.75" customHeight="1" x14ac:dyDescent="0.3">
      <c r="A70" s="176"/>
      <c r="B70" s="176"/>
      <c r="C70" s="176"/>
      <c r="D70" s="176"/>
      <c r="E70" s="176"/>
      <c r="F70" s="176"/>
      <c r="G70" s="260"/>
      <c r="H70" s="176"/>
      <c r="I70" s="176"/>
      <c r="J70" s="176"/>
      <c r="K70" s="176"/>
      <c r="L70" s="176"/>
      <c r="M70" s="176"/>
      <c r="N70" s="176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</row>
    <row r="71" spans="1:25" customFormat="1" ht="15.75" customHeight="1" x14ac:dyDescent="0.3">
      <c r="A71" s="176"/>
      <c r="B71" s="176"/>
      <c r="C71" s="176"/>
      <c r="D71" s="176"/>
      <c r="E71" s="176"/>
      <c r="F71" s="176"/>
      <c r="G71" s="260"/>
      <c r="H71" s="176"/>
      <c r="I71" s="176"/>
      <c r="J71" s="176"/>
      <c r="K71" s="176"/>
      <c r="L71" s="176"/>
      <c r="M71" s="176"/>
      <c r="N71" s="176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</row>
    <row r="72" spans="1:25" customFormat="1" ht="15.75" customHeight="1" x14ac:dyDescent="0.3">
      <c r="A72" s="176"/>
      <c r="B72" s="176"/>
      <c r="C72" s="176"/>
      <c r="D72" s="176"/>
      <c r="E72" s="176"/>
      <c r="F72" s="176"/>
      <c r="G72" s="260"/>
      <c r="H72" s="176"/>
      <c r="I72" s="176"/>
      <c r="J72" s="176"/>
      <c r="K72" s="176"/>
      <c r="L72" s="176"/>
      <c r="M72" s="176"/>
      <c r="N72" s="176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</row>
    <row r="73" spans="1:25" customFormat="1" ht="15.75" customHeight="1" x14ac:dyDescent="0.3">
      <c r="A73" s="176"/>
      <c r="B73" s="176"/>
      <c r="C73" s="176"/>
      <c r="D73" s="176"/>
      <c r="E73" s="176"/>
      <c r="F73" s="176"/>
      <c r="G73" s="260"/>
      <c r="H73" s="176"/>
      <c r="I73" s="176"/>
      <c r="J73" s="176"/>
      <c r="K73" s="176"/>
      <c r="L73" s="176"/>
      <c r="M73" s="176"/>
      <c r="N73" s="176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</row>
    <row r="74" spans="1:25" customFormat="1" ht="15.75" customHeight="1" x14ac:dyDescent="0.3">
      <c r="A74" s="176"/>
      <c r="B74" s="176"/>
      <c r="C74" s="176"/>
      <c r="D74" s="176"/>
      <c r="E74" s="176"/>
      <c r="F74" s="176"/>
      <c r="G74" s="260"/>
      <c r="H74" s="176"/>
      <c r="I74" s="176"/>
      <c r="J74" s="176"/>
      <c r="K74" s="176"/>
      <c r="L74" s="176"/>
      <c r="M74" s="176"/>
      <c r="N74" s="176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</row>
    <row r="75" spans="1:25" customFormat="1" ht="15.75" customHeight="1" x14ac:dyDescent="0.3">
      <c r="A75" s="176"/>
      <c r="B75" s="176"/>
      <c r="C75" s="176"/>
      <c r="D75" s="176"/>
      <c r="E75" s="176"/>
      <c r="F75" s="176"/>
      <c r="G75" s="260"/>
      <c r="H75" s="176"/>
      <c r="I75" s="176"/>
      <c r="J75" s="176"/>
      <c r="K75" s="176"/>
      <c r="L75" s="176"/>
      <c r="M75" s="176"/>
      <c r="N75" s="176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</row>
    <row r="76" spans="1:25" customFormat="1" ht="15.75" customHeight="1" x14ac:dyDescent="0.3">
      <c r="A76" s="176"/>
      <c r="B76" s="176"/>
      <c r="C76" s="176"/>
      <c r="D76" s="176"/>
      <c r="E76" s="176"/>
      <c r="F76" s="176"/>
      <c r="G76" s="260"/>
      <c r="H76" s="176"/>
      <c r="I76" s="176"/>
      <c r="J76" s="176"/>
      <c r="K76" s="176"/>
      <c r="L76" s="176"/>
      <c r="M76" s="176"/>
      <c r="N76" s="176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</row>
    <row r="77" spans="1:25" customFormat="1" ht="15.75" customHeight="1" x14ac:dyDescent="0.3">
      <c r="A77" s="176"/>
      <c r="B77" s="176"/>
      <c r="C77" s="176"/>
      <c r="D77" s="176"/>
      <c r="E77" s="176"/>
      <c r="F77" s="176"/>
      <c r="G77" s="260"/>
      <c r="H77" s="176"/>
      <c r="I77" s="176"/>
      <c r="J77" s="176"/>
      <c r="K77" s="176"/>
      <c r="L77" s="176"/>
      <c r="M77" s="176"/>
      <c r="N77" s="176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</row>
    <row r="78" spans="1:25" customFormat="1" ht="15.75" customHeight="1" x14ac:dyDescent="0.3">
      <c r="A78" s="176"/>
      <c r="B78" s="176"/>
      <c r="C78" s="176"/>
      <c r="D78" s="176"/>
      <c r="E78" s="176"/>
      <c r="F78" s="176"/>
      <c r="G78" s="260"/>
      <c r="H78" s="176"/>
      <c r="I78" s="176"/>
      <c r="J78" s="176"/>
      <c r="K78" s="176"/>
      <c r="L78" s="176"/>
      <c r="M78" s="176"/>
      <c r="N78" s="176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</row>
    <row r="79" spans="1:25" customFormat="1" ht="15.75" customHeight="1" x14ac:dyDescent="0.3">
      <c r="A79" s="176"/>
      <c r="B79" s="176"/>
      <c r="C79" s="176"/>
      <c r="D79" s="176"/>
      <c r="E79" s="176"/>
      <c r="F79" s="176"/>
      <c r="G79" s="260"/>
      <c r="H79" s="176"/>
      <c r="I79" s="176"/>
      <c r="J79" s="176"/>
      <c r="K79" s="176"/>
      <c r="L79" s="176"/>
      <c r="M79" s="176"/>
      <c r="N79" s="176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</row>
    <row r="80" spans="1:25" customFormat="1" ht="15.75" customHeight="1" x14ac:dyDescent="0.3">
      <c r="A80" s="176"/>
      <c r="B80" s="176"/>
      <c r="C80" s="176"/>
      <c r="D80" s="176"/>
      <c r="E80" s="176"/>
      <c r="F80" s="176"/>
      <c r="G80" s="260"/>
      <c r="H80" s="176"/>
      <c r="I80" s="176"/>
      <c r="J80" s="176"/>
      <c r="K80" s="176"/>
      <c r="L80" s="176"/>
      <c r="M80" s="176"/>
      <c r="N80" s="176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</row>
    <row r="81" spans="1:25" customFormat="1" ht="15.75" customHeight="1" x14ac:dyDescent="0.3">
      <c r="A81" s="176"/>
      <c r="B81" s="176"/>
      <c r="C81" s="176"/>
      <c r="D81" s="176"/>
      <c r="E81" s="176"/>
      <c r="F81" s="176"/>
      <c r="G81" s="260"/>
      <c r="H81" s="176"/>
      <c r="I81" s="176"/>
      <c r="J81" s="176"/>
      <c r="K81" s="176"/>
      <c r="L81" s="176"/>
      <c r="M81" s="176"/>
      <c r="N81" s="176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</row>
    <row r="82" spans="1:25" customFormat="1" ht="15.75" customHeight="1" x14ac:dyDescent="0.3">
      <c r="A82" s="176"/>
      <c r="B82" s="176"/>
      <c r="C82" s="176"/>
      <c r="D82" s="176"/>
      <c r="E82" s="176"/>
      <c r="F82" s="176"/>
      <c r="G82" s="260"/>
      <c r="H82" s="176"/>
      <c r="I82" s="176"/>
      <c r="J82" s="176"/>
      <c r="K82" s="176"/>
      <c r="L82" s="176"/>
      <c r="M82" s="176"/>
      <c r="N82" s="176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</row>
    <row r="83" spans="1:25" customFormat="1" ht="15.75" customHeight="1" x14ac:dyDescent="0.3">
      <c r="A83" s="176"/>
      <c r="B83" s="176"/>
      <c r="C83" s="176"/>
      <c r="D83" s="176"/>
      <c r="E83" s="176"/>
      <c r="F83" s="176"/>
      <c r="G83" s="260"/>
      <c r="H83" s="176"/>
      <c r="I83" s="176"/>
      <c r="J83" s="176"/>
      <c r="K83" s="176"/>
      <c r="L83" s="176"/>
      <c r="M83" s="176"/>
      <c r="N83" s="176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</row>
    <row r="84" spans="1:25" customFormat="1" ht="15.75" customHeight="1" x14ac:dyDescent="0.3">
      <c r="A84" s="176"/>
      <c r="B84" s="176"/>
      <c r="C84" s="176"/>
      <c r="D84" s="176"/>
      <c r="E84" s="176"/>
      <c r="F84" s="176"/>
      <c r="G84" s="260"/>
      <c r="H84" s="176"/>
      <c r="I84" s="176"/>
      <c r="J84" s="176"/>
      <c r="K84" s="176"/>
      <c r="L84" s="176"/>
      <c r="M84" s="176"/>
      <c r="N84" s="176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</row>
    <row r="85" spans="1:25" customFormat="1" ht="15.75" customHeight="1" x14ac:dyDescent="0.3">
      <c r="A85" s="176"/>
      <c r="B85" s="176"/>
      <c r="C85" s="176"/>
      <c r="D85" s="176"/>
      <c r="E85" s="176"/>
      <c r="F85" s="176"/>
      <c r="G85" s="260"/>
      <c r="H85" s="176"/>
      <c r="I85" s="176"/>
      <c r="J85" s="176"/>
      <c r="K85" s="176"/>
      <c r="L85" s="176"/>
      <c r="M85" s="176"/>
      <c r="N85" s="176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</row>
    <row r="86" spans="1:25" customFormat="1" ht="15.75" customHeight="1" x14ac:dyDescent="0.3">
      <c r="A86" s="176"/>
      <c r="B86" s="176"/>
      <c r="C86" s="176"/>
      <c r="D86" s="176"/>
      <c r="E86" s="176"/>
      <c r="F86" s="176"/>
      <c r="G86" s="260"/>
      <c r="H86" s="176"/>
      <c r="I86" s="176"/>
      <c r="J86" s="176"/>
      <c r="K86" s="176"/>
      <c r="L86" s="176"/>
      <c r="M86" s="176"/>
      <c r="N86" s="176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</row>
    <row r="87" spans="1:25" customFormat="1" ht="15.75" customHeight="1" x14ac:dyDescent="0.3">
      <c r="A87" s="176"/>
      <c r="B87" s="176"/>
      <c r="C87" s="176"/>
      <c r="D87" s="176"/>
      <c r="E87" s="176"/>
      <c r="F87" s="176"/>
      <c r="G87" s="260"/>
      <c r="H87" s="176"/>
      <c r="I87" s="176"/>
      <c r="J87" s="176"/>
      <c r="K87" s="176"/>
      <c r="L87" s="176"/>
      <c r="M87" s="176"/>
      <c r="N87" s="176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</row>
    <row r="88" spans="1:25" customFormat="1" ht="15.75" customHeight="1" x14ac:dyDescent="0.3">
      <c r="A88" s="176"/>
      <c r="B88" s="176"/>
      <c r="C88" s="176"/>
      <c r="D88" s="176"/>
      <c r="E88" s="176"/>
      <c r="F88" s="176"/>
      <c r="G88" s="260"/>
      <c r="H88" s="176"/>
      <c r="I88" s="176"/>
      <c r="J88" s="176"/>
      <c r="K88" s="176"/>
      <c r="L88" s="176"/>
      <c r="M88" s="176"/>
      <c r="N88" s="176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</row>
    <row r="89" spans="1:25" customFormat="1" ht="15.75" customHeight="1" x14ac:dyDescent="0.3">
      <c r="A89" s="176"/>
      <c r="B89" s="176"/>
      <c r="C89" s="176"/>
      <c r="D89" s="176"/>
      <c r="E89" s="176"/>
      <c r="F89" s="176"/>
      <c r="G89" s="260"/>
      <c r="H89" s="176"/>
      <c r="I89" s="176"/>
      <c r="J89" s="176"/>
      <c r="K89" s="176"/>
      <c r="L89" s="176"/>
      <c r="M89" s="176"/>
      <c r="N89" s="176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</row>
    <row r="90" spans="1:25" customFormat="1" ht="15.75" customHeight="1" x14ac:dyDescent="0.3">
      <c r="A90" s="176"/>
      <c r="B90" s="176"/>
      <c r="C90" s="176"/>
      <c r="D90" s="176"/>
      <c r="E90" s="176"/>
      <c r="F90" s="176"/>
      <c r="G90" s="260"/>
      <c r="H90" s="176"/>
      <c r="I90" s="176"/>
      <c r="J90" s="176"/>
      <c r="K90" s="176"/>
      <c r="L90" s="176"/>
      <c r="M90" s="176"/>
      <c r="N90" s="176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</row>
    <row r="91" spans="1:25" customFormat="1" ht="15.75" customHeight="1" x14ac:dyDescent="0.3">
      <c r="A91" s="176"/>
      <c r="B91" s="176"/>
      <c r="C91" s="176"/>
      <c r="D91" s="176"/>
      <c r="E91" s="176"/>
      <c r="F91" s="176"/>
      <c r="G91" s="260"/>
      <c r="H91" s="176"/>
      <c r="I91" s="176"/>
      <c r="J91" s="176"/>
      <c r="K91" s="176"/>
      <c r="L91" s="176"/>
      <c r="M91" s="176"/>
      <c r="N91" s="176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</row>
    <row r="92" spans="1:25" customFormat="1" ht="15.75" customHeight="1" x14ac:dyDescent="0.3">
      <c r="A92" s="176"/>
      <c r="B92" s="176"/>
      <c r="C92" s="176"/>
      <c r="D92" s="176"/>
      <c r="E92" s="176"/>
      <c r="F92" s="176"/>
      <c r="G92" s="260"/>
      <c r="H92" s="176"/>
      <c r="I92" s="176"/>
      <c r="J92" s="176"/>
      <c r="K92" s="176"/>
      <c r="L92" s="176"/>
      <c r="M92" s="176"/>
      <c r="N92" s="176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</row>
    <row r="93" spans="1:25" customFormat="1" ht="15.75" customHeight="1" x14ac:dyDescent="0.3">
      <c r="A93" s="176"/>
      <c r="B93" s="176"/>
      <c r="C93" s="176"/>
      <c r="D93" s="176"/>
      <c r="E93" s="176"/>
      <c r="F93" s="176"/>
      <c r="G93" s="260"/>
      <c r="H93" s="176"/>
      <c r="I93" s="176"/>
      <c r="J93" s="176"/>
      <c r="K93" s="176"/>
      <c r="L93" s="176"/>
      <c r="M93" s="176"/>
      <c r="N93" s="176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</row>
    <row r="94" spans="1:25" customFormat="1" ht="15.75" customHeight="1" x14ac:dyDescent="0.3">
      <c r="A94" s="176"/>
      <c r="B94" s="176"/>
      <c r="C94" s="176"/>
      <c r="D94" s="176"/>
      <c r="E94" s="176"/>
      <c r="F94" s="176"/>
      <c r="G94" s="260"/>
      <c r="H94" s="176"/>
      <c r="I94" s="176"/>
      <c r="J94" s="176"/>
      <c r="K94" s="176"/>
      <c r="L94" s="176"/>
      <c r="M94" s="176"/>
      <c r="N94" s="176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</row>
    <row r="95" spans="1:25" customFormat="1" ht="15.75" customHeight="1" x14ac:dyDescent="0.3">
      <c r="A95" s="176"/>
      <c r="B95" s="176"/>
      <c r="C95" s="176"/>
      <c r="D95" s="176"/>
      <c r="E95" s="176"/>
      <c r="F95" s="176"/>
      <c r="G95" s="260"/>
      <c r="H95" s="176"/>
      <c r="I95" s="176"/>
      <c r="J95" s="176"/>
      <c r="K95" s="176"/>
      <c r="L95" s="176"/>
      <c r="M95" s="176"/>
      <c r="N95" s="176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</row>
    <row r="96" spans="1:25" customFormat="1" ht="15.75" customHeight="1" x14ac:dyDescent="0.3">
      <c r="A96" s="176"/>
      <c r="B96" s="176"/>
      <c r="C96" s="176"/>
      <c r="D96" s="176"/>
      <c r="E96" s="176"/>
      <c r="F96" s="176"/>
      <c r="G96" s="260"/>
      <c r="H96" s="176"/>
      <c r="I96" s="176"/>
      <c r="J96" s="176"/>
      <c r="K96" s="176"/>
      <c r="L96" s="176"/>
      <c r="M96" s="176"/>
      <c r="N96" s="176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</row>
    <row r="97" spans="1:25" customFormat="1" ht="15.75" customHeight="1" x14ac:dyDescent="0.3">
      <c r="A97" s="176"/>
      <c r="B97" s="176"/>
      <c r="C97" s="176"/>
      <c r="D97" s="176"/>
      <c r="E97" s="176"/>
      <c r="F97" s="176"/>
      <c r="G97" s="260"/>
      <c r="H97" s="176"/>
      <c r="I97" s="176"/>
      <c r="J97" s="176"/>
      <c r="K97" s="176"/>
      <c r="L97" s="176"/>
      <c r="M97" s="176"/>
      <c r="N97" s="176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</row>
    <row r="98" spans="1:25" customFormat="1" ht="15.75" customHeight="1" x14ac:dyDescent="0.3">
      <c r="A98" s="176"/>
      <c r="B98" s="176"/>
      <c r="C98" s="176"/>
      <c r="D98" s="176"/>
      <c r="E98" s="176"/>
      <c r="F98" s="176"/>
      <c r="G98" s="260"/>
      <c r="H98" s="176"/>
      <c r="I98" s="176"/>
      <c r="J98" s="176"/>
      <c r="K98" s="176"/>
      <c r="L98" s="176"/>
      <c r="M98" s="176"/>
      <c r="N98" s="176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</row>
    <row r="99" spans="1:25" customFormat="1" ht="15.75" customHeight="1" x14ac:dyDescent="0.3">
      <c r="A99" s="176"/>
      <c r="B99" s="176"/>
      <c r="C99" s="176"/>
      <c r="D99" s="176"/>
      <c r="E99" s="176"/>
      <c r="F99" s="176"/>
      <c r="G99" s="260"/>
      <c r="H99" s="176"/>
      <c r="I99" s="176"/>
      <c r="J99" s="176"/>
      <c r="K99" s="176"/>
      <c r="L99" s="176"/>
      <c r="M99" s="176"/>
      <c r="N99" s="176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</row>
    <row r="100" spans="1:25" customFormat="1" ht="15.75" customHeight="1" x14ac:dyDescent="0.3">
      <c r="A100" s="176"/>
      <c r="B100" s="176"/>
      <c r="C100" s="176"/>
      <c r="D100" s="176"/>
      <c r="E100" s="176"/>
      <c r="F100" s="176"/>
      <c r="G100" s="260"/>
      <c r="H100" s="176"/>
      <c r="I100" s="176"/>
      <c r="J100" s="176"/>
      <c r="K100" s="176"/>
      <c r="L100" s="176"/>
      <c r="M100" s="176"/>
      <c r="N100" s="176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</row>
    <row r="101" spans="1:25" customFormat="1" ht="15.75" customHeight="1" x14ac:dyDescent="0.3">
      <c r="A101" s="176"/>
      <c r="B101" s="176"/>
      <c r="C101" s="176"/>
      <c r="D101" s="176"/>
      <c r="E101" s="176"/>
      <c r="F101" s="176"/>
      <c r="G101" s="260"/>
      <c r="H101" s="176"/>
      <c r="I101" s="176"/>
      <c r="J101" s="176"/>
      <c r="K101" s="176"/>
      <c r="L101" s="176"/>
      <c r="M101" s="176"/>
      <c r="N101" s="176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</row>
    <row r="102" spans="1:25" customFormat="1" ht="15.75" customHeight="1" x14ac:dyDescent="0.3">
      <c r="A102" s="176"/>
      <c r="B102" s="176"/>
      <c r="C102" s="176"/>
      <c r="D102" s="176"/>
      <c r="E102" s="176"/>
      <c r="F102" s="176"/>
      <c r="G102" s="260"/>
      <c r="H102" s="176"/>
      <c r="I102" s="176"/>
      <c r="J102" s="176"/>
      <c r="K102" s="176"/>
      <c r="L102" s="176"/>
      <c r="M102" s="176"/>
      <c r="N102" s="176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</row>
    <row r="103" spans="1:25" customFormat="1" ht="15.75" customHeight="1" x14ac:dyDescent="0.3">
      <c r="A103" s="176"/>
      <c r="B103" s="176"/>
      <c r="C103" s="176"/>
      <c r="D103" s="176"/>
      <c r="E103" s="176"/>
      <c r="F103" s="176"/>
      <c r="G103" s="260"/>
      <c r="H103" s="176"/>
      <c r="I103" s="176"/>
      <c r="J103" s="176"/>
      <c r="K103" s="176"/>
      <c r="L103" s="176"/>
      <c r="M103" s="176"/>
      <c r="N103" s="176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</row>
    <row r="104" spans="1:25" customFormat="1" ht="15.75" customHeight="1" x14ac:dyDescent="0.3">
      <c r="A104" s="176"/>
      <c r="B104" s="176"/>
      <c r="C104" s="176"/>
      <c r="D104" s="176"/>
      <c r="E104" s="176"/>
      <c r="F104" s="176"/>
      <c r="G104" s="260"/>
      <c r="H104" s="176"/>
      <c r="I104" s="176"/>
      <c r="J104" s="176"/>
      <c r="K104" s="176"/>
      <c r="L104" s="176"/>
      <c r="M104" s="176"/>
      <c r="N104" s="176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</row>
    <row r="105" spans="1:25" customFormat="1" ht="15.75" customHeight="1" x14ac:dyDescent="0.3">
      <c r="A105" s="176"/>
      <c r="B105" s="176"/>
      <c r="C105" s="176"/>
      <c r="D105" s="176"/>
      <c r="E105" s="176"/>
      <c r="F105" s="176"/>
      <c r="G105" s="260"/>
      <c r="H105" s="176"/>
      <c r="I105" s="176"/>
      <c r="J105" s="176"/>
      <c r="K105" s="176"/>
      <c r="L105" s="176"/>
      <c r="M105" s="176"/>
      <c r="N105" s="176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</row>
    <row r="106" spans="1:25" customFormat="1" ht="15.75" customHeight="1" x14ac:dyDescent="0.3">
      <c r="A106" s="176"/>
      <c r="B106" s="176"/>
      <c r="C106" s="176"/>
      <c r="D106" s="176"/>
      <c r="E106" s="176"/>
      <c r="F106" s="176"/>
      <c r="G106" s="260"/>
      <c r="H106" s="176"/>
      <c r="I106" s="176"/>
      <c r="J106" s="176"/>
      <c r="K106" s="176"/>
      <c r="L106" s="176"/>
      <c r="M106" s="176"/>
      <c r="N106" s="176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</row>
    <row r="107" spans="1:25" customFormat="1" ht="15.75" customHeight="1" x14ac:dyDescent="0.3">
      <c r="A107" s="176"/>
      <c r="B107" s="176"/>
      <c r="C107" s="176"/>
      <c r="D107" s="176"/>
      <c r="E107" s="176"/>
      <c r="F107" s="176"/>
      <c r="G107" s="260"/>
      <c r="H107" s="176"/>
      <c r="I107" s="176"/>
      <c r="J107" s="176"/>
      <c r="K107" s="176"/>
      <c r="L107" s="176"/>
      <c r="M107" s="176"/>
      <c r="N107" s="176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</row>
    <row r="108" spans="1:25" customFormat="1" ht="15.75" customHeight="1" x14ac:dyDescent="0.3">
      <c r="A108" s="176"/>
      <c r="B108" s="176"/>
      <c r="C108" s="176"/>
      <c r="D108" s="176"/>
      <c r="E108" s="176"/>
      <c r="F108" s="176"/>
      <c r="G108" s="260"/>
      <c r="H108" s="176"/>
      <c r="I108" s="176"/>
      <c r="J108" s="176"/>
      <c r="K108" s="176"/>
      <c r="L108" s="176"/>
      <c r="M108" s="176"/>
      <c r="N108" s="176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</row>
    <row r="109" spans="1:25" customFormat="1" ht="15.75" customHeight="1" x14ac:dyDescent="0.3">
      <c r="A109" s="176"/>
      <c r="B109" s="176"/>
      <c r="C109" s="176"/>
      <c r="D109" s="176"/>
      <c r="E109" s="176"/>
      <c r="F109" s="176"/>
      <c r="G109" s="260"/>
      <c r="H109" s="176"/>
      <c r="I109" s="176"/>
      <c r="J109" s="176"/>
      <c r="K109" s="176"/>
      <c r="L109" s="176"/>
      <c r="M109" s="176"/>
      <c r="N109" s="176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E5FA4A9D-12DA-4812-91F6-B06AB34078F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C5E6C-BB0F-48DE-8B56-A7AFFCE6D4A1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9" width="5" style="88" customWidth="1"/>
    <col min="20" max="25" width="10.28515625" style="88"/>
  </cols>
  <sheetData>
    <row r="1" spans="1:25" ht="18" x14ac:dyDescent="0.35">
      <c r="A1" s="84"/>
      <c r="B1" s="85" t="s">
        <v>448</v>
      </c>
      <c r="C1" s="85"/>
      <c r="D1" s="86"/>
      <c r="E1" s="86"/>
      <c r="F1" s="86"/>
      <c r="G1" s="86"/>
      <c r="H1" s="86"/>
      <c r="I1" s="87" t="s">
        <v>449</v>
      </c>
      <c r="J1" s="85"/>
      <c r="K1" s="86"/>
      <c r="L1" s="87">
        <v>16115392</v>
      </c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91"/>
      <c r="N2" s="92" t="s">
        <v>1806</v>
      </c>
      <c r="O2" s="92"/>
      <c r="P2" s="92"/>
      <c r="Q2" s="92"/>
      <c r="R2" s="92"/>
      <c r="S2" s="92"/>
    </row>
    <row r="3" spans="1:25" ht="15.75" customHeight="1" x14ac:dyDescent="0.3">
      <c r="A3" s="94"/>
      <c r="B3" s="95" t="s">
        <v>3</v>
      </c>
      <c r="C3" s="96" t="s">
        <v>450</v>
      </c>
      <c r="D3" s="96"/>
      <c r="E3" s="96" t="s">
        <v>1587</v>
      </c>
      <c r="F3" s="95"/>
      <c r="G3" s="95"/>
      <c r="H3" s="95"/>
      <c r="I3" s="95"/>
      <c r="J3" s="95"/>
      <c r="K3" s="94"/>
      <c r="L3" s="95" t="s">
        <v>5</v>
      </c>
      <c r="M3" s="96" t="s">
        <v>451</v>
      </c>
      <c r="N3" s="96"/>
      <c r="O3" s="96" t="s">
        <v>1588</v>
      </c>
      <c r="P3" s="95"/>
      <c r="Q3" s="95"/>
      <c r="R3" s="95"/>
      <c r="S3" s="95"/>
      <c r="U3" s="95"/>
      <c r="V3" s="95"/>
      <c r="W3" s="95"/>
      <c r="X3" s="95"/>
      <c r="Y3" s="95"/>
    </row>
    <row r="4" spans="1:25" ht="15.75" customHeight="1" x14ac:dyDescent="0.3">
      <c r="A4" s="97">
        <v>2</v>
      </c>
      <c r="B4" s="98" t="s">
        <v>7</v>
      </c>
      <c r="C4" s="99" t="s">
        <v>8</v>
      </c>
      <c r="D4" s="136"/>
      <c r="E4" s="167"/>
      <c r="F4" s="102" t="s">
        <v>9</v>
      </c>
      <c r="G4" s="102" t="s">
        <v>10</v>
      </c>
      <c r="H4" s="102" t="s">
        <v>11</v>
      </c>
      <c r="I4" s="103" t="s">
        <v>12</v>
      </c>
      <c r="K4" s="97">
        <v>2</v>
      </c>
      <c r="L4" s="98" t="s">
        <v>7</v>
      </c>
      <c r="M4" s="99" t="s">
        <v>8</v>
      </c>
      <c r="N4" s="136"/>
      <c r="O4" s="167"/>
      <c r="P4" s="102" t="s">
        <v>9</v>
      </c>
      <c r="Q4" s="102" t="s">
        <v>10</v>
      </c>
      <c r="R4" s="102" t="s">
        <v>11</v>
      </c>
      <c r="S4" s="103" t="s">
        <v>12</v>
      </c>
    </row>
    <row r="5" spans="1:25" ht="15.75" customHeight="1" x14ac:dyDescent="0.3">
      <c r="A5" s="306">
        <v>1</v>
      </c>
      <c r="B5" s="307" t="s">
        <v>452</v>
      </c>
      <c r="C5" s="307" t="s">
        <v>453</v>
      </c>
      <c r="D5" s="366">
        <v>100</v>
      </c>
      <c r="E5" s="366">
        <v>100</v>
      </c>
      <c r="F5" s="309">
        <f>SUM(D5:E5)</f>
        <v>200</v>
      </c>
      <c r="G5" s="309">
        <v>10</v>
      </c>
      <c r="H5" s="310">
        <v>1595</v>
      </c>
      <c r="I5" s="311">
        <v>80</v>
      </c>
      <c r="K5" s="306">
        <v>5</v>
      </c>
      <c r="L5" s="307" t="s">
        <v>65</v>
      </c>
      <c r="M5" s="307" t="s">
        <v>46</v>
      </c>
      <c r="N5" s="366">
        <v>98</v>
      </c>
      <c r="O5" s="366">
        <v>94</v>
      </c>
      <c r="P5" s="309">
        <f>SUM(N5:O5)</f>
        <v>192</v>
      </c>
      <c r="Q5" s="309">
        <v>5</v>
      </c>
      <c r="R5" s="309">
        <v>1565</v>
      </c>
      <c r="S5" s="440">
        <v>71</v>
      </c>
    </row>
    <row r="6" spans="1:25" ht="15.75" customHeight="1" x14ac:dyDescent="0.3">
      <c r="A6" s="107">
        <v>5</v>
      </c>
      <c r="B6" s="108" t="s">
        <v>463</v>
      </c>
      <c r="C6" s="108" t="s">
        <v>456</v>
      </c>
      <c r="D6" s="168">
        <v>100</v>
      </c>
      <c r="E6" s="168">
        <v>99</v>
      </c>
      <c r="F6" s="109">
        <f>SUM(D6:E6)</f>
        <v>199</v>
      </c>
      <c r="G6" s="104">
        <v>8</v>
      </c>
      <c r="H6" s="109">
        <v>1592</v>
      </c>
      <c r="I6" s="110">
        <v>73</v>
      </c>
      <c r="K6" s="107">
        <v>8</v>
      </c>
      <c r="L6" s="108" t="s">
        <v>353</v>
      </c>
      <c r="M6" s="108" t="s">
        <v>75</v>
      </c>
      <c r="N6" s="168">
        <v>97</v>
      </c>
      <c r="O6" s="168">
        <v>96</v>
      </c>
      <c r="P6" s="109">
        <f>SUM(N6:O6)</f>
        <v>193</v>
      </c>
      <c r="Q6" s="104">
        <v>6</v>
      </c>
      <c r="R6" s="109">
        <v>1562</v>
      </c>
      <c r="S6" s="110">
        <v>67</v>
      </c>
    </row>
    <row r="7" spans="1:25" ht="15.75" customHeight="1" x14ac:dyDescent="0.3">
      <c r="A7" s="107">
        <v>7</v>
      </c>
      <c r="B7" s="108" t="s">
        <v>466</v>
      </c>
      <c r="C7" s="108" t="s">
        <v>467</v>
      </c>
      <c r="D7" s="168">
        <v>99</v>
      </c>
      <c r="E7" s="168">
        <v>97</v>
      </c>
      <c r="F7" s="109">
        <f>SUM(D7:E7)</f>
        <v>196</v>
      </c>
      <c r="G7" s="104">
        <v>6</v>
      </c>
      <c r="H7" s="109">
        <v>1582</v>
      </c>
      <c r="I7" s="110">
        <v>59</v>
      </c>
      <c r="J7" s="155"/>
      <c r="K7" s="107">
        <v>7</v>
      </c>
      <c r="L7" s="108" t="s">
        <v>69</v>
      </c>
      <c r="M7" s="108" t="s">
        <v>36</v>
      </c>
      <c r="N7" s="168">
        <v>98</v>
      </c>
      <c r="O7" s="168">
        <v>98</v>
      </c>
      <c r="P7" s="109">
        <f>SUM(N7:O7)</f>
        <v>196</v>
      </c>
      <c r="Q7" s="104">
        <v>10</v>
      </c>
      <c r="R7" s="109">
        <v>1545</v>
      </c>
      <c r="S7" s="110">
        <v>57</v>
      </c>
    </row>
    <row r="8" spans="1:25" ht="15.75" customHeight="1" x14ac:dyDescent="0.3">
      <c r="A8" s="107">
        <v>9</v>
      </c>
      <c r="B8" s="108" t="s">
        <v>469</v>
      </c>
      <c r="C8" s="108" t="s">
        <v>75</v>
      </c>
      <c r="D8" s="168">
        <v>100</v>
      </c>
      <c r="E8" s="168">
        <v>100</v>
      </c>
      <c r="F8" s="109">
        <f>SUM(D8:E8)</f>
        <v>200</v>
      </c>
      <c r="G8" s="104">
        <v>10</v>
      </c>
      <c r="H8" s="109">
        <v>1581</v>
      </c>
      <c r="I8" s="110">
        <v>59</v>
      </c>
      <c r="K8" s="107">
        <v>2</v>
      </c>
      <c r="L8" s="108" t="s">
        <v>457</v>
      </c>
      <c r="M8" s="108" t="s">
        <v>36</v>
      </c>
      <c r="N8" s="168">
        <v>98</v>
      </c>
      <c r="O8" s="168">
        <v>98</v>
      </c>
      <c r="P8" s="109">
        <f>SUM(N8:O8)</f>
        <v>196</v>
      </c>
      <c r="Q8" s="104">
        <v>10</v>
      </c>
      <c r="R8" s="109">
        <v>1544</v>
      </c>
      <c r="S8" s="110">
        <v>56</v>
      </c>
    </row>
    <row r="9" spans="1:25" ht="15.75" customHeight="1" x14ac:dyDescent="0.3">
      <c r="A9" s="107">
        <v>3</v>
      </c>
      <c r="B9" s="108" t="s">
        <v>458</v>
      </c>
      <c r="C9" s="108" t="s">
        <v>73</v>
      </c>
      <c r="D9" s="168">
        <v>97</v>
      </c>
      <c r="E9" s="168">
        <v>95</v>
      </c>
      <c r="F9" s="109">
        <f>SUM(D9:E9)</f>
        <v>192</v>
      </c>
      <c r="G9" s="104">
        <v>2</v>
      </c>
      <c r="H9" s="109">
        <v>1573</v>
      </c>
      <c r="I9" s="110">
        <v>55</v>
      </c>
      <c r="K9" s="107">
        <v>1</v>
      </c>
      <c r="L9" s="108" t="s">
        <v>454</v>
      </c>
      <c r="M9" s="108" t="s">
        <v>61</v>
      </c>
      <c r="N9" s="168">
        <v>98</v>
      </c>
      <c r="O9" s="168">
        <v>97</v>
      </c>
      <c r="P9" s="109">
        <f>SUM(N9:O9)</f>
        <v>195</v>
      </c>
      <c r="Q9" s="104">
        <v>8</v>
      </c>
      <c r="R9" s="169">
        <v>1542</v>
      </c>
      <c r="S9" s="170">
        <v>55</v>
      </c>
    </row>
    <row r="10" spans="1:25" ht="15.75" customHeight="1" x14ac:dyDescent="0.3">
      <c r="A10" s="107">
        <v>10</v>
      </c>
      <c r="B10" s="108" t="s">
        <v>471</v>
      </c>
      <c r="C10" s="108" t="s">
        <v>467</v>
      </c>
      <c r="D10" s="168">
        <v>98</v>
      </c>
      <c r="E10" s="168">
        <v>97</v>
      </c>
      <c r="F10" s="109">
        <f>SUM(D10:E10)</f>
        <v>195</v>
      </c>
      <c r="G10" s="104">
        <v>4</v>
      </c>
      <c r="H10" s="109">
        <v>1562</v>
      </c>
      <c r="I10" s="110">
        <v>41</v>
      </c>
      <c r="K10" s="107">
        <v>9</v>
      </c>
      <c r="L10" s="108" t="s">
        <v>470</v>
      </c>
      <c r="M10" s="108" t="s">
        <v>75</v>
      </c>
      <c r="N10" s="168">
        <v>99</v>
      </c>
      <c r="O10" s="168">
        <v>96</v>
      </c>
      <c r="P10" s="109">
        <f>SUM(N10:O10)</f>
        <v>195</v>
      </c>
      <c r="Q10" s="104">
        <v>8</v>
      </c>
      <c r="R10" s="109">
        <v>1532</v>
      </c>
      <c r="S10" s="110">
        <v>46</v>
      </c>
    </row>
    <row r="11" spans="1:25" ht="15.75" customHeight="1" x14ac:dyDescent="0.3">
      <c r="A11" s="107">
        <v>4</v>
      </c>
      <c r="B11" s="108" t="s">
        <v>461</v>
      </c>
      <c r="C11" s="108" t="s">
        <v>61</v>
      </c>
      <c r="D11" s="168">
        <v>100</v>
      </c>
      <c r="E11" s="168">
        <v>98</v>
      </c>
      <c r="F11" s="109">
        <f>SUM(D11:E11)</f>
        <v>198</v>
      </c>
      <c r="G11" s="104">
        <v>7</v>
      </c>
      <c r="H11" s="109">
        <v>1561</v>
      </c>
      <c r="I11" s="110">
        <v>40</v>
      </c>
      <c r="K11" s="107">
        <v>6</v>
      </c>
      <c r="L11" s="108" t="s">
        <v>67</v>
      </c>
      <c r="M11" s="108" t="s">
        <v>465</v>
      </c>
      <c r="N11" s="168">
        <v>97</v>
      </c>
      <c r="O11" s="168">
        <v>95</v>
      </c>
      <c r="P11" s="109">
        <f>SUM(N11:O11)</f>
        <v>192</v>
      </c>
      <c r="Q11" s="104">
        <v>5</v>
      </c>
      <c r="R11" s="109">
        <v>1537</v>
      </c>
      <c r="S11" s="110">
        <v>44</v>
      </c>
    </row>
    <row r="12" spans="1:25" ht="15.75" customHeight="1" x14ac:dyDescent="0.3">
      <c r="A12" s="107">
        <v>8</v>
      </c>
      <c r="B12" s="108" t="s">
        <v>468</v>
      </c>
      <c r="C12" s="108" t="s">
        <v>465</v>
      </c>
      <c r="D12" s="168">
        <v>99</v>
      </c>
      <c r="E12" s="168">
        <v>97</v>
      </c>
      <c r="F12" s="109">
        <f>SUM(D12:E12)</f>
        <v>196</v>
      </c>
      <c r="G12" s="104">
        <v>6</v>
      </c>
      <c r="H12" s="109">
        <v>1558</v>
      </c>
      <c r="I12" s="110">
        <v>36</v>
      </c>
      <c r="K12" s="107">
        <v>10</v>
      </c>
      <c r="L12" s="108" t="s">
        <v>74</v>
      </c>
      <c r="M12" s="108" t="s">
        <v>75</v>
      </c>
      <c r="N12" s="168">
        <v>96</v>
      </c>
      <c r="O12" s="168">
        <v>95</v>
      </c>
      <c r="P12" s="109">
        <f>SUM(N12:O12)</f>
        <v>191</v>
      </c>
      <c r="Q12" s="104">
        <v>3</v>
      </c>
      <c r="R12" s="109">
        <v>1516</v>
      </c>
      <c r="S12" s="110">
        <v>31</v>
      </c>
    </row>
    <row r="13" spans="1:25" ht="15.75" customHeight="1" x14ac:dyDescent="0.3">
      <c r="A13" s="107">
        <v>6</v>
      </c>
      <c r="B13" s="108" t="s">
        <v>464</v>
      </c>
      <c r="C13" s="108" t="s">
        <v>73</v>
      </c>
      <c r="D13" s="168">
        <v>98</v>
      </c>
      <c r="E13" s="168">
        <v>97</v>
      </c>
      <c r="F13" s="109">
        <f>SUM(D13:E13)</f>
        <v>195</v>
      </c>
      <c r="G13" s="104">
        <v>4</v>
      </c>
      <c r="H13" s="109">
        <v>1555</v>
      </c>
      <c r="I13" s="110">
        <v>35</v>
      </c>
      <c r="K13" s="107">
        <v>3</v>
      </c>
      <c r="L13" s="108" t="s">
        <v>459</v>
      </c>
      <c r="M13" s="108" t="s">
        <v>460</v>
      </c>
      <c r="N13" s="168">
        <v>95</v>
      </c>
      <c r="O13" s="168">
        <v>95</v>
      </c>
      <c r="P13" s="109">
        <f>SUM(N13:O13)</f>
        <v>190</v>
      </c>
      <c r="Q13" s="104">
        <v>2</v>
      </c>
      <c r="R13" s="109">
        <v>1505</v>
      </c>
      <c r="S13" s="110">
        <v>30</v>
      </c>
    </row>
    <row r="14" spans="1:25" ht="15.75" customHeight="1" x14ac:dyDescent="0.3">
      <c r="A14" s="312">
        <v>2</v>
      </c>
      <c r="B14" s="313" t="s">
        <v>455</v>
      </c>
      <c r="C14" s="313" t="s">
        <v>456</v>
      </c>
      <c r="D14" s="367">
        <v>92</v>
      </c>
      <c r="E14" s="367">
        <v>90</v>
      </c>
      <c r="F14" s="316">
        <f>SUM(D14:E14)</f>
        <v>182</v>
      </c>
      <c r="G14" s="315">
        <v>1</v>
      </c>
      <c r="H14" s="448">
        <v>1443</v>
      </c>
      <c r="I14" s="449">
        <v>8</v>
      </c>
      <c r="K14" s="312">
        <v>4</v>
      </c>
      <c r="L14" s="313" t="s">
        <v>462</v>
      </c>
      <c r="M14" s="313" t="s">
        <v>36</v>
      </c>
      <c r="N14" s="367" t="s">
        <v>23</v>
      </c>
      <c r="O14" s="367"/>
      <c r="P14" s="316">
        <f>SUM(N14:O14)</f>
        <v>0</v>
      </c>
      <c r="Q14" s="315">
        <v>0</v>
      </c>
      <c r="R14" s="112">
        <v>375</v>
      </c>
      <c r="S14" s="113">
        <v>4</v>
      </c>
    </row>
    <row r="15" spans="1:25" ht="15.75" customHeight="1" x14ac:dyDescent="0.3"/>
    <row r="16" spans="1:25" ht="15.75" customHeight="1" x14ac:dyDescent="0.3">
      <c r="A16" s="94"/>
      <c r="B16" s="95" t="s">
        <v>48</v>
      </c>
      <c r="C16" s="96" t="s">
        <v>472</v>
      </c>
      <c r="D16" s="96"/>
      <c r="E16" s="96" t="s">
        <v>1546</v>
      </c>
      <c r="F16" s="95"/>
      <c r="G16" s="95"/>
      <c r="H16" s="95"/>
      <c r="I16" s="95"/>
      <c r="K16" s="94"/>
      <c r="L16" s="95" t="s">
        <v>50</v>
      </c>
      <c r="M16" s="96" t="s">
        <v>473</v>
      </c>
      <c r="N16" s="96"/>
      <c r="O16" s="96" t="s">
        <v>1589</v>
      </c>
      <c r="P16" s="95"/>
      <c r="Q16" s="95"/>
      <c r="R16" s="95"/>
      <c r="S16" s="95"/>
    </row>
    <row r="17" spans="1:19" ht="15.75" customHeight="1" x14ac:dyDescent="0.3">
      <c r="A17" s="97">
        <v>2</v>
      </c>
      <c r="B17" s="98" t="s">
        <v>7</v>
      </c>
      <c r="C17" s="99" t="s">
        <v>8</v>
      </c>
      <c r="D17" s="136"/>
      <c r="E17" s="167"/>
      <c r="F17" s="102" t="s">
        <v>9</v>
      </c>
      <c r="G17" s="102" t="s">
        <v>10</v>
      </c>
      <c r="H17" s="102" t="s">
        <v>11</v>
      </c>
      <c r="I17" s="103" t="s">
        <v>12</v>
      </c>
      <c r="K17" s="97">
        <v>2</v>
      </c>
      <c r="L17" s="98" t="s">
        <v>7</v>
      </c>
      <c r="M17" s="99" t="s">
        <v>8</v>
      </c>
      <c r="N17" s="136"/>
      <c r="O17" s="167"/>
      <c r="P17" s="102" t="s">
        <v>9</v>
      </c>
      <c r="Q17" s="102" t="s">
        <v>10</v>
      </c>
      <c r="R17" s="102" t="s">
        <v>11</v>
      </c>
      <c r="S17" s="103" t="s">
        <v>12</v>
      </c>
    </row>
    <row r="18" spans="1:19" ht="15.75" customHeight="1" x14ac:dyDescent="0.3">
      <c r="A18" s="306">
        <v>8</v>
      </c>
      <c r="B18" s="307" t="s">
        <v>33</v>
      </c>
      <c r="C18" s="307" t="s">
        <v>34</v>
      </c>
      <c r="D18" s="366">
        <v>99</v>
      </c>
      <c r="E18" s="366">
        <v>98</v>
      </c>
      <c r="F18" s="309">
        <f>SUM(D18:E18)</f>
        <v>197</v>
      </c>
      <c r="G18" s="309">
        <v>10</v>
      </c>
      <c r="H18" s="309">
        <v>1585</v>
      </c>
      <c r="I18" s="440">
        <v>80</v>
      </c>
      <c r="K18" s="306">
        <v>7</v>
      </c>
      <c r="L18" s="307" t="s">
        <v>486</v>
      </c>
      <c r="M18" s="307" t="s">
        <v>467</v>
      </c>
      <c r="N18" s="366">
        <v>98</v>
      </c>
      <c r="O18" s="366">
        <v>94</v>
      </c>
      <c r="P18" s="309">
        <f>SUM(N18:O18)</f>
        <v>192</v>
      </c>
      <c r="Q18" s="309">
        <v>9</v>
      </c>
      <c r="R18" s="309">
        <v>1527</v>
      </c>
      <c r="S18" s="440">
        <v>67</v>
      </c>
    </row>
    <row r="19" spans="1:19" ht="15.75" customHeight="1" x14ac:dyDescent="0.3">
      <c r="A19" s="107">
        <v>10</v>
      </c>
      <c r="B19" s="108" t="s">
        <v>68</v>
      </c>
      <c r="C19" s="108" t="s">
        <v>46</v>
      </c>
      <c r="D19" s="168">
        <v>98</v>
      </c>
      <c r="E19" s="168">
        <v>94</v>
      </c>
      <c r="F19" s="109">
        <f>SUM(D19:E19)</f>
        <v>192</v>
      </c>
      <c r="G19" s="104">
        <v>8</v>
      </c>
      <c r="H19" s="109">
        <v>1547</v>
      </c>
      <c r="I19" s="110">
        <v>64</v>
      </c>
      <c r="K19" s="107">
        <v>4</v>
      </c>
      <c r="L19" s="108" t="s">
        <v>481</v>
      </c>
      <c r="M19" s="108" t="s">
        <v>467</v>
      </c>
      <c r="N19" s="168">
        <v>98</v>
      </c>
      <c r="O19" s="168">
        <v>97</v>
      </c>
      <c r="P19" s="109">
        <f>SUM(N19:O19)</f>
        <v>195</v>
      </c>
      <c r="Q19" s="104">
        <v>10</v>
      </c>
      <c r="R19" s="109">
        <v>1523</v>
      </c>
      <c r="S19" s="110">
        <v>66</v>
      </c>
    </row>
    <row r="20" spans="1:19" ht="15.75" customHeight="1" x14ac:dyDescent="0.3">
      <c r="A20" s="107">
        <v>9</v>
      </c>
      <c r="B20" s="108" t="s">
        <v>488</v>
      </c>
      <c r="C20" s="108" t="s">
        <v>71</v>
      </c>
      <c r="D20" s="168">
        <v>96</v>
      </c>
      <c r="E20" s="168">
        <v>94</v>
      </c>
      <c r="F20" s="109">
        <f>SUM(D20:E20)</f>
        <v>190</v>
      </c>
      <c r="G20" s="104">
        <v>6</v>
      </c>
      <c r="H20" s="109">
        <v>1531</v>
      </c>
      <c r="I20" s="110">
        <v>54</v>
      </c>
      <c r="K20" s="107">
        <v>10</v>
      </c>
      <c r="L20" s="108" t="s">
        <v>490</v>
      </c>
      <c r="M20" s="108" t="s">
        <v>491</v>
      </c>
      <c r="N20" s="168">
        <v>98</v>
      </c>
      <c r="O20" s="168">
        <v>94</v>
      </c>
      <c r="P20" s="109">
        <f>SUM(N20:O20)</f>
        <v>192</v>
      </c>
      <c r="Q20" s="104">
        <v>9</v>
      </c>
      <c r="R20" s="109">
        <v>1512</v>
      </c>
      <c r="S20" s="110">
        <v>62</v>
      </c>
    </row>
    <row r="21" spans="1:19" ht="15.75" customHeight="1" x14ac:dyDescent="0.3">
      <c r="A21" s="107">
        <v>7</v>
      </c>
      <c r="B21" s="108" t="s">
        <v>485</v>
      </c>
      <c r="C21" s="108" t="s">
        <v>73</v>
      </c>
      <c r="D21" s="168">
        <v>96</v>
      </c>
      <c r="E21" s="168">
        <v>93</v>
      </c>
      <c r="F21" s="109">
        <f>SUM(D21:E21)</f>
        <v>189</v>
      </c>
      <c r="G21" s="104">
        <v>3</v>
      </c>
      <c r="H21" s="109">
        <v>1517</v>
      </c>
      <c r="I21" s="110">
        <v>49</v>
      </c>
      <c r="K21" s="107">
        <v>9</v>
      </c>
      <c r="L21" s="108" t="s">
        <v>489</v>
      </c>
      <c r="M21" s="108" t="s">
        <v>467</v>
      </c>
      <c r="N21" s="168">
        <v>96</v>
      </c>
      <c r="O21" s="168">
        <v>91</v>
      </c>
      <c r="P21" s="109">
        <f>SUM(N21:O21)</f>
        <v>187</v>
      </c>
      <c r="Q21" s="104">
        <v>7</v>
      </c>
      <c r="R21" s="109">
        <v>1516</v>
      </c>
      <c r="S21" s="110">
        <v>60</v>
      </c>
    </row>
    <row r="22" spans="1:19" ht="15.75" customHeight="1" x14ac:dyDescent="0.3">
      <c r="A22" s="107">
        <v>6</v>
      </c>
      <c r="B22" s="108" t="s">
        <v>484</v>
      </c>
      <c r="C22" s="108" t="s">
        <v>46</v>
      </c>
      <c r="D22" s="168">
        <v>96</v>
      </c>
      <c r="E22" s="168">
        <v>94</v>
      </c>
      <c r="F22" s="109">
        <f>SUM(D22:E22)</f>
        <v>190</v>
      </c>
      <c r="G22" s="104">
        <v>6</v>
      </c>
      <c r="H22" s="109">
        <v>1496</v>
      </c>
      <c r="I22" s="110">
        <v>42</v>
      </c>
      <c r="K22" s="107">
        <v>8</v>
      </c>
      <c r="L22" s="108" t="s">
        <v>487</v>
      </c>
      <c r="M22" s="108" t="s">
        <v>465</v>
      </c>
      <c r="N22" s="168">
        <v>89</v>
      </c>
      <c r="O22" s="168">
        <v>89</v>
      </c>
      <c r="P22" s="109">
        <f>SUM(N22:O22)</f>
        <v>178</v>
      </c>
      <c r="Q22" s="104">
        <v>6</v>
      </c>
      <c r="R22" s="109">
        <v>1479</v>
      </c>
      <c r="S22" s="110">
        <v>49</v>
      </c>
    </row>
    <row r="23" spans="1:19" ht="15.75" customHeight="1" x14ac:dyDescent="0.3">
      <c r="A23" s="107">
        <v>3</v>
      </c>
      <c r="B23" s="108" t="s">
        <v>477</v>
      </c>
      <c r="C23" s="108" t="s">
        <v>460</v>
      </c>
      <c r="D23" s="168">
        <v>99</v>
      </c>
      <c r="E23" s="168">
        <v>93</v>
      </c>
      <c r="F23" s="109">
        <f>SUM(D23:E23)</f>
        <v>192</v>
      </c>
      <c r="G23" s="104">
        <v>8</v>
      </c>
      <c r="H23" s="109">
        <v>1500</v>
      </c>
      <c r="I23" s="110">
        <v>38</v>
      </c>
      <c r="K23" s="107">
        <v>6</v>
      </c>
      <c r="L23" s="108" t="s">
        <v>170</v>
      </c>
      <c r="M23" s="108" t="s">
        <v>465</v>
      </c>
      <c r="N23" s="168">
        <v>89</v>
      </c>
      <c r="O23" s="168">
        <v>86</v>
      </c>
      <c r="P23" s="109">
        <f>SUM(N23:O23)</f>
        <v>175</v>
      </c>
      <c r="Q23" s="104">
        <v>5</v>
      </c>
      <c r="R23" s="109">
        <v>1444</v>
      </c>
      <c r="S23" s="110">
        <v>44</v>
      </c>
    </row>
    <row r="24" spans="1:19" ht="15.75" customHeight="1" x14ac:dyDescent="0.3">
      <c r="A24" s="107">
        <v>5</v>
      </c>
      <c r="B24" s="108" t="s">
        <v>482</v>
      </c>
      <c r="C24" s="108" t="s">
        <v>71</v>
      </c>
      <c r="D24" s="168" t="s">
        <v>23</v>
      </c>
      <c r="E24" s="168"/>
      <c r="F24" s="109">
        <f>SUM(D24:E24)</f>
        <v>0</v>
      </c>
      <c r="G24" s="104">
        <v>0</v>
      </c>
      <c r="H24" s="109">
        <v>1146</v>
      </c>
      <c r="I24" s="110">
        <v>38</v>
      </c>
      <c r="K24" s="107">
        <v>1</v>
      </c>
      <c r="L24" s="108" t="s">
        <v>475</v>
      </c>
      <c r="M24" s="108" t="s">
        <v>34</v>
      </c>
      <c r="N24" s="168" t="s">
        <v>23</v>
      </c>
      <c r="O24" s="168"/>
      <c r="P24" s="109">
        <f>SUM(N24:O24)</f>
        <v>0</v>
      </c>
      <c r="Q24" s="104">
        <v>0</v>
      </c>
      <c r="R24" s="169">
        <v>568</v>
      </c>
      <c r="S24" s="170">
        <v>22</v>
      </c>
    </row>
    <row r="25" spans="1:19" ht="15.75" customHeight="1" x14ac:dyDescent="0.3">
      <c r="A25" s="107">
        <v>2</v>
      </c>
      <c r="B25" s="108" t="s">
        <v>87</v>
      </c>
      <c r="C25" s="108" t="s">
        <v>73</v>
      </c>
      <c r="D25" s="168">
        <v>98</v>
      </c>
      <c r="E25" s="168">
        <v>96</v>
      </c>
      <c r="F25" s="109">
        <f>SUM(D25:E25)</f>
        <v>194</v>
      </c>
      <c r="G25" s="104">
        <v>9</v>
      </c>
      <c r="H25" s="109">
        <v>1495</v>
      </c>
      <c r="I25" s="110">
        <v>36</v>
      </c>
      <c r="K25" s="107">
        <v>3</v>
      </c>
      <c r="L25" s="108" t="s">
        <v>478</v>
      </c>
      <c r="M25" s="108" t="s">
        <v>479</v>
      </c>
      <c r="N25" s="168" t="s">
        <v>23</v>
      </c>
      <c r="O25" s="168"/>
      <c r="P25" s="109">
        <f>SUM(N25:O25)</f>
        <v>0</v>
      </c>
      <c r="Q25" s="104">
        <v>0</v>
      </c>
      <c r="R25" s="109">
        <v>190</v>
      </c>
      <c r="S25" s="110">
        <v>8</v>
      </c>
    </row>
    <row r="26" spans="1:19" ht="15.75" customHeight="1" x14ac:dyDescent="0.3">
      <c r="A26" s="107">
        <v>1</v>
      </c>
      <c r="B26" s="108" t="s">
        <v>474</v>
      </c>
      <c r="C26" s="108" t="s">
        <v>73</v>
      </c>
      <c r="D26" s="168">
        <v>95</v>
      </c>
      <c r="E26" s="168">
        <v>95</v>
      </c>
      <c r="F26" s="109">
        <f>SUM(D26:E26)</f>
        <v>190</v>
      </c>
      <c r="G26" s="104">
        <v>6</v>
      </c>
      <c r="H26" s="169">
        <v>1488</v>
      </c>
      <c r="I26" s="170">
        <v>33</v>
      </c>
      <c r="K26" s="107">
        <v>2</v>
      </c>
      <c r="L26" s="108" t="s">
        <v>476</v>
      </c>
      <c r="M26" s="108" t="s">
        <v>46</v>
      </c>
      <c r="N26" s="168" t="s">
        <v>28</v>
      </c>
      <c r="O26" s="168"/>
      <c r="P26" s="109">
        <f>SUM(N26:O26)</f>
        <v>0</v>
      </c>
      <c r="Q26" s="104">
        <v>0</v>
      </c>
      <c r="R26" s="109">
        <v>0</v>
      </c>
      <c r="S26" s="110">
        <v>0</v>
      </c>
    </row>
    <row r="27" spans="1:19" ht="15.75" customHeight="1" x14ac:dyDescent="0.3">
      <c r="A27" s="312">
        <v>4</v>
      </c>
      <c r="B27" s="313" t="s">
        <v>480</v>
      </c>
      <c r="C27" s="313" t="s">
        <v>479</v>
      </c>
      <c r="D27" s="367">
        <v>96</v>
      </c>
      <c r="E27" s="367">
        <v>93</v>
      </c>
      <c r="F27" s="316">
        <f>SUM(D27:E27)</f>
        <v>189</v>
      </c>
      <c r="G27" s="315">
        <v>3</v>
      </c>
      <c r="H27" s="112">
        <v>1265</v>
      </c>
      <c r="I27" s="113">
        <v>26</v>
      </c>
      <c r="K27" s="312">
        <v>5</v>
      </c>
      <c r="L27" s="313" t="s">
        <v>483</v>
      </c>
      <c r="M27" s="313" t="s">
        <v>479</v>
      </c>
      <c r="N27" s="367" t="s">
        <v>23</v>
      </c>
      <c r="O27" s="367"/>
      <c r="P27" s="316">
        <f>SUM(N27:O27)</f>
        <v>0</v>
      </c>
      <c r="Q27" s="315">
        <v>0</v>
      </c>
      <c r="R27" s="112">
        <v>0</v>
      </c>
      <c r="S27" s="113">
        <v>0</v>
      </c>
    </row>
    <row r="28" spans="1:19" ht="15.75" customHeight="1" x14ac:dyDescent="0.3"/>
    <row r="29" spans="1:19" ht="15.75" customHeight="1" x14ac:dyDescent="0.3">
      <c r="A29" s="94"/>
      <c r="B29" s="95" t="s">
        <v>79</v>
      </c>
      <c r="C29" s="96" t="s">
        <v>492</v>
      </c>
      <c r="D29" s="96"/>
      <c r="E29" s="96" t="s">
        <v>1590</v>
      </c>
      <c r="F29" s="95"/>
      <c r="G29" s="95"/>
      <c r="H29" s="95"/>
      <c r="I29" s="95"/>
      <c r="K29" s="94"/>
      <c r="L29" s="95" t="s">
        <v>81</v>
      </c>
      <c r="M29" s="96" t="s">
        <v>493</v>
      </c>
      <c r="N29" s="96"/>
      <c r="O29" s="96" t="s">
        <v>1591</v>
      </c>
      <c r="P29" s="95"/>
      <c r="Q29" s="95"/>
      <c r="R29" s="95"/>
      <c r="S29" s="95"/>
    </row>
    <row r="30" spans="1:19" ht="15.75" customHeight="1" x14ac:dyDescent="0.3">
      <c r="A30" s="97">
        <v>2</v>
      </c>
      <c r="B30" s="98" t="s">
        <v>7</v>
      </c>
      <c r="C30" s="99" t="s">
        <v>8</v>
      </c>
      <c r="D30" s="136"/>
      <c r="E30" s="167"/>
      <c r="F30" s="102" t="s">
        <v>9</v>
      </c>
      <c r="G30" s="102" t="s">
        <v>10</v>
      </c>
      <c r="H30" s="102" t="s">
        <v>11</v>
      </c>
      <c r="I30" s="103" t="s">
        <v>12</v>
      </c>
      <c r="K30" s="97">
        <v>2</v>
      </c>
      <c r="L30" s="98" t="s">
        <v>7</v>
      </c>
      <c r="M30" s="99" t="s">
        <v>8</v>
      </c>
      <c r="N30" s="136"/>
      <c r="O30" s="167"/>
      <c r="P30" s="102" t="s">
        <v>9</v>
      </c>
      <c r="Q30" s="102" t="s">
        <v>10</v>
      </c>
      <c r="R30" s="102" t="s">
        <v>11</v>
      </c>
      <c r="S30" s="103" t="s">
        <v>12</v>
      </c>
    </row>
    <row r="31" spans="1:19" ht="15.75" customHeight="1" x14ac:dyDescent="0.3">
      <c r="A31" s="306">
        <v>10</v>
      </c>
      <c r="B31" s="307" t="s">
        <v>507</v>
      </c>
      <c r="C31" s="307" t="s">
        <v>75</v>
      </c>
      <c r="D31" s="366">
        <v>96</v>
      </c>
      <c r="E31" s="366">
        <v>92</v>
      </c>
      <c r="F31" s="309">
        <f>SUM(D31:E31)</f>
        <v>188</v>
      </c>
      <c r="G31" s="309">
        <v>9</v>
      </c>
      <c r="H31" s="309">
        <v>1521</v>
      </c>
      <c r="I31" s="440">
        <v>73</v>
      </c>
      <c r="K31" s="306">
        <v>4</v>
      </c>
      <c r="L31" s="307" t="s">
        <v>142</v>
      </c>
      <c r="M31" s="307" t="s">
        <v>61</v>
      </c>
      <c r="N31" s="366">
        <v>96</v>
      </c>
      <c r="O31" s="366">
        <v>94</v>
      </c>
      <c r="P31" s="309">
        <f>SUM(N31:O31)</f>
        <v>190</v>
      </c>
      <c r="Q31" s="309">
        <v>9</v>
      </c>
      <c r="R31" s="309">
        <v>1319</v>
      </c>
      <c r="S31" s="440">
        <v>60</v>
      </c>
    </row>
    <row r="32" spans="1:19" ht="15.75" customHeight="1" x14ac:dyDescent="0.3">
      <c r="A32" s="107">
        <v>4</v>
      </c>
      <c r="B32" s="108" t="s">
        <v>500</v>
      </c>
      <c r="C32" s="108" t="s">
        <v>46</v>
      </c>
      <c r="D32" s="168">
        <v>95</v>
      </c>
      <c r="E32" s="168">
        <v>91</v>
      </c>
      <c r="F32" s="109">
        <f>SUM(D32:E32)</f>
        <v>186</v>
      </c>
      <c r="G32" s="104">
        <v>7</v>
      </c>
      <c r="H32" s="109">
        <v>1511</v>
      </c>
      <c r="I32" s="110">
        <v>65</v>
      </c>
      <c r="K32" s="107">
        <v>8</v>
      </c>
      <c r="L32" s="108" t="s">
        <v>504</v>
      </c>
      <c r="M32" s="108" t="s">
        <v>491</v>
      </c>
      <c r="N32" s="168">
        <v>97</v>
      </c>
      <c r="O32" s="168">
        <v>92</v>
      </c>
      <c r="P32" s="109">
        <f>SUM(N32:O32)</f>
        <v>189</v>
      </c>
      <c r="Q32" s="104">
        <v>8</v>
      </c>
      <c r="R32" s="109">
        <v>1485</v>
      </c>
      <c r="S32" s="110">
        <v>53</v>
      </c>
    </row>
    <row r="33" spans="1:19" ht="15.75" customHeight="1" x14ac:dyDescent="0.3">
      <c r="A33" s="107">
        <v>9</v>
      </c>
      <c r="B33" s="108" t="s">
        <v>505</v>
      </c>
      <c r="C33" s="108" t="s">
        <v>46</v>
      </c>
      <c r="D33" s="168">
        <v>97</v>
      </c>
      <c r="E33" s="168">
        <v>93</v>
      </c>
      <c r="F33" s="109">
        <f>SUM(D33:E33)</f>
        <v>190</v>
      </c>
      <c r="G33" s="104">
        <v>10</v>
      </c>
      <c r="H33" s="109">
        <v>1506</v>
      </c>
      <c r="I33" s="110">
        <v>55</v>
      </c>
      <c r="K33" s="107">
        <v>1</v>
      </c>
      <c r="L33" s="108" t="s">
        <v>495</v>
      </c>
      <c r="M33" s="108" t="s">
        <v>46</v>
      </c>
      <c r="N33" s="168">
        <v>94</v>
      </c>
      <c r="O33" s="168">
        <v>89</v>
      </c>
      <c r="P33" s="109">
        <f>SUM(N33:O33)</f>
        <v>183</v>
      </c>
      <c r="Q33" s="104">
        <v>5</v>
      </c>
      <c r="R33" s="169">
        <v>1486</v>
      </c>
      <c r="S33" s="170">
        <v>52</v>
      </c>
    </row>
    <row r="34" spans="1:19" ht="15.75" customHeight="1" x14ac:dyDescent="0.3">
      <c r="A34" s="107">
        <v>8</v>
      </c>
      <c r="B34" s="108" t="s">
        <v>503</v>
      </c>
      <c r="C34" s="108" t="s">
        <v>467</v>
      </c>
      <c r="D34" s="168">
        <v>96</v>
      </c>
      <c r="E34" s="168">
        <v>89</v>
      </c>
      <c r="F34" s="109">
        <f>SUM(D34:E34)</f>
        <v>185</v>
      </c>
      <c r="G34" s="104">
        <v>5</v>
      </c>
      <c r="H34" s="109">
        <v>1499</v>
      </c>
      <c r="I34" s="110">
        <v>55</v>
      </c>
      <c r="K34" s="107">
        <v>5</v>
      </c>
      <c r="L34" s="108" t="s">
        <v>144</v>
      </c>
      <c r="M34" s="108" t="s">
        <v>61</v>
      </c>
      <c r="N34" s="168">
        <v>95</v>
      </c>
      <c r="O34" s="168">
        <v>93</v>
      </c>
      <c r="P34" s="109">
        <f>SUM(N34:O34)</f>
        <v>188</v>
      </c>
      <c r="Q34" s="104">
        <v>7</v>
      </c>
      <c r="R34" s="109">
        <v>1309</v>
      </c>
      <c r="S34" s="110">
        <v>50</v>
      </c>
    </row>
    <row r="35" spans="1:19" ht="15.75" customHeight="1" x14ac:dyDescent="0.3">
      <c r="A35" s="107">
        <v>1</v>
      </c>
      <c r="B35" s="108" t="s">
        <v>494</v>
      </c>
      <c r="C35" s="108" t="s">
        <v>467</v>
      </c>
      <c r="D35" s="168">
        <v>93</v>
      </c>
      <c r="E35" s="168">
        <v>93</v>
      </c>
      <c r="F35" s="109">
        <f>SUM(D35:E35)</f>
        <v>186</v>
      </c>
      <c r="G35" s="104">
        <v>7</v>
      </c>
      <c r="H35" s="169">
        <v>1323</v>
      </c>
      <c r="I35" s="170">
        <v>53</v>
      </c>
      <c r="K35" s="107">
        <v>7</v>
      </c>
      <c r="L35" s="108" t="s">
        <v>100</v>
      </c>
      <c r="M35" s="108" t="s">
        <v>61</v>
      </c>
      <c r="N35" s="168">
        <v>91</v>
      </c>
      <c r="O35" s="168">
        <v>86</v>
      </c>
      <c r="P35" s="109">
        <f>SUM(N35:O35)</f>
        <v>177</v>
      </c>
      <c r="Q35" s="104">
        <v>3</v>
      </c>
      <c r="R35" s="109">
        <v>1478</v>
      </c>
      <c r="S35" s="110">
        <v>48</v>
      </c>
    </row>
    <row r="36" spans="1:19" ht="15.75" customHeight="1" x14ac:dyDescent="0.3">
      <c r="A36" s="107">
        <v>3</v>
      </c>
      <c r="B36" s="108" t="s">
        <v>498</v>
      </c>
      <c r="C36" s="108" t="s">
        <v>479</v>
      </c>
      <c r="D36" s="168">
        <v>95</v>
      </c>
      <c r="E36" s="168">
        <v>93</v>
      </c>
      <c r="F36" s="109">
        <f>SUM(D36:E36)</f>
        <v>188</v>
      </c>
      <c r="G36" s="104">
        <v>9</v>
      </c>
      <c r="H36" s="109">
        <v>1301</v>
      </c>
      <c r="I36" s="110">
        <v>43</v>
      </c>
      <c r="K36" s="107">
        <v>9</v>
      </c>
      <c r="L36" s="108" t="s">
        <v>506</v>
      </c>
      <c r="M36" s="108" t="s">
        <v>73</v>
      </c>
      <c r="N36" s="168">
        <v>90</v>
      </c>
      <c r="O36" s="168">
        <v>89</v>
      </c>
      <c r="P36" s="109">
        <f>SUM(N36:O36)</f>
        <v>179</v>
      </c>
      <c r="Q36" s="104">
        <v>4</v>
      </c>
      <c r="R36" s="109">
        <v>1457</v>
      </c>
      <c r="S36" s="110">
        <v>39</v>
      </c>
    </row>
    <row r="37" spans="1:19" ht="15.75" customHeight="1" x14ac:dyDescent="0.3">
      <c r="A37" s="107">
        <v>6</v>
      </c>
      <c r="B37" s="108" t="s">
        <v>501</v>
      </c>
      <c r="C37" s="108" t="s">
        <v>57</v>
      </c>
      <c r="D37" s="168">
        <v>93</v>
      </c>
      <c r="E37" s="168">
        <v>85</v>
      </c>
      <c r="F37" s="109">
        <f>SUM(D37:E37)</f>
        <v>178</v>
      </c>
      <c r="G37" s="104">
        <v>3</v>
      </c>
      <c r="H37" s="109">
        <v>1456</v>
      </c>
      <c r="I37" s="110">
        <v>32</v>
      </c>
      <c r="K37" s="107">
        <v>2</v>
      </c>
      <c r="L37" s="108" t="s">
        <v>497</v>
      </c>
      <c r="M37" s="108" t="s">
        <v>71</v>
      </c>
      <c r="N37" s="168">
        <v>94</v>
      </c>
      <c r="O37" s="168">
        <v>90</v>
      </c>
      <c r="P37" s="109">
        <f>SUM(N37:O37)</f>
        <v>184</v>
      </c>
      <c r="Q37" s="104">
        <v>6</v>
      </c>
      <c r="R37" s="109">
        <v>1436</v>
      </c>
      <c r="S37" s="110">
        <v>30</v>
      </c>
    </row>
    <row r="38" spans="1:19" ht="15.75" customHeight="1" x14ac:dyDescent="0.3">
      <c r="A38" s="107">
        <v>2</v>
      </c>
      <c r="B38" s="108" t="s">
        <v>496</v>
      </c>
      <c r="C38" s="108" t="s">
        <v>467</v>
      </c>
      <c r="D38" s="168">
        <v>92</v>
      </c>
      <c r="E38" s="168">
        <v>88</v>
      </c>
      <c r="F38" s="109">
        <f>SUM(D38:E38)</f>
        <v>180</v>
      </c>
      <c r="G38" s="104">
        <v>4</v>
      </c>
      <c r="H38" s="109">
        <v>1444</v>
      </c>
      <c r="I38" s="110">
        <v>27</v>
      </c>
      <c r="K38" s="107">
        <v>3</v>
      </c>
      <c r="L38" s="108" t="s">
        <v>499</v>
      </c>
      <c r="M38" s="108" t="s">
        <v>479</v>
      </c>
      <c r="N38" s="168">
        <v>91</v>
      </c>
      <c r="O38" s="168">
        <v>85</v>
      </c>
      <c r="P38" s="109">
        <f>SUM(N38:O38)</f>
        <v>176</v>
      </c>
      <c r="Q38" s="104">
        <v>2</v>
      </c>
      <c r="R38" s="109">
        <v>1222</v>
      </c>
      <c r="S38" s="110">
        <v>16</v>
      </c>
    </row>
    <row r="39" spans="1:19" ht="15.75" customHeight="1" x14ac:dyDescent="0.3">
      <c r="A39" s="107">
        <v>7</v>
      </c>
      <c r="B39" s="108" t="s">
        <v>151</v>
      </c>
      <c r="C39" s="108" t="s">
        <v>46</v>
      </c>
      <c r="D39" s="168" t="s">
        <v>23</v>
      </c>
      <c r="E39" s="168"/>
      <c r="F39" s="109">
        <f>SUM(D39:E39)</f>
        <v>0</v>
      </c>
      <c r="G39" s="104">
        <v>0</v>
      </c>
      <c r="H39" s="109">
        <v>924</v>
      </c>
      <c r="I39" s="110">
        <v>24</v>
      </c>
      <c r="K39" s="312">
        <v>6</v>
      </c>
      <c r="L39" s="313" t="s">
        <v>502</v>
      </c>
      <c r="M39" s="313" t="s">
        <v>78</v>
      </c>
      <c r="N39" s="367">
        <v>90</v>
      </c>
      <c r="O39" s="367">
        <v>84</v>
      </c>
      <c r="P39" s="316">
        <f>SUM(N39:O39)</f>
        <v>174</v>
      </c>
      <c r="Q39" s="315">
        <v>1</v>
      </c>
      <c r="R39" s="112">
        <v>1390</v>
      </c>
      <c r="S39" s="113">
        <v>15</v>
      </c>
    </row>
    <row r="40" spans="1:19" ht="15.75" customHeight="1" x14ac:dyDescent="0.3">
      <c r="A40" s="312">
        <v>5</v>
      </c>
      <c r="B40" s="313" t="s">
        <v>118</v>
      </c>
      <c r="C40" s="313" t="s">
        <v>46</v>
      </c>
      <c r="D40" s="367">
        <v>90</v>
      </c>
      <c r="E40" s="367">
        <v>88</v>
      </c>
      <c r="F40" s="316">
        <f>SUM(D40:E40)</f>
        <v>178</v>
      </c>
      <c r="G40" s="315">
        <v>3</v>
      </c>
      <c r="H40" s="112">
        <v>1080</v>
      </c>
      <c r="I40" s="113">
        <v>21</v>
      </c>
    </row>
    <row r="41" spans="1:19" ht="15.75" customHeight="1" x14ac:dyDescent="0.3"/>
    <row r="42" spans="1:19" ht="15.75" customHeight="1" x14ac:dyDescent="0.3">
      <c r="A42" s="94"/>
      <c r="B42" s="95" t="s">
        <v>106</v>
      </c>
      <c r="C42" s="96" t="s">
        <v>508</v>
      </c>
      <c r="D42" s="96"/>
      <c r="E42" s="96" t="s">
        <v>1592</v>
      </c>
      <c r="F42" s="95"/>
      <c r="G42" s="95"/>
      <c r="H42" s="95"/>
      <c r="I42" s="95"/>
    </row>
    <row r="43" spans="1:19" ht="15.75" customHeight="1" x14ac:dyDescent="0.3">
      <c r="A43" s="97">
        <v>2</v>
      </c>
      <c r="B43" s="98" t="s">
        <v>7</v>
      </c>
      <c r="C43" s="99" t="s">
        <v>8</v>
      </c>
      <c r="D43" s="136"/>
      <c r="E43" s="167"/>
      <c r="F43" s="102" t="s">
        <v>9</v>
      </c>
      <c r="G43" s="102" t="s">
        <v>10</v>
      </c>
      <c r="H43" s="102" t="s">
        <v>11</v>
      </c>
      <c r="I43" s="103" t="s">
        <v>12</v>
      </c>
    </row>
    <row r="44" spans="1:19" ht="15.75" customHeight="1" x14ac:dyDescent="0.3">
      <c r="A44" s="306">
        <v>3</v>
      </c>
      <c r="B44" s="307" t="s">
        <v>178</v>
      </c>
      <c r="C44" s="307" t="s">
        <v>179</v>
      </c>
      <c r="D44" s="366">
        <v>95</v>
      </c>
      <c r="E44" s="366">
        <v>88</v>
      </c>
      <c r="F44" s="309">
        <f>SUM(D44:E44)</f>
        <v>183</v>
      </c>
      <c r="G44" s="309">
        <v>9</v>
      </c>
      <c r="H44" s="309">
        <v>1487</v>
      </c>
      <c r="I44" s="440">
        <v>72</v>
      </c>
    </row>
    <row r="45" spans="1:19" ht="15.75" customHeight="1" x14ac:dyDescent="0.3">
      <c r="A45" s="107">
        <v>8</v>
      </c>
      <c r="B45" s="108" t="s">
        <v>516</v>
      </c>
      <c r="C45" s="108" t="s">
        <v>57</v>
      </c>
      <c r="D45" s="168">
        <v>90</v>
      </c>
      <c r="E45" s="168">
        <v>84</v>
      </c>
      <c r="F45" s="109">
        <f>SUM(D45:E45)</f>
        <v>174</v>
      </c>
      <c r="G45" s="104">
        <v>5</v>
      </c>
      <c r="H45" s="109">
        <v>1399</v>
      </c>
      <c r="I45" s="110">
        <v>53</v>
      </c>
    </row>
    <row r="46" spans="1:19" ht="15.75" customHeight="1" x14ac:dyDescent="0.3">
      <c r="A46" s="107">
        <v>7</v>
      </c>
      <c r="B46" s="108" t="s">
        <v>515</v>
      </c>
      <c r="C46" s="108" t="s">
        <v>147</v>
      </c>
      <c r="D46" s="168">
        <v>95</v>
      </c>
      <c r="E46" s="168">
        <v>87</v>
      </c>
      <c r="F46" s="109">
        <f>SUM(D46:E46)</f>
        <v>182</v>
      </c>
      <c r="G46" s="104">
        <v>8</v>
      </c>
      <c r="H46" s="109">
        <v>1397</v>
      </c>
      <c r="I46" s="110">
        <v>50</v>
      </c>
    </row>
    <row r="47" spans="1:19" ht="15.75" customHeight="1" x14ac:dyDescent="0.3">
      <c r="A47" s="107">
        <v>2</v>
      </c>
      <c r="B47" s="108" t="s">
        <v>511</v>
      </c>
      <c r="C47" s="108" t="s">
        <v>46</v>
      </c>
      <c r="D47" s="168">
        <v>84</v>
      </c>
      <c r="E47" s="168">
        <v>82</v>
      </c>
      <c r="F47" s="109">
        <f>SUM(D47:E47)</f>
        <v>166</v>
      </c>
      <c r="G47" s="104">
        <v>4</v>
      </c>
      <c r="H47" s="109">
        <v>1380</v>
      </c>
      <c r="I47" s="110">
        <v>47</v>
      </c>
    </row>
    <row r="48" spans="1:19" ht="15.75" customHeight="1" x14ac:dyDescent="0.3">
      <c r="A48" s="107">
        <v>1</v>
      </c>
      <c r="B48" s="108" t="s">
        <v>509</v>
      </c>
      <c r="C48" s="108" t="s">
        <v>510</v>
      </c>
      <c r="D48" s="168">
        <v>95</v>
      </c>
      <c r="E48" s="168">
        <v>86</v>
      </c>
      <c r="F48" s="109">
        <f>SUM(D48:E48)</f>
        <v>181</v>
      </c>
      <c r="G48" s="104">
        <v>7</v>
      </c>
      <c r="H48" s="169">
        <v>1343</v>
      </c>
      <c r="I48" s="170">
        <v>38</v>
      </c>
    </row>
    <row r="49" spans="1:9" ht="15.75" customHeight="1" x14ac:dyDescent="0.3">
      <c r="A49" s="107">
        <v>5</v>
      </c>
      <c r="B49" s="108" t="s">
        <v>513</v>
      </c>
      <c r="C49" s="108" t="s">
        <v>479</v>
      </c>
      <c r="D49" s="168">
        <v>91</v>
      </c>
      <c r="E49" s="168">
        <v>88</v>
      </c>
      <c r="F49" s="109">
        <f>SUM(D49:E49)</f>
        <v>179</v>
      </c>
      <c r="G49" s="104">
        <v>6</v>
      </c>
      <c r="H49" s="109">
        <v>1209</v>
      </c>
      <c r="I49" s="110">
        <v>33</v>
      </c>
    </row>
    <row r="50" spans="1:9" ht="15.75" customHeight="1" x14ac:dyDescent="0.3">
      <c r="A50" s="107">
        <v>6</v>
      </c>
      <c r="B50" s="108" t="s">
        <v>514</v>
      </c>
      <c r="C50" s="108" t="s">
        <v>479</v>
      </c>
      <c r="D50" s="168" t="s">
        <v>23</v>
      </c>
      <c r="E50" s="168"/>
      <c r="F50" s="109">
        <f>SUM(D50:E50)</f>
        <v>0</v>
      </c>
      <c r="G50" s="104">
        <v>0</v>
      </c>
      <c r="H50" s="109">
        <v>708</v>
      </c>
      <c r="I50" s="110">
        <v>24</v>
      </c>
    </row>
    <row r="51" spans="1:9" ht="15.75" customHeight="1" x14ac:dyDescent="0.3">
      <c r="A51" s="107">
        <v>4</v>
      </c>
      <c r="B51" s="108" t="s">
        <v>512</v>
      </c>
      <c r="C51" s="108" t="s">
        <v>467</v>
      </c>
      <c r="D51" s="168" t="s">
        <v>23</v>
      </c>
      <c r="E51" s="168"/>
      <c r="F51" s="109">
        <f>SUM(D51:E51)</f>
        <v>0</v>
      </c>
      <c r="G51" s="104">
        <v>0</v>
      </c>
      <c r="H51" s="109">
        <v>679</v>
      </c>
      <c r="I51" s="110">
        <v>17</v>
      </c>
    </row>
    <row r="52" spans="1:9" ht="15.75" customHeight="1" x14ac:dyDescent="0.3">
      <c r="A52" s="312">
        <v>9</v>
      </c>
      <c r="B52" s="313" t="s">
        <v>517</v>
      </c>
      <c r="C52" s="313" t="s">
        <v>71</v>
      </c>
      <c r="D52" s="367" t="s">
        <v>23</v>
      </c>
      <c r="E52" s="367"/>
      <c r="F52" s="316">
        <f>SUM(D52:E52)</f>
        <v>0</v>
      </c>
      <c r="G52" s="315">
        <v>0</v>
      </c>
      <c r="H52" s="112">
        <v>329</v>
      </c>
      <c r="I52" s="113">
        <v>5</v>
      </c>
    </row>
    <row r="53" spans="1:9" ht="15.75" customHeight="1" x14ac:dyDescent="0.3"/>
    <row r="54" spans="1:9" ht="15.75" customHeight="1" x14ac:dyDescent="0.3">
      <c r="B54" s="95" t="s">
        <v>518</v>
      </c>
    </row>
    <row r="55" spans="1:9" ht="15.75" customHeight="1" x14ac:dyDescent="0.35">
      <c r="B55" s="114" t="s">
        <v>519</v>
      </c>
    </row>
    <row r="56" spans="1:9" ht="15.75" customHeight="1" x14ac:dyDescent="0.3"/>
    <row r="57" spans="1:9" ht="15.75" customHeight="1" x14ac:dyDescent="0.3">
      <c r="B57" s="88" t="s">
        <v>520</v>
      </c>
      <c r="F57" s="115" t="s">
        <v>1807</v>
      </c>
    </row>
    <row r="58" spans="1:9" ht="15.75" customHeight="1" x14ac:dyDescent="0.3">
      <c r="B58" s="88" t="s">
        <v>1808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</sheetData>
  <sortState xmlns:xlrd2="http://schemas.microsoft.com/office/spreadsheetml/2017/richdata2" ref="A44:I52">
    <sortCondition descending="1" ref="I44"/>
    <sortCondition descending="1" ref="H44"/>
  </sortState>
  <mergeCells count="1">
    <mergeCell ref="N2:S2"/>
  </mergeCells>
  <hyperlinks>
    <hyperlink ref="B2" location="'Index'!A3" tooltip="Go to the Index sheet" display="á" xr:uid="{62955ACC-1285-4003-927C-56222DA168F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F528-F16F-4E31-A12F-98B6B2437CD5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9" width="5" style="88" customWidth="1"/>
    <col min="20" max="25" width="10.28515625" style="88"/>
  </cols>
  <sheetData>
    <row r="1" spans="1:25" ht="18" x14ac:dyDescent="0.35">
      <c r="A1" s="84"/>
      <c r="B1" s="85" t="s">
        <v>448</v>
      </c>
      <c r="C1" s="85"/>
      <c r="D1" s="86"/>
      <c r="E1" s="86"/>
      <c r="F1" s="86" t="s">
        <v>159</v>
      </c>
      <c r="G1" s="86"/>
      <c r="H1" s="86"/>
      <c r="I1" s="87" t="s">
        <v>449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21"/>
      <c r="D2" s="118" t="s">
        <v>1806</v>
      </c>
      <c r="E2" s="118"/>
      <c r="F2" s="118"/>
      <c r="G2" s="118"/>
      <c r="H2" s="118"/>
      <c r="I2" s="118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3</v>
      </c>
      <c r="C3" s="96" t="s">
        <v>521</v>
      </c>
      <c r="D3" s="96"/>
      <c r="E3" s="96" t="s">
        <v>1588</v>
      </c>
      <c r="F3" s="95"/>
      <c r="G3" s="95"/>
      <c r="H3" s="95"/>
      <c r="I3" s="95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97">
        <v>2</v>
      </c>
      <c r="B4" s="98" t="s">
        <v>7</v>
      </c>
      <c r="C4" s="99" t="s">
        <v>8</v>
      </c>
      <c r="D4" s="136"/>
      <c r="E4" s="167"/>
      <c r="F4" s="102" t="s">
        <v>9</v>
      </c>
      <c r="G4" s="102" t="s">
        <v>10</v>
      </c>
      <c r="H4" s="102" t="s">
        <v>11</v>
      </c>
      <c r="I4" s="103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50">
        <v>4</v>
      </c>
      <c r="B5" s="445" t="s">
        <v>466</v>
      </c>
      <c r="C5" s="445" t="s">
        <v>467</v>
      </c>
      <c r="D5" s="405">
        <v>99</v>
      </c>
      <c r="E5" s="405">
        <v>97</v>
      </c>
      <c r="F5" s="322">
        <v>196</v>
      </c>
      <c r="G5" s="322">
        <v>9</v>
      </c>
      <c r="H5" s="308">
        <v>1582</v>
      </c>
      <c r="I5" s="443">
        <v>69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27">
        <v>7</v>
      </c>
      <c r="B6" s="324" t="s">
        <v>353</v>
      </c>
      <c r="C6" s="324" t="s">
        <v>75</v>
      </c>
      <c r="D6" s="325">
        <v>97</v>
      </c>
      <c r="E6" s="325">
        <v>96</v>
      </c>
      <c r="F6" s="326">
        <v>193</v>
      </c>
      <c r="G6" s="326">
        <v>3</v>
      </c>
      <c r="H6" s="125">
        <v>1562</v>
      </c>
      <c r="I6" s="126">
        <v>53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7">
        <v>9</v>
      </c>
      <c r="B7" s="324" t="s">
        <v>471</v>
      </c>
      <c r="C7" s="324" t="s">
        <v>467</v>
      </c>
      <c r="D7" s="325">
        <v>98</v>
      </c>
      <c r="E7" s="325">
        <v>97</v>
      </c>
      <c r="F7" s="326">
        <v>195</v>
      </c>
      <c r="G7" s="326">
        <v>6</v>
      </c>
      <c r="H7" s="125">
        <v>1562</v>
      </c>
      <c r="I7" s="126">
        <v>52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27">
        <v>3</v>
      </c>
      <c r="B8" s="324" t="s">
        <v>464</v>
      </c>
      <c r="C8" s="324" t="s">
        <v>73</v>
      </c>
      <c r="D8" s="325">
        <v>98</v>
      </c>
      <c r="E8" s="325">
        <v>97</v>
      </c>
      <c r="F8" s="326">
        <v>195</v>
      </c>
      <c r="G8" s="326">
        <v>6</v>
      </c>
      <c r="H8" s="125">
        <v>1555</v>
      </c>
      <c r="I8" s="126">
        <v>49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23">
        <v>6</v>
      </c>
      <c r="B9" s="324" t="s">
        <v>69</v>
      </c>
      <c r="C9" s="324" t="s">
        <v>36</v>
      </c>
      <c r="D9" s="325">
        <v>98</v>
      </c>
      <c r="E9" s="325">
        <v>98</v>
      </c>
      <c r="F9" s="326">
        <v>196</v>
      </c>
      <c r="G9" s="326">
        <v>9</v>
      </c>
      <c r="H9" s="125">
        <v>1545</v>
      </c>
      <c r="I9" s="126">
        <v>42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27">
        <v>1</v>
      </c>
      <c r="B10" s="334" t="s">
        <v>457</v>
      </c>
      <c r="C10" s="334" t="s">
        <v>36</v>
      </c>
      <c r="D10" s="326">
        <v>98</v>
      </c>
      <c r="E10" s="326">
        <v>98</v>
      </c>
      <c r="F10" s="326">
        <v>196</v>
      </c>
      <c r="G10" s="326">
        <v>9</v>
      </c>
      <c r="H10" s="169">
        <v>1544</v>
      </c>
      <c r="I10" s="170">
        <v>42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27">
        <v>5</v>
      </c>
      <c r="B11" s="324" t="s">
        <v>67</v>
      </c>
      <c r="C11" s="324" t="s">
        <v>465</v>
      </c>
      <c r="D11" s="325">
        <v>97</v>
      </c>
      <c r="E11" s="325">
        <v>95</v>
      </c>
      <c r="F11" s="326">
        <v>192</v>
      </c>
      <c r="G11" s="326">
        <v>2</v>
      </c>
      <c r="H11" s="125">
        <v>1537</v>
      </c>
      <c r="I11" s="126">
        <v>34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23">
        <v>8</v>
      </c>
      <c r="B12" s="324" t="s">
        <v>470</v>
      </c>
      <c r="C12" s="324" t="s">
        <v>75</v>
      </c>
      <c r="D12" s="325">
        <v>99</v>
      </c>
      <c r="E12" s="325">
        <v>96</v>
      </c>
      <c r="F12" s="326">
        <v>195</v>
      </c>
      <c r="G12" s="326">
        <v>6</v>
      </c>
      <c r="H12" s="125">
        <v>1532</v>
      </c>
      <c r="I12" s="126">
        <v>33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28">
        <v>2</v>
      </c>
      <c r="B13" s="329" t="s">
        <v>455</v>
      </c>
      <c r="C13" s="329" t="s">
        <v>456</v>
      </c>
      <c r="D13" s="330">
        <v>92</v>
      </c>
      <c r="E13" s="330">
        <v>90</v>
      </c>
      <c r="F13" s="331">
        <v>182</v>
      </c>
      <c r="G13" s="331">
        <v>1</v>
      </c>
      <c r="H13" s="127">
        <v>1443</v>
      </c>
      <c r="I13" s="128">
        <v>11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94"/>
      <c r="B15" s="95" t="s">
        <v>5</v>
      </c>
      <c r="C15" s="96" t="s">
        <v>522</v>
      </c>
      <c r="D15" s="96"/>
      <c r="E15" s="96" t="s">
        <v>1593</v>
      </c>
      <c r="F15" s="95"/>
      <c r="G15" s="95"/>
      <c r="H15" s="95"/>
      <c r="I15" s="95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97">
        <v>2</v>
      </c>
      <c r="B16" s="98" t="s">
        <v>7</v>
      </c>
      <c r="C16" s="99" t="s">
        <v>8</v>
      </c>
      <c r="D16" s="136"/>
      <c r="E16" s="167"/>
      <c r="F16" s="102" t="s">
        <v>9</v>
      </c>
      <c r="G16" s="102" t="s">
        <v>10</v>
      </c>
      <c r="H16" s="102" t="s">
        <v>11</v>
      </c>
      <c r="I16" s="103" t="s">
        <v>12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450">
        <v>4</v>
      </c>
      <c r="B17" s="445" t="s">
        <v>486</v>
      </c>
      <c r="C17" s="445" t="s">
        <v>467</v>
      </c>
      <c r="D17" s="405">
        <v>98</v>
      </c>
      <c r="E17" s="405">
        <v>94</v>
      </c>
      <c r="F17" s="322">
        <v>192</v>
      </c>
      <c r="G17" s="322">
        <v>8</v>
      </c>
      <c r="H17" s="308">
        <v>1527</v>
      </c>
      <c r="I17" s="443">
        <v>54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327">
        <v>7</v>
      </c>
      <c r="B18" s="324" t="s">
        <v>74</v>
      </c>
      <c r="C18" s="324" t="s">
        <v>75</v>
      </c>
      <c r="D18" s="325">
        <v>96</v>
      </c>
      <c r="E18" s="325">
        <v>95</v>
      </c>
      <c r="F18" s="326">
        <v>191</v>
      </c>
      <c r="G18" s="326">
        <v>7</v>
      </c>
      <c r="H18" s="125">
        <v>1516</v>
      </c>
      <c r="I18" s="126">
        <v>52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323">
        <v>6</v>
      </c>
      <c r="B19" s="324" t="s">
        <v>507</v>
      </c>
      <c r="C19" s="324" t="s">
        <v>75</v>
      </c>
      <c r="D19" s="325">
        <v>96</v>
      </c>
      <c r="E19" s="325">
        <v>92</v>
      </c>
      <c r="F19" s="326">
        <v>188</v>
      </c>
      <c r="G19" s="326">
        <v>5</v>
      </c>
      <c r="H19" s="125">
        <v>1521</v>
      </c>
      <c r="I19" s="126">
        <v>49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327">
        <v>1</v>
      </c>
      <c r="B20" s="334" t="s">
        <v>474</v>
      </c>
      <c r="C20" s="334" t="s">
        <v>73</v>
      </c>
      <c r="D20" s="326">
        <v>95</v>
      </c>
      <c r="E20" s="326">
        <v>95</v>
      </c>
      <c r="F20" s="326">
        <v>190</v>
      </c>
      <c r="G20" s="326">
        <v>6</v>
      </c>
      <c r="H20" s="169">
        <v>1488</v>
      </c>
      <c r="I20" s="170">
        <v>35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323">
        <v>2</v>
      </c>
      <c r="B21" s="324" t="s">
        <v>178</v>
      </c>
      <c r="C21" s="324" t="s">
        <v>179</v>
      </c>
      <c r="D21" s="325">
        <v>95</v>
      </c>
      <c r="E21" s="325">
        <v>88</v>
      </c>
      <c r="F21" s="326">
        <v>183</v>
      </c>
      <c r="G21" s="326">
        <v>4</v>
      </c>
      <c r="H21" s="125">
        <v>1487</v>
      </c>
      <c r="I21" s="126">
        <v>34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327">
        <v>5</v>
      </c>
      <c r="B22" s="324" t="s">
        <v>487</v>
      </c>
      <c r="C22" s="324" t="s">
        <v>465</v>
      </c>
      <c r="D22" s="325">
        <v>89</v>
      </c>
      <c r="E22" s="325">
        <v>89</v>
      </c>
      <c r="F22" s="326">
        <v>178</v>
      </c>
      <c r="G22" s="326">
        <v>2</v>
      </c>
      <c r="H22" s="125">
        <v>1479</v>
      </c>
      <c r="I22" s="126">
        <v>31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323">
        <v>8</v>
      </c>
      <c r="B23" s="324" t="s">
        <v>506</v>
      </c>
      <c r="C23" s="324" t="s">
        <v>73</v>
      </c>
      <c r="D23" s="325">
        <v>90</v>
      </c>
      <c r="E23" s="325">
        <v>89</v>
      </c>
      <c r="F23" s="326">
        <v>179</v>
      </c>
      <c r="G23" s="326">
        <v>3</v>
      </c>
      <c r="H23" s="125">
        <v>1457</v>
      </c>
      <c r="I23" s="126">
        <v>22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332">
        <v>3</v>
      </c>
      <c r="B24" s="329" t="s">
        <v>170</v>
      </c>
      <c r="C24" s="329" t="s">
        <v>465</v>
      </c>
      <c r="D24" s="330">
        <v>89</v>
      </c>
      <c r="E24" s="330">
        <v>86</v>
      </c>
      <c r="F24" s="331">
        <v>175</v>
      </c>
      <c r="G24" s="331">
        <v>1</v>
      </c>
      <c r="H24" s="127">
        <v>1444</v>
      </c>
      <c r="I24" s="128">
        <v>20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71" t="s">
        <v>518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5">
      <c r="A27" s="122"/>
      <c r="B27" s="172" t="s">
        <v>519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88" t="s">
        <v>196</v>
      </c>
      <c r="F29" s="115" t="s">
        <v>1807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88" t="s">
        <v>1808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</sheetData>
  <sheetProtection selectLockedCells="1" selectUnlockedCells="1"/>
  <sortState xmlns:xlrd2="http://schemas.microsoft.com/office/spreadsheetml/2017/richdata2" ref="A17:I24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4610FE7A-B5E4-4164-ACC3-3B1155448DB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B664C-2278-4090-9551-4FC4AC96B045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9" width="5" style="88" customWidth="1"/>
    <col min="20" max="25" width="10.28515625" style="88"/>
  </cols>
  <sheetData>
    <row r="1" spans="1:25" ht="18" x14ac:dyDescent="0.35">
      <c r="A1" s="84"/>
      <c r="B1" s="85" t="s">
        <v>523</v>
      </c>
      <c r="C1" s="85"/>
      <c r="D1" s="86"/>
      <c r="E1" s="86"/>
      <c r="F1" s="86"/>
      <c r="G1" s="86"/>
      <c r="H1" s="86"/>
      <c r="I1" s="87" t="s">
        <v>449</v>
      </c>
      <c r="J1" s="85"/>
      <c r="K1" s="86"/>
      <c r="L1" s="87">
        <v>16115392</v>
      </c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91"/>
      <c r="N2" s="92" t="s">
        <v>1806</v>
      </c>
      <c r="O2" s="92"/>
      <c r="P2" s="92"/>
      <c r="Q2" s="92"/>
      <c r="R2" s="92"/>
      <c r="S2" s="92"/>
    </row>
    <row r="3" spans="1:25" ht="15.75" customHeight="1" x14ac:dyDescent="0.3">
      <c r="A3" s="94"/>
      <c r="B3" s="95" t="s">
        <v>3</v>
      </c>
      <c r="C3" s="96" t="s">
        <v>524</v>
      </c>
      <c r="D3" s="96"/>
      <c r="E3" s="96" t="s">
        <v>1582</v>
      </c>
      <c r="F3" s="95"/>
      <c r="G3" s="95"/>
      <c r="H3" s="95"/>
      <c r="I3" s="95"/>
      <c r="J3" s="95"/>
      <c r="K3" s="94"/>
      <c r="L3" s="95" t="s">
        <v>5</v>
      </c>
      <c r="M3" s="96" t="s">
        <v>525</v>
      </c>
      <c r="N3" s="96"/>
      <c r="O3" s="96" t="s">
        <v>1558</v>
      </c>
      <c r="P3" s="95"/>
      <c r="Q3" s="95"/>
      <c r="R3" s="95"/>
      <c r="S3" s="95"/>
      <c r="U3" s="95"/>
      <c r="V3" s="95"/>
      <c r="W3" s="95"/>
      <c r="X3" s="95"/>
      <c r="Y3" s="95"/>
    </row>
    <row r="4" spans="1:25" ht="15.75" customHeight="1" x14ac:dyDescent="0.3">
      <c r="A4" s="97">
        <v>2</v>
      </c>
      <c r="B4" s="98" t="s">
        <v>7</v>
      </c>
      <c r="C4" s="99" t="s">
        <v>8</v>
      </c>
      <c r="D4" s="136"/>
      <c r="E4" s="167"/>
      <c r="F4" s="102" t="s">
        <v>9</v>
      </c>
      <c r="G4" s="102" t="s">
        <v>10</v>
      </c>
      <c r="H4" s="102" t="s">
        <v>11</v>
      </c>
      <c r="I4" s="103" t="s">
        <v>12</v>
      </c>
      <c r="K4" s="97">
        <v>2</v>
      </c>
      <c r="L4" s="98" t="s">
        <v>7</v>
      </c>
      <c r="M4" s="99" t="s">
        <v>8</v>
      </c>
      <c r="N4" s="136"/>
      <c r="O4" s="167"/>
      <c r="P4" s="102" t="s">
        <v>9</v>
      </c>
      <c r="Q4" s="102" t="s">
        <v>10</v>
      </c>
      <c r="R4" s="102" t="s">
        <v>11</v>
      </c>
      <c r="S4" s="103" t="s">
        <v>12</v>
      </c>
    </row>
    <row r="5" spans="1:25" ht="15.75" customHeight="1" x14ac:dyDescent="0.3">
      <c r="A5" s="306">
        <v>9</v>
      </c>
      <c r="B5" s="307" t="s">
        <v>469</v>
      </c>
      <c r="C5" s="307" t="s">
        <v>75</v>
      </c>
      <c r="D5" s="366">
        <v>98</v>
      </c>
      <c r="E5" s="366">
        <v>98</v>
      </c>
      <c r="F5" s="309">
        <f>SUM(D5:E5)</f>
        <v>196</v>
      </c>
      <c r="G5" s="309">
        <v>9</v>
      </c>
      <c r="H5" s="309">
        <v>1568</v>
      </c>
      <c r="I5" s="440">
        <v>67</v>
      </c>
      <c r="K5" s="306">
        <v>6</v>
      </c>
      <c r="L5" s="307" t="s">
        <v>531</v>
      </c>
      <c r="M5" s="307" t="s">
        <v>46</v>
      </c>
      <c r="N5" s="366">
        <v>98</v>
      </c>
      <c r="O5" s="366">
        <v>95</v>
      </c>
      <c r="P5" s="309">
        <f>SUM(N5:O5)</f>
        <v>193</v>
      </c>
      <c r="Q5" s="309">
        <v>10</v>
      </c>
      <c r="R5" s="309">
        <v>1538</v>
      </c>
      <c r="S5" s="440">
        <v>72</v>
      </c>
    </row>
    <row r="6" spans="1:25" ht="15.75" customHeight="1" x14ac:dyDescent="0.3">
      <c r="A6" s="107">
        <v>3</v>
      </c>
      <c r="B6" s="108" t="s">
        <v>466</v>
      </c>
      <c r="C6" s="108" t="s">
        <v>467</v>
      </c>
      <c r="D6" s="168">
        <v>100</v>
      </c>
      <c r="E6" s="168">
        <v>98</v>
      </c>
      <c r="F6" s="109">
        <f>SUM(D6:E6)</f>
        <v>198</v>
      </c>
      <c r="G6" s="104">
        <v>10</v>
      </c>
      <c r="H6" s="109">
        <v>1378</v>
      </c>
      <c r="I6" s="110">
        <v>65</v>
      </c>
      <c r="K6" s="107">
        <v>2</v>
      </c>
      <c r="L6" s="108" t="s">
        <v>481</v>
      </c>
      <c r="M6" s="108" t="s">
        <v>467</v>
      </c>
      <c r="N6" s="168">
        <v>96</v>
      </c>
      <c r="O6" s="168">
        <v>96</v>
      </c>
      <c r="P6" s="109">
        <f>SUM(N6:O6)</f>
        <v>192</v>
      </c>
      <c r="Q6" s="104">
        <v>9</v>
      </c>
      <c r="R6" s="109">
        <v>1531</v>
      </c>
      <c r="S6" s="110">
        <v>66</v>
      </c>
    </row>
    <row r="7" spans="1:25" ht="15.75" customHeight="1" x14ac:dyDescent="0.3">
      <c r="A7" s="107">
        <v>1</v>
      </c>
      <c r="B7" s="108" t="s">
        <v>63</v>
      </c>
      <c r="C7" s="108" t="s">
        <v>54</v>
      </c>
      <c r="D7" s="168">
        <v>94</v>
      </c>
      <c r="E7" s="168">
        <v>91</v>
      </c>
      <c r="F7" s="109">
        <f>SUM(D7:E7)</f>
        <v>185</v>
      </c>
      <c r="G7" s="104">
        <v>2</v>
      </c>
      <c r="H7" s="169">
        <v>1545</v>
      </c>
      <c r="I7" s="170">
        <v>56</v>
      </c>
      <c r="J7" s="155"/>
      <c r="K7" s="107">
        <v>3</v>
      </c>
      <c r="L7" s="108" t="s">
        <v>527</v>
      </c>
      <c r="M7" s="108" t="s">
        <v>57</v>
      </c>
      <c r="N7" s="168">
        <v>94</v>
      </c>
      <c r="O7" s="168">
        <v>94</v>
      </c>
      <c r="P7" s="109">
        <f>SUM(N7:O7)</f>
        <v>188</v>
      </c>
      <c r="Q7" s="104">
        <v>5</v>
      </c>
      <c r="R7" s="109">
        <v>1508</v>
      </c>
      <c r="S7" s="110">
        <v>55</v>
      </c>
    </row>
    <row r="8" spans="1:25" ht="15.75" customHeight="1" x14ac:dyDescent="0.3">
      <c r="A8" s="107">
        <v>7</v>
      </c>
      <c r="B8" s="108" t="s">
        <v>69</v>
      </c>
      <c r="C8" s="108" t="s">
        <v>36</v>
      </c>
      <c r="D8" s="168">
        <v>95</v>
      </c>
      <c r="E8" s="168">
        <v>95</v>
      </c>
      <c r="F8" s="109">
        <f>SUM(D8:E8)</f>
        <v>190</v>
      </c>
      <c r="G8" s="104">
        <v>4</v>
      </c>
      <c r="H8" s="109">
        <v>1544</v>
      </c>
      <c r="I8" s="110">
        <v>51</v>
      </c>
      <c r="K8" s="107">
        <v>10</v>
      </c>
      <c r="L8" s="108" t="s">
        <v>470</v>
      </c>
      <c r="M8" s="108" t="s">
        <v>75</v>
      </c>
      <c r="N8" s="168">
        <v>94</v>
      </c>
      <c r="O8" s="168">
        <v>89</v>
      </c>
      <c r="P8" s="109">
        <f>SUM(N8:O8)</f>
        <v>183</v>
      </c>
      <c r="Q8" s="104">
        <v>3</v>
      </c>
      <c r="R8" s="109">
        <v>1509</v>
      </c>
      <c r="S8" s="110">
        <v>54</v>
      </c>
    </row>
    <row r="9" spans="1:25" ht="15.75" customHeight="1" x14ac:dyDescent="0.3">
      <c r="A9" s="107">
        <v>5</v>
      </c>
      <c r="B9" s="108" t="s">
        <v>468</v>
      </c>
      <c r="C9" s="108" t="s">
        <v>465</v>
      </c>
      <c r="D9" s="168" t="s">
        <v>23</v>
      </c>
      <c r="E9" s="168"/>
      <c r="F9" s="109">
        <f>SUM(D9:E9)</f>
        <v>0</v>
      </c>
      <c r="G9" s="104">
        <v>0</v>
      </c>
      <c r="H9" s="109">
        <v>1357</v>
      </c>
      <c r="I9" s="110">
        <v>49</v>
      </c>
      <c r="K9" s="107">
        <v>4</v>
      </c>
      <c r="L9" s="108" t="s">
        <v>528</v>
      </c>
      <c r="M9" s="108" t="s">
        <v>529</v>
      </c>
      <c r="N9" s="168">
        <v>96</v>
      </c>
      <c r="O9" s="168">
        <v>94</v>
      </c>
      <c r="P9" s="109">
        <f>SUM(N9:O9)</f>
        <v>190</v>
      </c>
      <c r="Q9" s="104">
        <v>7</v>
      </c>
      <c r="R9" s="109">
        <v>1505</v>
      </c>
      <c r="S9" s="110">
        <v>53</v>
      </c>
    </row>
    <row r="10" spans="1:25" ht="15.75" customHeight="1" x14ac:dyDescent="0.3">
      <c r="A10" s="107">
        <v>4</v>
      </c>
      <c r="B10" s="108" t="s">
        <v>65</v>
      </c>
      <c r="C10" s="108" t="s">
        <v>46</v>
      </c>
      <c r="D10" s="168">
        <v>97</v>
      </c>
      <c r="E10" s="168">
        <v>95</v>
      </c>
      <c r="F10" s="109">
        <f>SUM(D10:E10)</f>
        <v>192</v>
      </c>
      <c r="G10" s="104">
        <v>5</v>
      </c>
      <c r="H10" s="109">
        <v>1533</v>
      </c>
      <c r="I10" s="110">
        <v>43</v>
      </c>
      <c r="K10" s="107">
        <v>5</v>
      </c>
      <c r="L10" s="108" t="s">
        <v>530</v>
      </c>
      <c r="M10" s="108" t="s">
        <v>46</v>
      </c>
      <c r="N10" s="168">
        <v>96</v>
      </c>
      <c r="O10" s="168">
        <v>95</v>
      </c>
      <c r="P10" s="109">
        <f>SUM(N10:O10)</f>
        <v>191</v>
      </c>
      <c r="Q10" s="104">
        <v>8</v>
      </c>
      <c r="R10" s="109">
        <v>1475</v>
      </c>
      <c r="S10" s="110">
        <v>36</v>
      </c>
    </row>
    <row r="11" spans="1:25" ht="15.75" customHeight="1" x14ac:dyDescent="0.3">
      <c r="A11" s="107">
        <v>6</v>
      </c>
      <c r="B11" s="108" t="s">
        <v>153</v>
      </c>
      <c r="C11" s="108" t="s">
        <v>46</v>
      </c>
      <c r="D11" s="168">
        <v>100</v>
      </c>
      <c r="E11" s="168">
        <v>96</v>
      </c>
      <c r="F11" s="109">
        <f>SUM(D11:E11)</f>
        <v>196</v>
      </c>
      <c r="G11" s="104">
        <v>9</v>
      </c>
      <c r="H11" s="109">
        <v>1531</v>
      </c>
      <c r="I11" s="110">
        <v>38</v>
      </c>
      <c r="K11" s="107">
        <v>8</v>
      </c>
      <c r="L11" s="108" t="s">
        <v>533</v>
      </c>
      <c r="M11" s="108" t="s">
        <v>84</v>
      </c>
      <c r="N11" s="168">
        <v>95</v>
      </c>
      <c r="O11" s="168">
        <v>94</v>
      </c>
      <c r="P11" s="109">
        <f>SUM(N11:O11)</f>
        <v>189</v>
      </c>
      <c r="Q11" s="104">
        <v>6</v>
      </c>
      <c r="R11" s="109">
        <v>1475</v>
      </c>
      <c r="S11" s="110">
        <v>36</v>
      </c>
    </row>
    <row r="12" spans="1:25" ht="15.75" customHeight="1" x14ac:dyDescent="0.3">
      <c r="A12" s="107">
        <v>2</v>
      </c>
      <c r="B12" s="108" t="s">
        <v>526</v>
      </c>
      <c r="C12" s="108" t="s">
        <v>84</v>
      </c>
      <c r="D12" s="168">
        <v>99</v>
      </c>
      <c r="E12" s="168">
        <v>95</v>
      </c>
      <c r="F12" s="109">
        <f>SUM(D12:E12)</f>
        <v>194</v>
      </c>
      <c r="G12" s="104">
        <v>7</v>
      </c>
      <c r="H12" s="169">
        <v>1527</v>
      </c>
      <c r="I12" s="170">
        <v>37</v>
      </c>
      <c r="K12" s="107">
        <v>7</v>
      </c>
      <c r="L12" s="108" t="s">
        <v>482</v>
      </c>
      <c r="M12" s="108" t="s">
        <v>71</v>
      </c>
      <c r="N12" s="168">
        <v>96</v>
      </c>
      <c r="O12" s="168">
        <v>88</v>
      </c>
      <c r="P12" s="109">
        <f>SUM(N12:O12)</f>
        <v>184</v>
      </c>
      <c r="Q12" s="104">
        <v>4</v>
      </c>
      <c r="R12" s="109">
        <v>1473</v>
      </c>
      <c r="S12" s="110">
        <v>35</v>
      </c>
    </row>
    <row r="13" spans="1:25" ht="15.75" customHeight="1" x14ac:dyDescent="0.3">
      <c r="A13" s="107">
        <v>10</v>
      </c>
      <c r="B13" s="108" t="s">
        <v>74</v>
      </c>
      <c r="C13" s="108" t="s">
        <v>75</v>
      </c>
      <c r="D13" s="168">
        <v>97</v>
      </c>
      <c r="E13" s="168">
        <v>97</v>
      </c>
      <c r="F13" s="109">
        <f>SUM(D13:E13)</f>
        <v>194</v>
      </c>
      <c r="G13" s="104">
        <v>7</v>
      </c>
      <c r="H13" s="109">
        <v>1528</v>
      </c>
      <c r="I13" s="110">
        <v>36</v>
      </c>
      <c r="K13" s="107">
        <v>1</v>
      </c>
      <c r="L13" s="108" t="s">
        <v>496</v>
      </c>
      <c r="M13" s="108" t="s">
        <v>467</v>
      </c>
      <c r="N13" s="168">
        <v>80</v>
      </c>
      <c r="O13" s="168">
        <v>75</v>
      </c>
      <c r="P13" s="109">
        <f>SUM(N13:O13)</f>
        <v>155</v>
      </c>
      <c r="Q13" s="104">
        <v>2</v>
      </c>
      <c r="R13" s="169">
        <v>1407</v>
      </c>
      <c r="S13" s="170">
        <v>22</v>
      </c>
    </row>
    <row r="14" spans="1:25" ht="15.75" customHeight="1" x14ac:dyDescent="0.3">
      <c r="A14" s="312">
        <v>8</v>
      </c>
      <c r="B14" s="313" t="s">
        <v>532</v>
      </c>
      <c r="C14" s="313" t="s">
        <v>34</v>
      </c>
      <c r="D14" s="367">
        <v>94</v>
      </c>
      <c r="E14" s="367">
        <v>94</v>
      </c>
      <c r="F14" s="316">
        <f>SUM(D14:E14)</f>
        <v>188</v>
      </c>
      <c r="G14" s="315">
        <v>3</v>
      </c>
      <c r="H14" s="112">
        <v>1504</v>
      </c>
      <c r="I14" s="113">
        <v>20</v>
      </c>
      <c r="K14" s="312">
        <v>9</v>
      </c>
      <c r="L14" s="313" t="s">
        <v>534</v>
      </c>
      <c r="M14" s="313" t="s">
        <v>71</v>
      </c>
      <c r="N14" s="367" t="s">
        <v>23</v>
      </c>
      <c r="O14" s="367"/>
      <c r="P14" s="316">
        <f>SUM(N14:O14)</f>
        <v>0</v>
      </c>
      <c r="Q14" s="315">
        <v>0</v>
      </c>
      <c r="R14" s="112">
        <v>1084</v>
      </c>
      <c r="S14" s="113">
        <v>18</v>
      </c>
    </row>
    <row r="15" spans="1:25" ht="15.75" customHeight="1" x14ac:dyDescent="0.3"/>
    <row r="16" spans="1:25" ht="15.75" customHeight="1" x14ac:dyDescent="0.3">
      <c r="A16" s="94"/>
      <c r="B16" s="95" t="s">
        <v>48</v>
      </c>
      <c r="C16" s="96" t="s">
        <v>535</v>
      </c>
      <c r="D16" s="96"/>
      <c r="E16" s="96" t="s">
        <v>1594</v>
      </c>
      <c r="F16" s="95"/>
      <c r="G16" s="95"/>
      <c r="H16" s="95"/>
      <c r="I16" s="95"/>
      <c r="K16" s="94"/>
      <c r="L16" s="95" t="s">
        <v>50</v>
      </c>
      <c r="M16" s="96" t="s">
        <v>536</v>
      </c>
      <c r="N16" s="96"/>
      <c r="O16" s="96" t="s">
        <v>1595</v>
      </c>
      <c r="P16" s="95"/>
      <c r="Q16" s="95"/>
      <c r="R16" s="95"/>
      <c r="S16" s="95"/>
    </row>
    <row r="17" spans="1:19" ht="15.75" customHeight="1" x14ac:dyDescent="0.3">
      <c r="A17" s="97">
        <v>2</v>
      </c>
      <c r="B17" s="98" t="s">
        <v>7</v>
      </c>
      <c r="C17" s="99" t="s">
        <v>8</v>
      </c>
      <c r="D17" s="136"/>
      <c r="E17" s="167"/>
      <c r="F17" s="102" t="s">
        <v>9</v>
      </c>
      <c r="G17" s="102" t="s">
        <v>10</v>
      </c>
      <c r="H17" s="102" t="s">
        <v>11</v>
      </c>
      <c r="I17" s="103" t="s">
        <v>12</v>
      </c>
      <c r="K17" s="97">
        <v>2</v>
      </c>
      <c r="L17" s="98" t="s">
        <v>7</v>
      </c>
      <c r="M17" s="99" t="s">
        <v>8</v>
      </c>
      <c r="N17" s="136"/>
      <c r="O17" s="167"/>
      <c r="P17" s="102" t="s">
        <v>9</v>
      </c>
      <c r="Q17" s="102" t="s">
        <v>10</v>
      </c>
      <c r="R17" s="102" t="s">
        <v>11</v>
      </c>
      <c r="S17" s="103" t="s">
        <v>12</v>
      </c>
    </row>
    <row r="18" spans="1:19" ht="15.75" customHeight="1" x14ac:dyDescent="0.3">
      <c r="A18" s="306">
        <v>2</v>
      </c>
      <c r="B18" s="307" t="s">
        <v>539</v>
      </c>
      <c r="C18" s="307" t="s">
        <v>491</v>
      </c>
      <c r="D18" s="366">
        <v>95</v>
      </c>
      <c r="E18" s="366">
        <v>95</v>
      </c>
      <c r="F18" s="309">
        <f>SUM(D18:E18)</f>
        <v>190</v>
      </c>
      <c r="G18" s="309">
        <v>9</v>
      </c>
      <c r="H18" s="309">
        <v>1490</v>
      </c>
      <c r="I18" s="440">
        <v>66</v>
      </c>
      <c r="K18" s="306">
        <v>7</v>
      </c>
      <c r="L18" s="307" t="s">
        <v>394</v>
      </c>
      <c r="M18" s="307" t="s">
        <v>234</v>
      </c>
      <c r="N18" s="366">
        <v>91</v>
      </c>
      <c r="O18" s="366">
        <v>91</v>
      </c>
      <c r="P18" s="309">
        <f>SUM(N18:O18)</f>
        <v>182</v>
      </c>
      <c r="Q18" s="309">
        <v>8</v>
      </c>
      <c r="R18" s="309">
        <v>1484</v>
      </c>
      <c r="S18" s="440">
        <v>67</v>
      </c>
    </row>
    <row r="19" spans="1:19" ht="15.75" customHeight="1" x14ac:dyDescent="0.3">
      <c r="A19" s="107">
        <v>9</v>
      </c>
      <c r="B19" s="108" t="s">
        <v>127</v>
      </c>
      <c r="C19" s="108" t="s">
        <v>84</v>
      </c>
      <c r="D19" s="168">
        <v>97</v>
      </c>
      <c r="E19" s="168">
        <v>96</v>
      </c>
      <c r="F19" s="109">
        <f>SUM(D19:E19)</f>
        <v>193</v>
      </c>
      <c r="G19" s="104">
        <v>10</v>
      </c>
      <c r="H19" s="109">
        <v>1495</v>
      </c>
      <c r="I19" s="110">
        <v>65</v>
      </c>
      <c r="K19" s="107">
        <v>1</v>
      </c>
      <c r="L19" s="108" t="s">
        <v>538</v>
      </c>
      <c r="M19" s="108" t="s">
        <v>491</v>
      </c>
      <c r="N19" s="168">
        <v>99</v>
      </c>
      <c r="O19" s="168">
        <v>95</v>
      </c>
      <c r="P19" s="109">
        <f>SUM(N19:O19)</f>
        <v>194</v>
      </c>
      <c r="Q19" s="104">
        <v>10</v>
      </c>
      <c r="R19" s="169">
        <v>1476</v>
      </c>
      <c r="S19" s="170">
        <v>62</v>
      </c>
    </row>
    <row r="20" spans="1:19" ht="15.75" customHeight="1" x14ac:dyDescent="0.3">
      <c r="A20" s="107">
        <v>1</v>
      </c>
      <c r="B20" s="108" t="s">
        <v>537</v>
      </c>
      <c r="C20" s="108" t="s">
        <v>529</v>
      </c>
      <c r="D20" s="168">
        <v>92</v>
      </c>
      <c r="E20" s="168">
        <v>91</v>
      </c>
      <c r="F20" s="109">
        <f>SUM(D20:E20)</f>
        <v>183</v>
      </c>
      <c r="G20" s="104">
        <v>8</v>
      </c>
      <c r="H20" s="169">
        <v>1472</v>
      </c>
      <c r="I20" s="170">
        <v>54</v>
      </c>
      <c r="K20" s="107">
        <v>3</v>
      </c>
      <c r="L20" s="108" t="s">
        <v>542</v>
      </c>
      <c r="M20" s="108" t="s">
        <v>57</v>
      </c>
      <c r="N20" s="168">
        <v>94</v>
      </c>
      <c r="O20" s="168">
        <v>93</v>
      </c>
      <c r="P20" s="109">
        <f>SUM(N20:O20)</f>
        <v>187</v>
      </c>
      <c r="Q20" s="104">
        <v>9</v>
      </c>
      <c r="R20" s="109">
        <v>1465</v>
      </c>
      <c r="S20" s="110">
        <v>61</v>
      </c>
    </row>
    <row r="21" spans="1:19" ht="15.75" customHeight="1" x14ac:dyDescent="0.3">
      <c r="A21" s="107">
        <v>8</v>
      </c>
      <c r="B21" s="108" t="s">
        <v>130</v>
      </c>
      <c r="C21" s="108" t="s">
        <v>46</v>
      </c>
      <c r="D21" s="168" t="s">
        <v>23</v>
      </c>
      <c r="E21" s="168"/>
      <c r="F21" s="109">
        <f>SUM(D21:E21)</f>
        <v>0</v>
      </c>
      <c r="G21" s="104">
        <v>0</v>
      </c>
      <c r="H21" s="109">
        <v>1292</v>
      </c>
      <c r="I21" s="110">
        <v>48</v>
      </c>
      <c r="K21" s="107">
        <v>8</v>
      </c>
      <c r="L21" s="108" t="s">
        <v>154</v>
      </c>
      <c r="M21" s="108" t="s">
        <v>71</v>
      </c>
      <c r="N21" s="168">
        <v>90</v>
      </c>
      <c r="O21" s="168">
        <v>50</v>
      </c>
      <c r="P21" s="109">
        <f>SUM(N21:O21)</f>
        <v>140</v>
      </c>
      <c r="Q21" s="104">
        <v>2</v>
      </c>
      <c r="R21" s="109">
        <v>1389</v>
      </c>
      <c r="S21" s="110">
        <v>48</v>
      </c>
    </row>
    <row r="22" spans="1:19" ht="15.75" customHeight="1" x14ac:dyDescent="0.3">
      <c r="A22" s="107">
        <v>10</v>
      </c>
      <c r="B22" s="108" t="s">
        <v>132</v>
      </c>
      <c r="C22" s="108" t="s">
        <v>54</v>
      </c>
      <c r="D22" s="168">
        <v>95</v>
      </c>
      <c r="E22" s="168">
        <v>88</v>
      </c>
      <c r="F22" s="109">
        <f>SUM(D22:E22)</f>
        <v>183</v>
      </c>
      <c r="G22" s="104">
        <v>8</v>
      </c>
      <c r="H22" s="109">
        <v>1450</v>
      </c>
      <c r="I22" s="110">
        <v>44</v>
      </c>
      <c r="K22" s="107">
        <v>4</v>
      </c>
      <c r="L22" s="108" t="s">
        <v>543</v>
      </c>
      <c r="M22" s="108" t="s">
        <v>54</v>
      </c>
      <c r="N22" s="168">
        <v>94</v>
      </c>
      <c r="O22" s="168">
        <v>86</v>
      </c>
      <c r="P22" s="109">
        <f>SUM(N22:O22)</f>
        <v>180</v>
      </c>
      <c r="Q22" s="104">
        <v>7</v>
      </c>
      <c r="R22" s="109">
        <v>1430</v>
      </c>
      <c r="S22" s="110">
        <v>45</v>
      </c>
    </row>
    <row r="23" spans="1:19" ht="15.75" customHeight="1" x14ac:dyDescent="0.3">
      <c r="A23" s="107">
        <v>3</v>
      </c>
      <c r="B23" s="108" t="s">
        <v>541</v>
      </c>
      <c r="C23" s="108" t="s">
        <v>46</v>
      </c>
      <c r="D23" s="168">
        <v>80</v>
      </c>
      <c r="E23" s="168">
        <v>78</v>
      </c>
      <c r="F23" s="109">
        <f>SUM(D23:E23)</f>
        <v>158</v>
      </c>
      <c r="G23" s="104">
        <v>6</v>
      </c>
      <c r="H23" s="109">
        <v>1398</v>
      </c>
      <c r="I23" s="110">
        <v>44</v>
      </c>
      <c r="K23" s="107">
        <v>10</v>
      </c>
      <c r="L23" s="108" t="s">
        <v>548</v>
      </c>
      <c r="M23" s="108" t="s">
        <v>73</v>
      </c>
      <c r="N23" s="168">
        <v>88</v>
      </c>
      <c r="O23" s="168">
        <v>87</v>
      </c>
      <c r="P23" s="109">
        <f>SUM(N23:O23)</f>
        <v>175</v>
      </c>
      <c r="Q23" s="104">
        <v>4</v>
      </c>
      <c r="R23" s="109">
        <v>1419</v>
      </c>
      <c r="S23" s="110">
        <v>45</v>
      </c>
    </row>
    <row r="24" spans="1:19" ht="15.75" customHeight="1" x14ac:dyDescent="0.3">
      <c r="A24" s="107">
        <v>7</v>
      </c>
      <c r="B24" s="108" t="s">
        <v>546</v>
      </c>
      <c r="C24" s="108" t="s">
        <v>84</v>
      </c>
      <c r="D24" s="168" t="s">
        <v>23</v>
      </c>
      <c r="E24" s="168"/>
      <c r="F24" s="109">
        <f>SUM(D24:E24)</f>
        <v>0</v>
      </c>
      <c r="G24" s="104">
        <v>0</v>
      </c>
      <c r="H24" s="109">
        <v>1281</v>
      </c>
      <c r="I24" s="110">
        <v>43</v>
      </c>
      <c r="K24" s="107">
        <v>9</v>
      </c>
      <c r="L24" s="108" t="s">
        <v>547</v>
      </c>
      <c r="M24" s="108" t="s">
        <v>491</v>
      </c>
      <c r="N24" s="168">
        <v>92</v>
      </c>
      <c r="O24" s="168">
        <v>88</v>
      </c>
      <c r="P24" s="109">
        <f>SUM(N24:O24)</f>
        <v>180</v>
      </c>
      <c r="Q24" s="104">
        <v>7</v>
      </c>
      <c r="R24" s="109">
        <v>1394</v>
      </c>
      <c r="S24" s="110">
        <v>36</v>
      </c>
    </row>
    <row r="25" spans="1:19" ht="15.75" customHeight="1" x14ac:dyDescent="0.3">
      <c r="A25" s="107">
        <v>4</v>
      </c>
      <c r="B25" s="108" t="s">
        <v>89</v>
      </c>
      <c r="C25" s="108" t="s">
        <v>34</v>
      </c>
      <c r="D25" s="168" t="s">
        <v>23</v>
      </c>
      <c r="E25" s="168"/>
      <c r="F25" s="109">
        <f>SUM(D25:E25)</f>
        <v>0</v>
      </c>
      <c r="G25" s="104">
        <v>0</v>
      </c>
      <c r="H25" s="109">
        <v>721</v>
      </c>
      <c r="I25" s="110">
        <v>22</v>
      </c>
      <c r="K25" s="107">
        <v>6</v>
      </c>
      <c r="L25" s="108" t="s">
        <v>501</v>
      </c>
      <c r="M25" s="108" t="s">
        <v>57</v>
      </c>
      <c r="N25" s="168" t="s">
        <v>23</v>
      </c>
      <c r="O25" s="168"/>
      <c r="P25" s="109">
        <f>SUM(N25:O25)</f>
        <v>0</v>
      </c>
      <c r="Q25" s="104">
        <v>0</v>
      </c>
      <c r="R25" s="109">
        <v>1068</v>
      </c>
      <c r="S25" s="110">
        <v>36</v>
      </c>
    </row>
    <row r="26" spans="1:19" ht="15.75" customHeight="1" x14ac:dyDescent="0.3">
      <c r="A26" s="107">
        <v>5</v>
      </c>
      <c r="B26" s="108" t="s">
        <v>544</v>
      </c>
      <c r="C26" s="108" t="s">
        <v>479</v>
      </c>
      <c r="D26" s="168" t="s">
        <v>23</v>
      </c>
      <c r="E26" s="168"/>
      <c r="F26" s="109">
        <f>SUM(D26:E26)</f>
        <v>0</v>
      </c>
      <c r="G26" s="104">
        <v>0</v>
      </c>
      <c r="H26" s="109">
        <v>380</v>
      </c>
      <c r="I26" s="110">
        <v>20</v>
      </c>
      <c r="K26" s="107">
        <v>2</v>
      </c>
      <c r="L26" s="108" t="s">
        <v>540</v>
      </c>
      <c r="M26" s="108" t="s">
        <v>84</v>
      </c>
      <c r="N26" s="168">
        <v>87</v>
      </c>
      <c r="O26" s="168">
        <v>78</v>
      </c>
      <c r="P26" s="109">
        <f>SUM(N26:O26)</f>
        <v>165</v>
      </c>
      <c r="Q26" s="104">
        <v>3</v>
      </c>
      <c r="R26" s="109">
        <v>1386</v>
      </c>
      <c r="S26" s="110">
        <v>29</v>
      </c>
    </row>
    <row r="27" spans="1:19" ht="15.75" customHeight="1" x14ac:dyDescent="0.3">
      <c r="A27" s="312">
        <v>6</v>
      </c>
      <c r="B27" s="313" t="s">
        <v>478</v>
      </c>
      <c r="C27" s="313" t="s">
        <v>479</v>
      </c>
      <c r="D27" s="367" t="s">
        <v>23</v>
      </c>
      <c r="E27" s="367"/>
      <c r="F27" s="316">
        <f>SUM(D27:E27)</f>
        <v>0</v>
      </c>
      <c r="G27" s="315">
        <v>0</v>
      </c>
      <c r="H27" s="112">
        <v>183</v>
      </c>
      <c r="I27" s="113">
        <v>8</v>
      </c>
      <c r="K27" s="312">
        <v>5</v>
      </c>
      <c r="L27" s="313" t="s">
        <v>545</v>
      </c>
      <c r="M27" s="313" t="s">
        <v>479</v>
      </c>
      <c r="N27" s="367">
        <v>90</v>
      </c>
      <c r="O27" s="367">
        <v>90</v>
      </c>
      <c r="P27" s="316">
        <f>SUM(N27:O27)</f>
        <v>180</v>
      </c>
      <c r="Q27" s="315">
        <v>7</v>
      </c>
      <c r="R27" s="112">
        <v>1211</v>
      </c>
      <c r="S27" s="113">
        <v>21</v>
      </c>
    </row>
    <row r="28" spans="1:19" ht="15.75" customHeight="1" x14ac:dyDescent="0.3"/>
    <row r="29" spans="1:19" ht="15.75" customHeight="1" x14ac:dyDescent="0.3">
      <c r="A29" s="94"/>
      <c r="B29" s="95" t="s">
        <v>79</v>
      </c>
      <c r="C29" s="96" t="s">
        <v>549</v>
      </c>
      <c r="D29" s="96"/>
      <c r="E29" s="96" t="s">
        <v>1596</v>
      </c>
      <c r="F29" s="95"/>
      <c r="G29" s="95"/>
      <c r="H29" s="95"/>
      <c r="I29" s="95"/>
      <c r="K29" s="94"/>
      <c r="L29" s="95" t="s">
        <v>81</v>
      </c>
      <c r="M29" s="96" t="s">
        <v>550</v>
      </c>
      <c r="N29" s="96"/>
      <c r="O29" s="96" t="s">
        <v>1597</v>
      </c>
      <c r="P29" s="95"/>
      <c r="Q29" s="95"/>
      <c r="R29" s="95"/>
      <c r="S29" s="95"/>
    </row>
    <row r="30" spans="1:19" ht="15.75" customHeight="1" x14ac:dyDescent="0.3">
      <c r="A30" s="97">
        <v>2</v>
      </c>
      <c r="B30" s="98" t="s">
        <v>7</v>
      </c>
      <c r="C30" s="99" t="s">
        <v>8</v>
      </c>
      <c r="D30" s="136"/>
      <c r="E30" s="167"/>
      <c r="F30" s="102" t="s">
        <v>9</v>
      </c>
      <c r="G30" s="102" t="s">
        <v>10</v>
      </c>
      <c r="H30" s="102" t="s">
        <v>11</v>
      </c>
      <c r="I30" s="103" t="s">
        <v>12</v>
      </c>
      <c r="K30" s="97">
        <v>2</v>
      </c>
      <c r="L30" s="98" t="s">
        <v>7</v>
      </c>
      <c r="M30" s="99" t="s">
        <v>8</v>
      </c>
      <c r="N30" s="136"/>
      <c r="O30" s="167"/>
      <c r="P30" s="102" t="s">
        <v>9</v>
      </c>
      <c r="Q30" s="102" t="s">
        <v>10</v>
      </c>
      <c r="R30" s="102" t="s">
        <v>11</v>
      </c>
      <c r="S30" s="103" t="s">
        <v>12</v>
      </c>
    </row>
    <row r="31" spans="1:19" ht="15.75" customHeight="1" x14ac:dyDescent="0.3">
      <c r="A31" s="306">
        <v>5</v>
      </c>
      <c r="B31" s="307" t="s">
        <v>556</v>
      </c>
      <c r="C31" s="307" t="s">
        <v>46</v>
      </c>
      <c r="D31" s="366">
        <v>99</v>
      </c>
      <c r="E31" s="366">
        <v>96</v>
      </c>
      <c r="F31" s="309">
        <f>SUM(D31:E31)</f>
        <v>195</v>
      </c>
      <c r="G31" s="309">
        <v>10</v>
      </c>
      <c r="H31" s="309">
        <v>1555</v>
      </c>
      <c r="I31" s="440">
        <v>80</v>
      </c>
      <c r="K31" s="306">
        <v>1</v>
      </c>
      <c r="L31" s="307" t="s">
        <v>19</v>
      </c>
      <c r="M31" s="307" t="s">
        <v>20</v>
      </c>
      <c r="N31" s="366">
        <v>95</v>
      </c>
      <c r="O31" s="366">
        <v>94</v>
      </c>
      <c r="P31" s="309">
        <f>SUM(N31:O31)</f>
        <v>189</v>
      </c>
      <c r="Q31" s="309">
        <v>10</v>
      </c>
      <c r="R31" s="310">
        <v>1512</v>
      </c>
      <c r="S31" s="311">
        <v>77</v>
      </c>
    </row>
    <row r="32" spans="1:19" ht="15.75" customHeight="1" x14ac:dyDescent="0.3">
      <c r="A32" s="107">
        <v>2</v>
      </c>
      <c r="B32" s="108" t="s">
        <v>494</v>
      </c>
      <c r="C32" s="108" t="s">
        <v>467</v>
      </c>
      <c r="D32" s="168">
        <v>99</v>
      </c>
      <c r="E32" s="168">
        <v>96</v>
      </c>
      <c r="F32" s="109">
        <f>SUM(D32:E32)</f>
        <v>195</v>
      </c>
      <c r="G32" s="104">
        <v>10</v>
      </c>
      <c r="H32" s="109">
        <v>1497</v>
      </c>
      <c r="I32" s="110">
        <v>70</v>
      </c>
      <c r="K32" s="107">
        <v>8</v>
      </c>
      <c r="L32" s="108" t="s">
        <v>560</v>
      </c>
      <c r="M32" s="108" t="s">
        <v>78</v>
      </c>
      <c r="N32" s="168">
        <v>95</v>
      </c>
      <c r="O32" s="168">
        <v>94</v>
      </c>
      <c r="P32" s="109">
        <f>SUM(N32:O32)</f>
        <v>189</v>
      </c>
      <c r="Q32" s="104">
        <v>10</v>
      </c>
      <c r="R32" s="109">
        <v>1480</v>
      </c>
      <c r="S32" s="110">
        <v>74</v>
      </c>
    </row>
    <row r="33" spans="1:19" ht="15.75" customHeight="1" x14ac:dyDescent="0.3">
      <c r="A33" s="107">
        <v>7</v>
      </c>
      <c r="B33" s="108" t="s">
        <v>151</v>
      </c>
      <c r="C33" s="108" t="s">
        <v>46</v>
      </c>
      <c r="D33" s="168">
        <v>91</v>
      </c>
      <c r="E33" s="168">
        <v>87</v>
      </c>
      <c r="F33" s="109">
        <f>SUM(D33:E33)</f>
        <v>178</v>
      </c>
      <c r="G33" s="104">
        <v>8</v>
      </c>
      <c r="H33" s="109">
        <v>1431</v>
      </c>
      <c r="I33" s="110">
        <v>61</v>
      </c>
      <c r="K33" s="107">
        <v>5</v>
      </c>
      <c r="L33" s="108" t="s">
        <v>486</v>
      </c>
      <c r="M33" s="108" t="s">
        <v>467</v>
      </c>
      <c r="N33" s="168">
        <v>90</v>
      </c>
      <c r="O33" s="168">
        <v>89</v>
      </c>
      <c r="P33" s="109">
        <f>SUM(N33:O33)</f>
        <v>179</v>
      </c>
      <c r="Q33" s="104">
        <v>7</v>
      </c>
      <c r="R33" s="109">
        <v>1428</v>
      </c>
      <c r="S33" s="110">
        <v>56</v>
      </c>
    </row>
    <row r="34" spans="1:19" ht="15.75" customHeight="1" x14ac:dyDescent="0.3">
      <c r="A34" s="107">
        <v>4</v>
      </c>
      <c r="B34" s="108" t="s">
        <v>137</v>
      </c>
      <c r="C34" s="108" t="s">
        <v>124</v>
      </c>
      <c r="D34" s="168">
        <v>86</v>
      </c>
      <c r="E34" s="168">
        <v>83</v>
      </c>
      <c r="F34" s="109">
        <f>SUM(D34:E34)</f>
        <v>169</v>
      </c>
      <c r="G34" s="104">
        <v>6</v>
      </c>
      <c r="H34" s="109">
        <v>1405</v>
      </c>
      <c r="I34" s="110">
        <v>56</v>
      </c>
      <c r="K34" s="107">
        <v>4</v>
      </c>
      <c r="L34" s="108" t="s">
        <v>555</v>
      </c>
      <c r="M34" s="108" t="s">
        <v>147</v>
      </c>
      <c r="N34" s="168">
        <v>95</v>
      </c>
      <c r="O34" s="168">
        <v>79</v>
      </c>
      <c r="P34" s="109">
        <f>SUM(N34:O34)</f>
        <v>174</v>
      </c>
      <c r="Q34" s="104">
        <v>6</v>
      </c>
      <c r="R34" s="109">
        <v>1395</v>
      </c>
      <c r="S34" s="110">
        <v>52</v>
      </c>
    </row>
    <row r="35" spans="1:19" ht="15.75" customHeight="1" x14ac:dyDescent="0.3">
      <c r="A35" s="107">
        <v>6</v>
      </c>
      <c r="B35" s="108" t="s">
        <v>557</v>
      </c>
      <c r="C35" s="108" t="s">
        <v>147</v>
      </c>
      <c r="D35" s="168">
        <v>91</v>
      </c>
      <c r="E35" s="168">
        <v>87</v>
      </c>
      <c r="F35" s="109">
        <f>SUM(D35:E35)</f>
        <v>178</v>
      </c>
      <c r="G35" s="104">
        <v>8</v>
      </c>
      <c r="H35" s="109">
        <v>1398</v>
      </c>
      <c r="I35" s="110">
        <v>48</v>
      </c>
      <c r="K35" s="107">
        <v>9</v>
      </c>
      <c r="L35" s="108" t="s">
        <v>30</v>
      </c>
      <c r="M35" s="108" t="s">
        <v>20</v>
      </c>
      <c r="N35" s="168">
        <v>90</v>
      </c>
      <c r="O35" s="168">
        <v>84</v>
      </c>
      <c r="P35" s="109">
        <f>SUM(N35:O35)</f>
        <v>174</v>
      </c>
      <c r="Q35" s="104">
        <v>6</v>
      </c>
      <c r="R35" s="109">
        <v>1387</v>
      </c>
      <c r="S35" s="110">
        <v>49</v>
      </c>
    </row>
    <row r="36" spans="1:19" ht="15.75" customHeight="1" x14ac:dyDescent="0.3">
      <c r="A36" s="107">
        <v>10</v>
      </c>
      <c r="B36" s="108" t="s">
        <v>157</v>
      </c>
      <c r="C36" s="108" t="s">
        <v>71</v>
      </c>
      <c r="D36" s="168">
        <v>74</v>
      </c>
      <c r="E36" s="168">
        <v>73</v>
      </c>
      <c r="F36" s="109">
        <f>SUM(D36:E36)</f>
        <v>147</v>
      </c>
      <c r="G36" s="104">
        <v>4</v>
      </c>
      <c r="H36" s="109">
        <v>1246</v>
      </c>
      <c r="I36" s="110">
        <v>38</v>
      </c>
      <c r="K36" s="107">
        <v>3</v>
      </c>
      <c r="L36" s="108" t="s">
        <v>554</v>
      </c>
      <c r="M36" s="108" t="s">
        <v>234</v>
      </c>
      <c r="N36" s="168">
        <v>92</v>
      </c>
      <c r="O36" s="168">
        <v>88</v>
      </c>
      <c r="P36" s="109">
        <f>SUM(N36:O36)</f>
        <v>180</v>
      </c>
      <c r="Q36" s="104">
        <v>8</v>
      </c>
      <c r="R36" s="109">
        <v>1392</v>
      </c>
      <c r="S36" s="110">
        <v>45</v>
      </c>
    </row>
    <row r="37" spans="1:19" ht="15.75" customHeight="1" x14ac:dyDescent="0.3">
      <c r="A37" s="107">
        <v>8</v>
      </c>
      <c r="B37" s="108" t="s">
        <v>559</v>
      </c>
      <c r="C37" s="108" t="s">
        <v>479</v>
      </c>
      <c r="D37" s="168">
        <v>85</v>
      </c>
      <c r="E37" s="168">
        <v>82</v>
      </c>
      <c r="F37" s="109">
        <f>SUM(D37:E37)</f>
        <v>167</v>
      </c>
      <c r="G37" s="104">
        <v>5</v>
      </c>
      <c r="H37" s="109">
        <v>1187</v>
      </c>
      <c r="I37" s="110">
        <v>38</v>
      </c>
      <c r="K37" s="107">
        <v>10</v>
      </c>
      <c r="L37" s="108" t="s">
        <v>562</v>
      </c>
      <c r="M37" s="108" t="s">
        <v>479</v>
      </c>
      <c r="N37" s="168">
        <v>88</v>
      </c>
      <c r="O37" s="168">
        <v>83</v>
      </c>
      <c r="P37" s="109">
        <f>SUM(N37:O37)</f>
        <v>171</v>
      </c>
      <c r="Q37" s="104">
        <v>4</v>
      </c>
      <c r="R37" s="109">
        <v>1218</v>
      </c>
      <c r="S37" s="110">
        <v>41</v>
      </c>
    </row>
    <row r="38" spans="1:19" ht="15.75" customHeight="1" x14ac:dyDescent="0.3">
      <c r="A38" s="107">
        <v>1</v>
      </c>
      <c r="B38" s="108" t="s">
        <v>551</v>
      </c>
      <c r="C38" s="108" t="s">
        <v>20</v>
      </c>
      <c r="D38" s="168" t="s">
        <v>23</v>
      </c>
      <c r="E38" s="168"/>
      <c r="F38" s="109">
        <f>SUM(D38:E38)</f>
        <v>0</v>
      </c>
      <c r="G38" s="104">
        <v>0</v>
      </c>
      <c r="H38" s="169">
        <v>1156</v>
      </c>
      <c r="I38" s="170">
        <v>30</v>
      </c>
      <c r="K38" s="107">
        <v>7</v>
      </c>
      <c r="L38" s="108" t="s">
        <v>515</v>
      </c>
      <c r="M38" s="108" t="s">
        <v>147</v>
      </c>
      <c r="N38" s="168">
        <v>85</v>
      </c>
      <c r="O38" s="168">
        <v>83</v>
      </c>
      <c r="P38" s="109">
        <f>SUM(N38:O38)</f>
        <v>168</v>
      </c>
      <c r="Q38" s="104">
        <v>3</v>
      </c>
      <c r="R38" s="109">
        <v>1309</v>
      </c>
      <c r="S38" s="110">
        <v>26</v>
      </c>
    </row>
    <row r="39" spans="1:19" ht="15.75" customHeight="1" x14ac:dyDescent="0.3">
      <c r="A39" s="107">
        <v>3</v>
      </c>
      <c r="B39" s="108" t="s">
        <v>553</v>
      </c>
      <c r="C39" s="108" t="s">
        <v>456</v>
      </c>
      <c r="D39" s="168" t="s">
        <v>23</v>
      </c>
      <c r="E39" s="168"/>
      <c r="F39" s="109">
        <f>SUM(D39:E39)</f>
        <v>0</v>
      </c>
      <c r="G39" s="104">
        <v>0</v>
      </c>
      <c r="H39" s="109">
        <v>0</v>
      </c>
      <c r="I39" s="110">
        <v>0</v>
      </c>
      <c r="K39" s="107">
        <v>2</v>
      </c>
      <c r="L39" s="108" t="s">
        <v>552</v>
      </c>
      <c r="M39" s="108" t="s">
        <v>479</v>
      </c>
      <c r="N39" s="168" t="s">
        <v>23</v>
      </c>
      <c r="O39" s="168"/>
      <c r="P39" s="109">
        <f>SUM(N39:O39)</f>
        <v>0</v>
      </c>
      <c r="Q39" s="104">
        <v>0</v>
      </c>
      <c r="R39" s="109">
        <v>0</v>
      </c>
      <c r="S39" s="110">
        <v>0</v>
      </c>
    </row>
    <row r="40" spans="1:19" ht="15.75" customHeight="1" x14ac:dyDescent="0.3">
      <c r="A40" s="312">
        <v>9</v>
      </c>
      <c r="B40" s="313" t="s">
        <v>561</v>
      </c>
      <c r="C40" s="313" t="s">
        <v>382</v>
      </c>
      <c r="D40" s="367" t="s">
        <v>28</v>
      </c>
      <c r="E40" s="367"/>
      <c r="F40" s="316">
        <f>SUM(D40:E40)</f>
        <v>0</v>
      </c>
      <c r="G40" s="315">
        <v>0</v>
      </c>
      <c r="H40" s="112">
        <v>0</v>
      </c>
      <c r="I40" s="113">
        <v>0</v>
      </c>
      <c r="K40" s="312">
        <v>6</v>
      </c>
      <c r="L40" s="313" t="s">
        <v>558</v>
      </c>
      <c r="M40" s="313" t="s">
        <v>529</v>
      </c>
      <c r="N40" s="367" t="s">
        <v>23</v>
      </c>
      <c r="O40" s="367"/>
      <c r="P40" s="316">
        <f>SUM(N40:O40)</f>
        <v>0</v>
      </c>
      <c r="Q40" s="315">
        <v>0</v>
      </c>
      <c r="R40" s="112">
        <v>0</v>
      </c>
      <c r="S40" s="113">
        <v>0</v>
      </c>
    </row>
    <row r="41" spans="1:19" ht="15.75" customHeight="1" x14ac:dyDescent="0.3"/>
    <row r="42" spans="1:19" ht="15.75" customHeight="1" x14ac:dyDescent="0.3">
      <c r="A42" s="94"/>
      <c r="B42" s="95" t="s">
        <v>106</v>
      </c>
      <c r="C42" s="96" t="s">
        <v>563</v>
      </c>
      <c r="D42" s="96"/>
      <c r="E42" s="96" t="s">
        <v>1598</v>
      </c>
      <c r="F42" s="95"/>
      <c r="G42" s="95"/>
      <c r="H42" s="95"/>
      <c r="I42" s="95"/>
    </row>
    <row r="43" spans="1:19" ht="15.75" customHeight="1" x14ac:dyDescent="0.3">
      <c r="A43" s="97">
        <v>2</v>
      </c>
      <c r="B43" s="98" t="s">
        <v>7</v>
      </c>
      <c r="C43" s="99" t="s">
        <v>8</v>
      </c>
      <c r="D43" s="136"/>
      <c r="E43" s="167"/>
      <c r="F43" s="102" t="s">
        <v>9</v>
      </c>
      <c r="G43" s="102" t="s">
        <v>10</v>
      </c>
      <c r="H43" s="102" t="s">
        <v>11</v>
      </c>
      <c r="I43" s="103" t="s">
        <v>12</v>
      </c>
    </row>
    <row r="44" spans="1:19" ht="15.75" customHeight="1" x14ac:dyDescent="0.3">
      <c r="A44" s="306">
        <v>8</v>
      </c>
      <c r="B44" s="307" t="s">
        <v>568</v>
      </c>
      <c r="C44" s="307" t="s">
        <v>20</v>
      </c>
      <c r="D44" s="366">
        <v>92</v>
      </c>
      <c r="E44" s="366">
        <v>90</v>
      </c>
      <c r="F44" s="309">
        <f>SUM(D44:E44)</f>
        <v>182</v>
      </c>
      <c r="G44" s="309">
        <v>9</v>
      </c>
      <c r="H44" s="309">
        <v>1486</v>
      </c>
      <c r="I44" s="440">
        <v>78</v>
      </c>
    </row>
    <row r="45" spans="1:19" ht="15.75" customHeight="1" x14ac:dyDescent="0.3">
      <c r="A45" s="107">
        <v>3</v>
      </c>
      <c r="B45" s="108" t="s">
        <v>58</v>
      </c>
      <c r="C45" s="108" t="s">
        <v>46</v>
      </c>
      <c r="D45" s="168">
        <v>87</v>
      </c>
      <c r="E45" s="168">
        <v>82</v>
      </c>
      <c r="F45" s="109">
        <f>SUM(D45:E45)</f>
        <v>169</v>
      </c>
      <c r="G45" s="104">
        <v>6</v>
      </c>
      <c r="H45" s="109">
        <v>1374</v>
      </c>
      <c r="I45" s="110">
        <v>57</v>
      </c>
    </row>
    <row r="46" spans="1:19" ht="15.75" customHeight="1" x14ac:dyDescent="0.3">
      <c r="A46" s="107">
        <v>5</v>
      </c>
      <c r="B46" s="108" t="s">
        <v>565</v>
      </c>
      <c r="C46" s="108" t="s">
        <v>479</v>
      </c>
      <c r="D46" s="168">
        <v>89</v>
      </c>
      <c r="E46" s="168">
        <v>87</v>
      </c>
      <c r="F46" s="109">
        <f>SUM(D46:E46)</f>
        <v>176</v>
      </c>
      <c r="G46" s="104">
        <v>7</v>
      </c>
      <c r="H46" s="109">
        <v>1217</v>
      </c>
      <c r="I46" s="110">
        <v>54</v>
      </c>
    </row>
    <row r="47" spans="1:19" ht="15.75" customHeight="1" x14ac:dyDescent="0.3">
      <c r="A47" s="107">
        <v>4</v>
      </c>
      <c r="B47" s="108" t="s">
        <v>511</v>
      </c>
      <c r="C47" s="108" t="s">
        <v>46</v>
      </c>
      <c r="D47" s="168">
        <v>95</v>
      </c>
      <c r="E47" s="168">
        <v>89</v>
      </c>
      <c r="F47" s="109">
        <f>SUM(D47:E47)</f>
        <v>184</v>
      </c>
      <c r="G47" s="104">
        <v>10</v>
      </c>
      <c r="H47" s="109">
        <v>1367</v>
      </c>
      <c r="I47" s="110">
        <v>52</v>
      </c>
    </row>
    <row r="48" spans="1:19" ht="15.75" customHeight="1" x14ac:dyDescent="0.3">
      <c r="A48" s="107">
        <v>7</v>
      </c>
      <c r="B48" s="108" t="s">
        <v>567</v>
      </c>
      <c r="C48" s="108" t="s">
        <v>54</v>
      </c>
      <c r="D48" s="168">
        <v>93</v>
      </c>
      <c r="E48" s="168">
        <v>89</v>
      </c>
      <c r="F48" s="109">
        <f>SUM(D48:E48)</f>
        <v>182</v>
      </c>
      <c r="G48" s="104">
        <v>9</v>
      </c>
      <c r="H48" s="109">
        <v>1330</v>
      </c>
      <c r="I48" s="110">
        <v>49</v>
      </c>
    </row>
    <row r="49" spans="1:9" ht="15.75" customHeight="1" x14ac:dyDescent="0.3">
      <c r="A49" s="107">
        <v>10</v>
      </c>
      <c r="B49" s="108" t="s">
        <v>570</v>
      </c>
      <c r="C49" s="108" t="s">
        <v>147</v>
      </c>
      <c r="D49" s="168">
        <v>81</v>
      </c>
      <c r="E49" s="168">
        <v>80</v>
      </c>
      <c r="F49" s="109">
        <f>SUM(D49:E49)</f>
        <v>161</v>
      </c>
      <c r="G49" s="104">
        <v>4</v>
      </c>
      <c r="H49" s="109">
        <v>1009</v>
      </c>
      <c r="I49" s="110">
        <v>36</v>
      </c>
    </row>
    <row r="50" spans="1:9" ht="15.75" customHeight="1" x14ac:dyDescent="0.3">
      <c r="A50" s="107">
        <v>2</v>
      </c>
      <c r="B50" s="108" t="s">
        <v>495</v>
      </c>
      <c r="C50" s="108" t="s">
        <v>46</v>
      </c>
      <c r="D50" s="168">
        <v>84</v>
      </c>
      <c r="E50" s="168">
        <v>80</v>
      </c>
      <c r="F50" s="109">
        <f>SUM(D50:E50)</f>
        <v>164</v>
      </c>
      <c r="G50" s="104">
        <v>5</v>
      </c>
      <c r="H50" s="109">
        <v>1262</v>
      </c>
      <c r="I50" s="110">
        <v>31</v>
      </c>
    </row>
    <row r="51" spans="1:9" ht="15.75" customHeight="1" x14ac:dyDescent="0.3">
      <c r="A51" s="107">
        <v>6</v>
      </c>
      <c r="B51" s="108" t="s">
        <v>566</v>
      </c>
      <c r="C51" s="108" t="s">
        <v>479</v>
      </c>
      <c r="D51" s="168">
        <v>80</v>
      </c>
      <c r="E51" s="168">
        <v>80</v>
      </c>
      <c r="F51" s="109">
        <f>SUM(D51:E51)</f>
        <v>160</v>
      </c>
      <c r="G51" s="104">
        <v>3</v>
      </c>
      <c r="H51" s="109">
        <v>987</v>
      </c>
      <c r="I51" s="110">
        <v>30</v>
      </c>
    </row>
    <row r="52" spans="1:9" ht="15.75" customHeight="1" x14ac:dyDescent="0.3">
      <c r="A52" s="107">
        <v>1</v>
      </c>
      <c r="B52" s="108" t="s">
        <v>564</v>
      </c>
      <c r="C52" s="108" t="s">
        <v>529</v>
      </c>
      <c r="D52" s="168">
        <v>78</v>
      </c>
      <c r="E52" s="168">
        <v>63</v>
      </c>
      <c r="F52" s="109">
        <f>SUM(D52:E52)</f>
        <v>141</v>
      </c>
      <c r="G52" s="104">
        <v>2</v>
      </c>
      <c r="H52" s="169">
        <v>1068</v>
      </c>
      <c r="I52" s="170">
        <v>28</v>
      </c>
    </row>
    <row r="53" spans="1:9" ht="15.75" customHeight="1" x14ac:dyDescent="0.3">
      <c r="A53" s="312">
        <v>9</v>
      </c>
      <c r="B53" s="313" t="s">
        <v>569</v>
      </c>
      <c r="C53" s="313" t="s">
        <v>71</v>
      </c>
      <c r="D53" s="367" t="s">
        <v>23</v>
      </c>
      <c r="E53" s="367"/>
      <c r="F53" s="316">
        <f>SUM(D53:E53)</f>
        <v>0</v>
      </c>
      <c r="G53" s="315">
        <v>0</v>
      </c>
      <c r="H53" s="112">
        <v>777</v>
      </c>
      <c r="I53" s="113">
        <v>17</v>
      </c>
    </row>
    <row r="54" spans="1:9" ht="15.75" customHeight="1" x14ac:dyDescent="0.3"/>
    <row r="55" spans="1:9" ht="15.75" customHeight="1" x14ac:dyDescent="0.3">
      <c r="B55" s="95" t="s">
        <v>518</v>
      </c>
    </row>
    <row r="56" spans="1:9" ht="15.75" customHeight="1" x14ac:dyDescent="0.35">
      <c r="B56" s="114" t="s">
        <v>519</v>
      </c>
    </row>
    <row r="57" spans="1:9" ht="15.75" customHeight="1" x14ac:dyDescent="0.3"/>
    <row r="58" spans="1:9" ht="15.75" customHeight="1" x14ac:dyDescent="0.3">
      <c r="B58" s="88" t="s">
        <v>520</v>
      </c>
      <c r="F58" s="115" t="s">
        <v>1807</v>
      </c>
    </row>
    <row r="59" spans="1:9" ht="15.75" customHeight="1" x14ac:dyDescent="0.3">
      <c r="B59" s="88" t="s">
        <v>1808</v>
      </c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44:I53">
    <sortCondition descending="1" ref="I44"/>
    <sortCondition descending="1" ref="H44"/>
  </sortState>
  <mergeCells count="1">
    <mergeCell ref="N2:S2"/>
  </mergeCells>
  <hyperlinks>
    <hyperlink ref="B2" location="'Index'!A3" tooltip="Go to the Index sheet" display="á" xr:uid="{8C7B95E9-B1EF-4443-AC86-8A79F8B6226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51FC1-ED22-4CA7-9AA0-913175E74ABF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9" width="5" style="88" customWidth="1"/>
    <col min="20" max="25" width="10.28515625" style="88"/>
  </cols>
  <sheetData>
    <row r="1" spans="1:25" ht="18" x14ac:dyDescent="0.35">
      <c r="A1" s="84"/>
      <c r="B1" s="85" t="s">
        <v>523</v>
      </c>
      <c r="C1" s="85"/>
      <c r="D1" s="86"/>
      <c r="E1" s="86"/>
      <c r="F1" s="86" t="s">
        <v>159</v>
      </c>
      <c r="G1" s="86"/>
      <c r="H1" s="86"/>
      <c r="I1" s="87" t="s">
        <v>449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21"/>
      <c r="D2" s="118" t="s">
        <v>1806</v>
      </c>
      <c r="E2" s="118"/>
      <c r="F2" s="118"/>
      <c r="G2" s="118"/>
      <c r="H2" s="118"/>
      <c r="I2" s="118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3</v>
      </c>
      <c r="C3" s="96" t="s">
        <v>571</v>
      </c>
      <c r="D3" s="96"/>
      <c r="E3" s="96" t="s">
        <v>1599</v>
      </c>
      <c r="F3" s="95"/>
      <c r="G3" s="95"/>
      <c r="H3" s="95"/>
      <c r="I3" s="95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97">
        <v>2</v>
      </c>
      <c r="B4" s="98" t="s">
        <v>7</v>
      </c>
      <c r="C4" s="99" t="s">
        <v>8</v>
      </c>
      <c r="D4" s="136"/>
      <c r="E4" s="167"/>
      <c r="F4" s="102" t="s">
        <v>9</v>
      </c>
      <c r="G4" s="102" t="s">
        <v>10</v>
      </c>
      <c r="H4" s="102" t="s">
        <v>11</v>
      </c>
      <c r="I4" s="103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50">
        <v>2</v>
      </c>
      <c r="B5" s="445" t="s">
        <v>466</v>
      </c>
      <c r="C5" s="445" t="s">
        <v>467</v>
      </c>
      <c r="D5" s="405">
        <v>100</v>
      </c>
      <c r="E5" s="405">
        <v>98</v>
      </c>
      <c r="F5" s="322">
        <v>198</v>
      </c>
      <c r="G5" s="322">
        <v>7</v>
      </c>
      <c r="H5" s="308">
        <v>1378</v>
      </c>
      <c r="I5" s="443">
        <v>47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27">
        <v>3</v>
      </c>
      <c r="B6" s="324" t="s">
        <v>69</v>
      </c>
      <c r="C6" s="324" t="s">
        <v>36</v>
      </c>
      <c r="D6" s="325">
        <v>95</v>
      </c>
      <c r="E6" s="325">
        <v>95</v>
      </c>
      <c r="F6" s="326">
        <v>190</v>
      </c>
      <c r="G6" s="326">
        <v>3</v>
      </c>
      <c r="H6" s="125">
        <v>1544</v>
      </c>
      <c r="I6" s="126">
        <v>44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7">
        <v>1</v>
      </c>
      <c r="B7" s="334" t="s">
        <v>526</v>
      </c>
      <c r="C7" s="334" t="s">
        <v>84</v>
      </c>
      <c r="D7" s="326">
        <v>99</v>
      </c>
      <c r="E7" s="326">
        <v>95</v>
      </c>
      <c r="F7" s="326">
        <v>194</v>
      </c>
      <c r="G7" s="326">
        <v>6</v>
      </c>
      <c r="H7" s="169">
        <v>1527</v>
      </c>
      <c r="I7" s="170">
        <v>38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27">
        <v>7</v>
      </c>
      <c r="B8" s="324" t="s">
        <v>74</v>
      </c>
      <c r="C8" s="324" t="s">
        <v>75</v>
      </c>
      <c r="D8" s="325">
        <v>97</v>
      </c>
      <c r="E8" s="325">
        <v>97</v>
      </c>
      <c r="F8" s="326">
        <v>194</v>
      </c>
      <c r="G8" s="326">
        <v>6</v>
      </c>
      <c r="H8" s="125">
        <v>1528</v>
      </c>
      <c r="I8" s="126">
        <v>37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23">
        <v>6</v>
      </c>
      <c r="B9" s="324" t="s">
        <v>470</v>
      </c>
      <c r="C9" s="324" t="s">
        <v>75</v>
      </c>
      <c r="D9" s="325">
        <v>94</v>
      </c>
      <c r="E9" s="325">
        <v>89</v>
      </c>
      <c r="F9" s="326">
        <v>183</v>
      </c>
      <c r="G9" s="326">
        <v>2</v>
      </c>
      <c r="H9" s="125">
        <v>1509</v>
      </c>
      <c r="I9" s="126">
        <v>30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23">
        <v>4</v>
      </c>
      <c r="B10" s="324" t="s">
        <v>127</v>
      </c>
      <c r="C10" s="324" t="s">
        <v>84</v>
      </c>
      <c r="D10" s="325">
        <v>97</v>
      </c>
      <c r="E10" s="325">
        <v>96</v>
      </c>
      <c r="F10" s="326">
        <v>193</v>
      </c>
      <c r="G10" s="326">
        <v>4</v>
      </c>
      <c r="H10" s="125">
        <v>1495</v>
      </c>
      <c r="I10" s="126">
        <v>24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32">
        <v>5</v>
      </c>
      <c r="B11" s="329" t="s">
        <v>132</v>
      </c>
      <c r="C11" s="329" t="s">
        <v>54</v>
      </c>
      <c r="D11" s="330">
        <v>95</v>
      </c>
      <c r="E11" s="330">
        <v>88</v>
      </c>
      <c r="F11" s="331">
        <v>183</v>
      </c>
      <c r="G11" s="331">
        <v>2</v>
      </c>
      <c r="H11" s="127">
        <v>1450</v>
      </c>
      <c r="I11" s="128">
        <v>12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94"/>
      <c r="B13" s="95" t="s">
        <v>5</v>
      </c>
      <c r="C13" s="96" t="s">
        <v>572</v>
      </c>
      <c r="D13" s="96"/>
      <c r="E13" s="96" t="s">
        <v>1600</v>
      </c>
      <c r="F13" s="95"/>
      <c r="G13" s="95"/>
      <c r="H13" s="95"/>
      <c r="I13" s="95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97">
        <v>2</v>
      </c>
      <c r="B14" s="98" t="s">
        <v>7</v>
      </c>
      <c r="C14" s="99" t="s">
        <v>8</v>
      </c>
      <c r="D14" s="136"/>
      <c r="E14" s="167"/>
      <c r="F14" s="102" t="s">
        <v>9</v>
      </c>
      <c r="G14" s="102" t="s">
        <v>10</v>
      </c>
      <c r="H14" s="102" t="s">
        <v>11</v>
      </c>
      <c r="I14" s="103" t="s">
        <v>12</v>
      </c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450">
        <v>6</v>
      </c>
      <c r="B15" s="445" t="s">
        <v>486</v>
      </c>
      <c r="C15" s="445" t="s">
        <v>467</v>
      </c>
      <c r="D15" s="405">
        <v>90</v>
      </c>
      <c r="E15" s="405">
        <v>89</v>
      </c>
      <c r="F15" s="322">
        <v>179</v>
      </c>
      <c r="G15" s="322">
        <v>5</v>
      </c>
      <c r="H15" s="308">
        <v>1428</v>
      </c>
      <c r="I15" s="443">
        <v>44</v>
      </c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327">
        <v>3</v>
      </c>
      <c r="B16" s="324" t="s">
        <v>543</v>
      </c>
      <c r="C16" s="324" t="s">
        <v>54</v>
      </c>
      <c r="D16" s="325">
        <v>94</v>
      </c>
      <c r="E16" s="325">
        <v>86</v>
      </c>
      <c r="F16" s="326">
        <v>180</v>
      </c>
      <c r="G16" s="326">
        <v>6</v>
      </c>
      <c r="H16" s="125">
        <v>1430</v>
      </c>
      <c r="I16" s="126">
        <v>42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323">
        <v>2</v>
      </c>
      <c r="B17" s="324" t="s">
        <v>540</v>
      </c>
      <c r="C17" s="324" t="s">
        <v>84</v>
      </c>
      <c r="D17" s="325">
        <v>87</v>
      </c>
      <c r="E17" s="325">
        <v>78</v>
      </c>
      <c r="F17" s="326">
        <v>165</v>
      </c>
      <c r="G17" s="326">
        <v>4</v>
      </c>
      <c r="H17" s="125">
        <v>1386</v>
      </c>
      <c r="I17" s="126">
        <v>34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323">
        <v>4</v>
      </c>
      <c r="B18" s="324" t="s">
        <v>501</v>
      </c>
      <c r="C18" s="324" t="s">
        <v>57</v>
      </c>
      <c r="D18" s="325" t="s">
        <v>23</v>
      </c>
      <c r="E18" s="325" t="s">
        <v>301</v>
      </c>
      <c r="F18" s="326">
        <v>0</v>
      </c>
      <c r="G18" s="326">
        <v>0</v>
      </c>
      <c r="H18" s="125">
        <v>1068</v>
      </c>
      <c r="I18" s="126">
        <v>31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327">
        <v>5</v>
      </c>
      <c r="B19" s="324" t="s">
        <v>567</v>
      </c>
      <c r="C19" s="324" t="s">
        <v>54</v>
      </c>
      <c r="D19" s="325">
        <v>93</v>
      </c>
      <c r="E19" s="325">
        <v>89</v>
      </c>
      <c r="F19" s="326">
        <v>182</v>
      </c>
      <c r="G19" s="326">
        <v>7</v>
      </c>
      <c r="H19" s="125">
        <v>1330</v>
      </c>
      <c r="I19" s="126">
        <v>28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327">
        <v>1</v>
      </c>
      <c r="B20" s="334" t="s">
        <v>89</v>
      </c>
      <c r="C20" s="334" t="s">
        <v>34</v>
      </c>
      <c r="D20" s="326" t="s">
        <v>23</v>
      </c>
      <c r="E20" s="326" t="s">
        <v>301</v>
      </c>
      <c r="F20" s="326">
        <v>0</v>
      </c>
      <c r="G20" s="326">
        <v>0</v>
      </c>
      <c r="H20" s="169">
        <v>721</v>
      </c>
      <c r="I20" s="170">
        <v>24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332">
        <v>7</v>
      </c>
      <c r="B21" s="329" t="s">
        <v>561</v>
      </c>
      <c r="C21" s="329" t="s">
        <v>382</v>
      </c>
      <c r="D21" s="330" t="s">
        <v>28</v>
      </c>
      <c r="E21" s="330" t="s">
        <v>301</v>
      </c>
      <c r="F21" s="331">
        <v>0</v>
      </c>
      <c r="G21" s="331">
        <v>0</v>
      </c>
      <c r="H21" s="127">
        <v>0</v>
      </c>
      <c r="I21" s="128">
        <v>0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71" t="s">
        <v>518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5">
      <c r="A24" s="122"/>
      <c r="B24" s="172" t="s">
        <v>519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88" t="s">
        <v>196</v>
      </c>
      <c r="F26" s="115" t="s">
        <v>1807</v>
      </c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88" t="s">
        <v>1808</v>
      </c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15:I21">
    <sortCondition descending="1" ref="I15"/>
    <sortCondition descending="1" ref="H15"/>
  </sortState>
  <mergeCells count="1">
    <mergeCell ref="D2:I2"/>
  </mergeCells>
  <hyperlinks>
    <hyperlink ref="B2" location="'Index'!A3" tooltip="Go to the Index sheet" display="á" xr:uid="{163EE3FC-7851-46F3-AF7E-E48EE4F003C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9B53-2D65-412D-B8E2-C92AA10B4D39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9" width="5" style="88" customWidth="1"/>
    <col min="20" max="25" width="10.28515625" style="88"/>
  </cols>
  <sheetData>
    <row r="1" spans="1:25" ht="18" x14ac:dyDescent="0.35">
      <c r="A1" s="84"/>
      <c r="B1" s="85" t="s">
        <v>1384</v>
      </c>
      <c r="C1" s="85"/>
      <c r="D1" s="86"/>
      <c r="E1" s="86"/>
      <c r="F1" s="86"/>
      <c r="G1" s="86"/>
      <c r="H1" s="86"/>
      <c r="I1" s="87" t="s">
        <v>1385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91"/>
      <c r="D2" s="92" t="s">
        <v>1806</v>
      </c>
      <c r="E2" s="92"/>
      <c r="F2" s="92"/>
      <c r="G2" s="92"/>
      <c r="H2" s="92"/>
      <c r="I2" s="92"/>
    </row>
    <row r="3" spans="1:25" ht="15.75" customHeight="1" x14ac:dyDescent="0.3">
      <c r="A3" s="94"/>
      <c r="B3" s="95" t="s">
        <v>3</v>
      </c>
      <c r="C3" s="96" t="s">
        <v>622</v>
      </c>
      <c r="D3" s="96"/>
      <c r="E3" s="96" t="s">
        <v>1606</v>
      </c>
      <c r="F3" s="95"/>
      <c r="G3" s="95"/>
      <c r="H3" s="95"/>
      <c r="I3" s="95"/>
      <c r="J3" s="95"/>
      <c r="K3" s="88"/>
      <c r="U3" s="95"/>
      <c r="V3" s="95"/>
      <c r="W3" s="95"/>
      <c r="X3" s="95"/>
      <c r="Y3" s="95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K4" s="88"/>
    </row>
    <row r="5" spans="1:25" ht="15.75" customHeight="1" x14ac:dyDescent="0.3">
      <c r="A5" s="306">
        <v>9</v>
      </c>
      <c r="B5" s="307" t="s">
        <v>69</v>
      </c>
      <c r="C5" s="307" t="s">
        <v>36</v>
      </c>
      <c r="D5" s="309">
        <v>90</v>
      </c>
      <c r="E5" s="309">
        <v>93</v>
      </c>
      <c r="F5" s="309">
        <f>SUM(D5:E5)</f>
        <v>183</v>
      </c>
      <c r="G5" s="309">
        <v>9</v>
      </c>
      <c r="H5" s="309">
        <v>1499</v>
      </c>
      <c r="I5" s="440">
        <v>82</v>
      </c>
      <c r="K5" s="88"/>
    </row>
    <row r="6" spans="1:25" ht="15.75" customHeight="1" x14ac:dyDescent="0.3">
      <c r="A6" s="107">
        <v>5</v>
      </c>
      <c r="B6" s="131" t="s">
        <v>466</v>
      </c>
      <c r="C6" s="108" t="s">
        <v>467</v>
      </c>
      <c r="D6" s="109">
        <v>89</v>
      </c>
      <c r="E6" s="109">
        <v>96</v>
      </c>
      <c r="F6" s="109">
        <f>SUM(D6:E6)</f>
        <v>185</v>
      </c>
      <c r="G6" s="104">
        <v>10</v>
      </c>
      <c r="H6" s="109">
        <v>1490</v>
      </c>
      <c r="I6" s="110">
        <v>82</v>
      </c>
      <c r="K6" s="88"/>
    </row>
    <row r="7" spans="1:25" ht="15.75" customHeight="1" x14ac:dyDescent="0.3">
      <c r="A7" s="107">
        <v>10</v>
      </c>
      <c r="B7" s="108" t="s">
        <v>353</v>
      </c>
      <c r="C7" s="108" t="s">
        <v>36</v>
      </c>
      <c r="D7" s="109">
        <v>97</v>
      </c>
      <c r="E7" s="109">
        <v>94</v>
      </c>
      <c r="F7" s="109">
        <f>SUM(D7:E7)</f>
        <v>191</v>
      </c>
      <c r="G7" s="104">
        <v>11</v>
      </c>
      <c r="H7" s="109">
        <v>1480</v>
      </c>
      <c r="I7" s="110">
        <v>76</v>
      </c>
      <c r="J7" s="155"/>
      <c r="K7" s="88"/>
    </row>
    <row r="8" spans="1:25" ht="15.75" customHeight="1" x14ac:dyDescent="0.3">
      <c r="A8" s="107">
        <v>7</v>
      </c>
      <c r="B8" s="108" t="s">
        <v>647</v>
      </c>
      <c r="C8" s="108" t="s">
        <v>71</v>
      </c>
      <c r="D8" s="109">
        <v>93</v>
      </c>
      <c r="E8" s="109">
        <v>88</v>
      </c>
      <c r="F8" s="109">
        <f>SUM(D8:E8)</f>
        <v>181</v>
      </c>
      <c r="G8" s="104">
        <v>8</v>
      </c>
      <c r="H8" s="109">
        <v>1400</v>
      </c>
      <c r="I8" s="110">
        <v>59</v>
      </c>
      <c r="K8" s="88"/>
    </row>
    <row r="9" spans="1:25" ht="15.75" customHeight="1" x14ac:dyDescent="0.3">
      <c r="A9" s="107">
        <v>11</v>
      </c>
      <c r="B9" s="108" t="s">
        <v>488</v>
      </c>
      <c r="C9" s="108" t="s">
        <v>71</v>
      </c>
      <c r="D9" s="109">
        <v>83</v>
      </c>
      <c r="E9" s="109">
        <v>87</v>
      </c>
      <c r="F9" s="109">
        <f>SUM(D9:E9)</f>
        <v>170</v>
      </c>
      <c r="G9" s="104">
        <v>5</v>
      </c>
      <c r="H9" s="109">
        <v>1401</v>
      </c>
      <c r="I9" s="110">
        <v>54</v>
      </c>
    </row>
    <row r="10" spans="1:25" ht="15.75" customHeight="1" x14ac:dyDescent="0.3">
      <c r="A10" s="107">
        <v>8</v>
      </c>
      <c r="B10" s="108" t="s">
        <v>67</v>
      </c>
      <c r="C10" s="108" t="s">
        <v>465</v>
      </c>
      <c r="D10" s="109">
        <v>87</v>
      </c>
      <c r="E10" s="109">
        <v>84</v>
      </c>
      <c r="F10" s="109">
        <f>SUM(D10:E10)</f>
        <v>171</v>
      </c>
      <c r="G10" s="104">
        <v>6</v>
      </c>
      <c r="H10" s="109">
        <v>1375</v>
      </c>
      <c r="I10" s="110">
        <v>51</v>
      </c>
    </row>
    <row r="11" spans="1:25" ht="15.75" customHeight="1" x14ac:dyDescent="0.3">
      <c r="A11" s="107">
        <v>1</v>
      </c>
      <c r="B11" s="108" t="s">
        <v>494</v>
      </c>
      <c r="C11" s="108" t="s">
        <v>467</v>
      </c>
      <c r="D11" s="109">
        <v>91</v>
      </c>
      <c r="E11" s="109">
        <v>86</v>
      </c>
      <c r="F11" s="109">
        <f>SUM(D11:E11)</f>
        <v>177</v>
      </c>
      <c r="G11" s="104">
        <v>7</v>
      </c>
      <c r="H11" s="169">
        <v>1042</v>
      </c>
      <c r="I11" s="170">
        <v>37</v>
      </c>
    </row>
    <row r="12" spans="1:25" ht="15.75" customHeight="1" x14ac:dyDescent="0.3">
      <c r="A12" s="107">
        <v>4</v>
      </c>
      <c r="B12" s="108" t="s">
        <v>1383</v>
      </c>
      <c r="C12" s="108" t="s">
        <v>46</v>
      </c>
      <c r="D12" s="109">
        <v>73</v>
      </c>
      <c r="E12" s="109">
        <v>74</v>
      </c>
      <c r="F12" s="109">
        <f>SUM(D12:E12)</f>
        <v>147</v>
      </c>
      <c r="G12" s="104">
        <v>4</v>
      </c>
      <c r="H12" s="109">
        <v>1086</v>
      </c>
      <c r="I12" s="110">
        <v>32</v>
      </c>
    </row>
    <row r="13" spans="1:25" ht="15.75" customHeight="1" x14ac:dyDescent="0.3">
      <c r="A13" s="107">
        <v>2</v>
      </c>
      <c r="B13" s="108" t="s">
        <v>509</v>
      </c>
      <c r="C13" s="108" t="s">
        <v>510</v>
      </c>
      <c r="D13" s="109">
        <v>55</v>
      </c>
      <c r="E13" s="109">
        <v>52</v>
      </c>
      <c r="F13" s="109">
        <f>SUM(D13:E13)</f>
        <v>107</v>
      </c>
      <c r="G13" s="104">
        <v>2</v>
      </c>
      <c r="H13" s="169">
        <v>1060</v>
      </c>
      <c r="I13" s="170">
        <v>24</v>
      </c>
    </row>
    <row r="14" spans="1:25" ht="15.75" customHeight="1" x14ac:dyDescent="0.3">
      <c r="A14" s="107">
        <v>3</v>
      </c>
      <c r="B14" s="108" t="s">
        <v>511</v>
      </c>
      <c r="C14" s="108" t="s">
        <v>46</v>
      </c>
      <c r="D14" s="109">
        <v>64</v>
      </c>
      <c r="E14" s="109">
        <v>61</v>
      </c>
      <c r="F14" s="109">
        <f>SUM(D14:E14)</f>
        <v>125</v>
      </c>
      <c r="G14" s="104">
        <v>3</v>
      </c>
      <c r="H14" s="109">
        <v>1006</v>
      </c>
      <c r="I14" s="110">
        <v>22</v>
      </c>
    </row>
    <row r="15" spans="1:25" ht="15.75" customHeight="1" x14ac:dyDescent="0.3">
      <c r="A15" s="312">
        <v>6</v>
      </c>
      <c r="B15" s="313" t="s">
        <v>120</v>
      </c>
      <c r="C15" s="313" t="s">
        <v>46</v>
      </c>
      <c r="D15" s="316" t="s">
        <v>23</v>
      </c>
      <c r="E15" s="316"/>
      <c r="F15" s="316">
        <f>SUM(D15:E15)</f>
        <v>0</v>
      </c>
      <c r="G15" s="315">
        <v>0</v>
      </c>
      <c r="H15" s="112">
        <v>0</v>
      </c>
      <c r="I15" s="113">
        <v>0</v>
      </c>
    </row>
    <row r="16" spans="1:25" ht="15.75" customHeight="1" x14ac:dyDescent="0.3"/>
    <row r="17" spans="2:6" ht="15.75" customHeight="1" x14ac:dyDescent="0.3">
      <c r="B17" s="95" t="s">
        <v>518</v>
      </c>
    </row>
    <row r="18" spans="2:6" ht="15.75" customHeight="1" x14ac:dyDescent="0.35">
      <c r="B18" s="114" t="s">
        <v>519</v>
      </c>
    </row>
    <row r="19" spans="2:6" ht="15.75" customHeight="1" x14ac:dyDescent="0.3"/>
    <row r="20" spans="2:6" ht="15.75" customHeight="1" x14ac:dyDescent="0.3">
      <c r="B20" s="88" t="s">
        <v>1386</v>
      </c>
      <c r="F20" s="115" t="s">
        <v>1807</v>
      </c>
    </row>
    <row r="21" spans="2:6" ht="15.75" customHeight="1" x14ac:dyDescent="0.3">
      <c r="B21" s="88" t="s">
        <v>1808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A5:I15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4706513B-5B07-4539-ACCC-C5BE4783769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72CE3-BA2D-426D-8CB2-878D1C1A9700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9" customWidth="1"/>
    <col min="10" max="11" width="20.7109375" style="88" customWidth="1"/>
    <col min="12" max="15" width="5" style="88" customWidth="1"/>
    <col min="16" max="16" width="2.42578125" style="88" customWidth="1"/>
    <col min="17" max="24" width="4.140625" style="88" customWidth="1"/>
    <col min="25" max="25" width="10.28515625" style="88"/>
  </cols>
  <sheetData>
    <row r="1" spans="1:25" ht="18" x14ac:dyDescent="0.35">
      <c r="A1" s="94"/>
      <c r="B1" s="85" t="s">
        <v>573</v>
      </c>
      <c r="C1" s="85"/>
      <c r="D1" s="86"/>
      <c r="E1" s="86"/>
      <c r="F1" s="86" t="s">
        <v>159</v>
      </c>
      <c r="G1" s="86"/>
      <c r="H1" s="86"/>
      <c r="I1" s="87" t="s">
        <v>574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A2" s="94"/>
      <c r="B2" s="90" t="s">
        <v>2</v>
      </c>
      <c r="C2" s="118" t="s">
        <v>1806</v>
      </c>
      <c r="D2" s="118"/>
      <c r="E2" s="118"/>
      <c r="F2" s="118"/>
      <c r="G2" s="118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86"/>
      <c r="V2" s="86"/>
      <c r="W2" s="86"/>
      <c r="X2" s="85"/>
      <c r="Y2" s="85"/>
    </row>
    <row r="3" spans="1:25" ht="15.75" customHeight="1" x14ac:dyDescent="0.3">
      <c r="A3" s="94"/>
      <c r="B3" s="95" t="s">
        <v>3</v>
      </c>
      <c r="C3" s="96" t="s">
        <v>733</v>
      </c>
      <c r="D3" s="96"/>
      <c r="E3" s="96" t="s">
        <v>1535</v>
      </c>
      <c r="F3" s="95"/>
      <c r="G3" s="95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97">
        <v>1</v>
      </c>
      <c r="B4" s="98" t="s">
        <v>7</v>
      </c>
      <c r="C4" s="98" t="s">
        <v>8</v>
      </c>
      <c r="D4" s="102" t="s">
        <v>9</v>
      </c>
      <c r="E4" s="102" t="s">
        <v>10</v>
      </c>
      <c r="F4" s="102" t="s">
        <v>11</v>
      </c>
      <c r="G4" s="103" t="s">
        <v>12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20">
        <v>5</v>
      </c>
      <c r="B5" s="445" t="s">
        <v>589</v>
      </c>
      <c r="C5" s="445" t="s">
        <v>78</v>
      </c>
      <c r="D5" s="405">
        <v>193</v>
      </c>
      <c r="E5" s="322">
        <v>9</v>
      </c>
      <c r="F5" s="308">
        <v>1514</v>
      </c>
      <c r="G5" s="443">
        <v>72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27">
        <v>7</v>
      </c>
      <c r="B6" s="324" t="s">
        <v>596</v>
      </c>
      <c r="C6" s="324" t="s">
        <v>223</v>
      </c>
      <c r="D6" s="325">
        <v>173</v>
      </c>
      <c r="E6" s="326">
        <v>4</v>
      </c>
      <c r="F6" s="125">
        <v>1433</v>
      </c>
      <c r="G6" s="126">
        <v>51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7">
        <v>1</v>
      </c>
      <c r="B7" s="446" t="s">
        <v>608</v>
      </c>
      <c r="C7" s="446" t="s">
        <v>262</v>
      </c>
      <c r="D7" s="326">
        <v>179</v>
      </c>
      <c r="E7" s="326">
        <v>7</v>
      </c>
      <c r="F7" s="169">
        <v>1435</v>
      </c>
      <c r="G7" s="170">
        <v>47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23">
        <v>4</v>
      </c>
      <c r="B8" s="324" t="s">
        <v>592</v>
      </c>
      <c r="C8" s="324" t="s">
        <v>257</v>
      </c>
      <c r="D8" s="325">
        <v>173</v>
      </c>
      <c r="E8" s="326">
        <v>4</v>
      </c>
      <c r="F8" s="125">
        <v>1426</v>
      </c>
      <c r="G8" s="126">
        <v>47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27">
        <v>9</v>
      </c>
      <c r="B9" s="324" t="s">
        <v>105</v>
      </c>
      <c r="C9" s="324" t="s">
        <v>41</v>
      </c>
      <c r="D9" s="325">
        <v>175</v>
      </c>
      <c r="E9" s="326">
        <v>6</v>
      </c>
      <c r="F9" s="125">
        <v>1426</v>
      </c>
      <c r="G9" s="126">
        <v>47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23">
        <v>6</v>
      </c>
      <c r="B10" s="324" t="s">
        <v>616</v>
      </c>
      <c r="C10" s="324" t="s">
        <v>27</v>
      </c>
      <c r="D10" s="325">
        <v>181</v>
      </c>
      <c r="E10" s="326">
        <v>8</v>
      </c>
      <c r="F10" s="125">
        <v>1420</v>
      </c>
      <c r="G10" s="126">
        <v>42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23">
        <v>8</v>
      </c>
      <c r="B11" s="324" t="s">
        <v>40</v>
      </c>
      <c r="C11" s="324" t="s">
        <v>41</v>
      </c>
      <c r="D11" s="325">
        <v>174</v>
      </c>
      <c r="E11" s="326">
        <v>5</v>
      </c>
      <c r="F11" s="125">
        <v>1400</v>
      </c>
      <c r="G11" s="126">
        <v>33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23">
        <v>2</v>
      </c>
      <c r="B12" s="324" t="s">
        <v>609</v>
      </c>
      <c r="C12" s="324" t="s">
        <v>257</v>
      </c>
      <c r="D12" s="325">
        <v>167</v>
      </c>
      <c r="E12" s="326">
        <v>2</v>
      </c>
      <c r="F12" s="125">
        <v>1383</v>
      </c>
      <c r="G12" s="126">
        <v>23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32">
        <v>3</v>
      </c>
      <c r="B13" s="329" t="s">
        <v>611</v>
      </c>
      <c r="C13" s="329" t="s">
        <v>57</v>
      </c>
      <c r="D13" s="330">
        <v>161</v>
      </c>
      <c r="E13" s="331">
        <v>1</v>
      </c>
      <c r="F13" s="127">
        <v>1334</v>
      </c>
      <c r="G13" s="128">
        <v>12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94"/>
      <c r="B15" s="95" t="s">
        <v>5</v>
      </c>
      <c r="C15" s="96" t="s">
        <v>734</v>
      </c>
      <c r="D15" s="96"/>
      <c r="E15" s="96" t="s">
        <v>1536</v>
      </c>
      <c r="F15" s="95"/>
      <c r="G15" s="95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97">
        <v>1</v>
      </c>
      <c r="B16" s="98" t="s">
        <v>7</v>
      </c>
      <c r="C16" s="98" t="s">
        <v>8</v>
      </c>
      <c r="D16" s="102" t="s">
        <v>9</v>
      </c>
      <c r="E16" s="102" t="s">
        <v>10</v>
      </c>
      <c r="F16" s="102" t="s">
        <v>11</v>
      </c>
      <c r="G16" s="103" t="s">
        <v>12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320">
        <v>5</v>
      </c>
      <c r="B17" s="445" t="s">
        <v>643</v>
      </c>
      <c r="C17" s="445" t="s">
        <v>41</v>
      </c>
      <c r="D17" s="405">
        <v>179</v>
      </c>
      <c r="E17" s="322">
        <v>8</v>
      </c>
      <c r="F17" s="308">
        <v>1444</v>
      </c>
      <c r="G17" s="443">
        <v>70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323">
        <v>2</v>
      </c>
      <c r="B18" s="324" t="s">
        <v>626</v>
      </c>
      <c r="C18" s="324" t="s">
        <v>57</v>
      </c>
      <c r="D18" s="325">
        <v>181</v>
      </c>
      <c r="E18" s="326">
        <v>9</v>
      </c>
      <c r="F18" s="125">
        <v>1359</v>
      </c>
      <c r="G18" s="126">
        <v>48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327">
        <v>3</v>
      </c>
      <c r="B19" s="324" t="s">
        <v>628</v>
      </c>
      <c r="C19" s="324" t="s">
        <v>465</v>
      </c>
      <c r="D19" s="325">
        <v>160</v>
      </c>
      <c r="E19" s="326">
        <v>3</v>
      </c>
      <c r="F19" s="125">
        <v>1351</v>
      </c>
      <c r="G19" s="126">
        <v>48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323">
        <v>6</v>
      </c>
      <c r="B20" s="324" t="s">
        <v>648</v>
      </c>
      <c r="C20" s="324" t="s">
        <v>257</v>
      </c>
      <c r="D20" s="325">
        <v>169</v>
      </c>
      <c r="E20" s="326">
        <v>6</v>
      </c>
      <c r="F20" s="125">
        <v>1348</v>
      </c>
      <c r="G20" s="126">
        <v>47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327">
        <v>9</v>
      </c>
      <c r="B21" s="324" t="s">
        <v>637</v>
      </c>
      <c r="C21" s="324" t="s">
        <v>257</v>
      </c>
      <c r="D21" s="325">
        <v>166</v>
      </c>
      <c r="E21" s="326">
        <v>5</v>
      </c>
      <c r="F21" s="125">
        <v>1342</v>
      </c>
      <c r="G21" s="126">
        <v>44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327">
        <v>7</v>
      </c>
      <c r="B22" s="324" t="s">
        <v>633</v>
      </c>
      <c r="C22" s="324" t="s">
        <v>27</v>
      </c>
      <c r="D22" s="325">
        <v>162</v>
      </c>
      <c r="E22" s="326">
        <v>4</v>
      </c>
      <c r="F22" s="125">
        <v>1325</v>
      </c>
      <c r="G22" s="126">
        <v>40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323">
        <v>4</v>
      </c>
      <c r="B23" s="324" t="s">
        <v>645</v>
      </c>
      <c r="C23" s="324" t="s">
        <v>57</v>
      </c>
      <c r="D23" s="325">
        <v>170</v>
      </c>
      <c r="E23" s="326">
        <v>7</v>
      </c>
      <c r="F23" s="125">
        <v>1315</v>
      </c>
      <c r="G23" s="126">
        <v>36</v>
      </c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323">
        <v>8</v>
      </c>
      <c r="B24" s="324" t="s">
        <v>652</v>
      </c>
      <c r="C24" s="324" t="s">
        <v>84</v>
      </c>
      <c r="D24" s="325">
        <v>160</v>
      </c>
      <c r="E24" s="326">
        <v>3</v>
      </c>
      <c r="F24" s="125">
        <v>1270</v>
      </c>
      <c r="G24" s="126">
        <v>20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332">
        <v>1</v>
      </c>
      <c r="B25" s="447" t="s">
        <v>640</v>
      </c>
      <c r="C25" s="447" t="s">
        <v>223</v>
      </c>
      <c r="D25" s="331">
        <v>145</v>
      </c>
      <c r="E25" s="331">
        <v>1</v>
      </c>
      <c r="F25" s="448">
        <v>1238</v>
      </c>
      <c r="G25" s="449">
        <v>14</v>
      </c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94"/>
      <c r="B27" s="95" t="s">
        <v>48</v>
      </c>
      <c r="C27" s="96" t="s">
        <v>735</v>
      </c>
      <c r="D27" s="96"/>
      <c r="E27" s="96" t="s">
        <v>1537</v>
      </c>
      <c r="F27" s="95"/>
      <c r="G27" s="95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97">
        <v>1</v>
      </c>
      <c r="B28" s="98" t="s">
        <v>7</v>
      </c>
      <c r="C28" s="98" t="s">
        <v>8</v>
      </c>
      <c r="D28" s="102" t="s">
        <v>9</v>
      </c>
      <c r="E28" s="102" t="s">
        <v>10</v>
      </c>
      <c r="F28" s="102" t="s">
        <v>11</v>
      </c>
      <c r="G28" s="103" t="s">
        <v>12</v>
      </c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450">
        <v>2</v>
      </c>
      <c r="B29" s="445" t="s">
        <v>261</v>
      </c>
      <c r="C29" s="445" t="s">
        <v>262</v>
      </c>
      <c r="D29" s="405">
        <v>169</v>
      </c>
      <c r="E29" s="322">
        <v>7</v>
      </c>
      <c r="F29" s="308">
        <v>1341</v>
      </c>
      <c r="G29" s="443">
        <v>48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327">
        <v>7</v>
      </c>
      <c r="B30" s="324" t="s">
        <v>654</v>
      </c>
      <c r="C30" s="324" t="s">
        <v>283</v>
      </c>
      <c r="D30" s="325">
        <v>166</v>
      </c>
      <c r="E30" s="326">
        <v>5</v>
      </c>
      <c r="F30" s="125">
        <v>1337</v>
      </c>
      <c r="G30" s="126">
        <v>46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323">
        <v>6</v>
      </c>
      <c r="B31" s="324" t="s">
        <v>650</v>
      </c>
      <c r="C31" s="324" t="s">
        <v>257</v>
      </c>
      <c r="D31" s="325">
        <v>169</v>
      </c>
      <c r="E31" s="326">
        <v>7</v>
      </c>
      <c r="F31" s="125">
        <v>1329</v>
      </c>
      <c r="G31" s="126">
        <v>45</v>
      </c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327">
        <v>1</v>
      </c>
      <c r="B32" s="446" t="s">
        <v>168</v>
      </c>
      <c r="C32" s="446" t="s">
        <v>14</v>
      </c>
      <c r="D32" s="326">
        <v>164</v>
      </c>
      <c r="E32" s="326">
        <v>4</v>
      </c>
      <c r="F32" s="169">
        <v>1313</v>
      </c>
      <c r="G32" s="170">
        <v>39</v>
      </c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327">
        <v>5</v>
      </c>
      <c r="B33" s="324" t="s">
        <v>127</v>
      </c>
      <c r="C33" s="324" t="s">
        <v>84</v>
      </c>
      <c r="D33" s="325">
        <v>153</v>
      </c>
      <c r="E33" s="326">
        <v>2</v>
      </c>
      <c r="F33" s="125">
        <v>1262</v>
      </c>
      <c r="G33" s="126">
        <v>37</v>
      </c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327">
        <v>3</v>
      </c>
      <c r="B34" s="324" t="s">
        <v>125</v>
      </c>
      <c r="C34" s="324" t="s">
        <v>126</v>
      </c>
      <c r="D34" s="325">
        <v>153</v>
      </c>
      <c r="E34" s="326">
        <v>2</v>
      </c>
      <c r="F34" s="125">
        <v>1279</v>
      </c>
      <c r="G34" s="126">
        <v>30</v>
      </c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323">
        <v>4</v>
      </c>
      <c r="B35" s="324" t="s">
        <v>673</v>
      </c>
      <c r="C35" s="324" t="s">
        <v>57</v>
      </c>
      <c r="D35" s="325">
        <v>172</v>
      </c>
      <c r="E35" s="326">
        <v>8</v>
      </c>
      <c r="F35" s="125">
        <v>1268</v>
      </c>
      <c r="G35" s="126">
        <v>27</v>
      </c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328">
        <v>8</v>
      </c>
      <c r="B36" s="329" t="s">
        <v>674</v>
      </c>
      <c r="C36" s="329" t="s">
        <v>184</v>
      </c>
      <c r="D36" s="330">
        <v>156</v>
      </c>
      <c r="E36" s="331">
        <v>3</v>
      </c>
      <c r="F36" s="127">
        <v>1254</v>
      </c>
      <c r="G36" s="128">
        <v>25</v>
      </c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94"/>
      <c r="B38" s="95" t="s">
        <v>50</v>
      </c>
      <c r="C38" s="96" t="s">
        <v>736</v>
      </c>
      <c r="D38" s="96"/>
      <c r="E38" s="96" t="s">
        <v>1538</v>
      </c>
      <c r="F38" s="95"/>
      <c r="G38" s="95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97">
        <v>1</v>
      </c>
      <c r="B39" s="98" t="s">
        <v>7</v>
      </c>
      <c r="C39" s="98" t="s">
        <v>8</v>
      </c>
      <c r="D39" s="102" t="s">
        <v>9</v>
      </c>
      <c r="E39" s="102" t="s">
        <v>10</v>
      </c>
      <c r="F39" s="102" t="s">
        <v>11</v>
      </c>
      <c r="G39" s="103" t="s">
        <v>12</v>
      </c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450">
        <v>8</v>
      </c>
      <c r="B40" s="445" t="s">
        <v>694</v>
      </c>
      <c r="C40" s="445" t="s">
        <v>262</v>
      </c>
      <c r="D40" s="405">
        <v>163</v>
      </c>
      <c r="E40" s="322">
        <v>8</v>
      </c>
      <c r="F40" s="308">
        <v>1282</v>
      </c>
      <c r="G40" s="443">
        <v>53</v>
      </c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323">
        <v>2</v>
      </c>
      <c r="B41" s="324" t="s">
        <v>664</v>
      </c>
      <c r="C41" s="324" t="s">
        <v>34</v>
      </c>
      <c r="D41" s="325" t="s">
        <v>23</v>
      </c>
      <c r="E41" s="326">
        <v>0</v>
      </c>
      <c r="F41" s="125">
        <v>1119</v>
      </c>
      <c r="G41" s="126">
        <v>43</v>
      </c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327">
        <v>7</v>
      </c>
      <c r="B42" s="324" t="s">
        <v>102</v>
      </c>
      <c r="C42" s="324" t="s">
        <v>14</v>
      </c>
      <c r="D42" s="325">
        <v>157</v>
      </c>
      <c r="E42" s="326">
        <v>5</v>
      </c>
      <c r="F42" s="125">
        <v>1255</v>
      </c>
      <c r="G42" s="126">
        <v>42</v>
      </c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327">
        <v>5</v>
      </c>
      <c r="B43" s="324" t="s">
        <v>180</v>
      </c>
      <c r="C43" s="324" t="s">
        <v>14</v>
      </c>
      <c r="D43" s="325">
        <v>148</v>
      </c>
      <c r="E43" s="326">
        <v>3</v>
      </c>
      <c r="F43" s="125">
        <v>1202</v>
      </c>
      <c r="G43" s="126">
        <v>37</v>
      </c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323">
        <v>4</v>
      </c>
      <c r="B44" s="324" t="s">
        <v>669</v>
      </c>
      <c r="C44" s="324" t="s">
        <v>257</v>
      </c>
      <c r="D44" s="325">
        <v>158</v>
      </c>
      <c r="E44" s="326">
        <v>6</v>
      </c>
      <c r="F44" s="125">
        <v>1217</v>
      </c>
      <c r="G44" s="126">
        <v>36</v>
      </c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327">
        <v>1</v>
      </c>
      <c r="B45" s="446" t="s">
        <v>361</v>
      </c>
      <c r="C45" s="446" t="s">
        <v>184</v>
      </c>
      <c r="D45" s="326">
        <v>160</v>
      </c>
      <c r="E45" s="326">
        <v>7</v>
      </c>
      <c r="F45" s="169">
        <v>1216</v>
      </c>
      <c r="G45" s="170">
        <v>35</v>
      </c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327">
        <v>3</v>
      </c>
      <c r="B46" s="324" t="s">
        <v>687</v>
      </c>
      <c r="C46" s="324" t="s">
        <v>78</v>
      </c>
      <c r="D46" s="325">
        <v>149</v>
      </c>
      <c r="E46" s="326">
        <v>4</v>
      </c>
      <c r="F46" s="125">
        <v>1192</v>
      </c>
      <c r="G46" s="126">
        <v>33</v>
      </c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328">
        <v>6</v>
      </c>
      <c r="B47" s="329" t="s">
        <v>231</v>
      </c>
      <c r="C47" s="329" t="s">
        <v>78</v>
      </c>
      <c r="D47" s="330">
        <v>119</v>
      </c>
      <c r="E47" s="331">
        <v>2</v>
      </c>
      <c r="F47" s="127">
        <v>1074</v>
      </c>
      <c r="G47" s="128">
        <v>15</v>
      </c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94"/>
      <c r="B49" s="95" t="s">
        <v>79</v>
      </c>
      <c r="C49" s="96" t="s">
        <v>737</v>
      </c>
      <c r="D49" s="96"/>
      <c r="E49" s="96" t="s">
        <v>1539</v>
      </c>
      <c r="F49" s="95"/>
      <c r="G49" s="95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97">
        <v>1</v>
      </c>
      <c r="B50" s="98" t="s">
        <v>7</v>
      </c>
      <c r="C50" s="98" t="s">
        <v>8</v>
      </c>
      <c r="D50" s="102" t="s">
        <v>9</v>
      </c>
      <c r="E50" s="102" t="s">
        <v>10</v>
      </c>
      <c r="F50" s="102" t="s">
        <v>11</v>
      </c>
      <c r="G50" s="103" t="s">
        <v>12</v>
      </c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320">
        <v>1</v>
      </c>
      <c r="B51" s="321" t="s">
        <v>699</v>
      </c>
      <c r="C51" s="321" t="s">
        <v>57</v>
      </c>
      <c r="D51" s="322">
        <v>160</v>
      </c>
      <c r="E51" s="322">
        <v>6</v>
      </c>
      <c r="F51" s="310">
        <v>1261</v>
      </c>
      <c r="G51" s="311">
        <v>52</v>
      </c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327">
        <v>3</v>
      </c>
      <c r="B52" s="324" t="s">
        <v>343</v>
      </c>
      <c r="C52" s="324" t="s">
        <v>309</v>
      </c>
      <c r="D52" s="325">
        <v>161</v>
      </c>
      <c r="E52" s="326">
        <v>7</v>
      </c>
      <c r="F52" s="125">
        <v>1261</v>
      </c>
      <c r="G52" s="126">
        <v>52</v>
      </c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323">
        <v>2</v>
      </c>
      <c r="B53" s="324" t="s">
        <v>700</v>
      </c>
      <c r="C53" s="324" t="s">
        <v>57</v>
      </c>
      <c r="D53" s="325">
        <v>148</v>
      </c>
      <c r="E53" s="326">
        <v>3</v>
      </c>
      <c r="F53" s="125">
        <v>1225</v>
      </c>
      <c r="G53" s="126">
        <v>45</v>
      </c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323">
        <v>4</v>
      </c>
      <c r="B54" s="324" t="s">
        <v>702</v>
      </c>
      <c r="C54" s="324" t="s">
        <v>57</v>
      </c>
      <c r="D54" s="325">
        <v>157</v>
      </c>
      <c r="E54" s="326">
        <v>4</v>
      </c>
      <c r="F54" s="125">
        <v>1201</v>
      </c>
      <c r="G54" s="126">
        <v>40</v>
      </c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327">
        <v>7</v>
      </c>
      <c r="B55" s="324" t="s">
        <v>98</v>
      </c>
      <c r="C55" s="324" t="s">
        <v>14</v>
      </c>
      <c r="D55" s="325">
        <v>158</v>
      </c>
      <c r="E55" s="326">
        <v>5</v>
      </c>
      <c r="F55" s="125">
        <v>1178</v>
      </c>
      <c r="G55" s="126">
        <v>36</v>
      </c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323">
        <v>8</v>
      </c>
      <c r="B56" s="324" t="s">
        <v>703</v>
      </c>
      <c r="C56" s="324" t="s">
        <v>262</v>
      </c>
      <c r="D56" s="325">
        <v>144</v>
      </c>
      <c r="E56" s="326">
        <v>2</v>
      </c>
      <c r="F56" s="125">
        <v>1172</v>
      </c>
      <c r="G56" s="126">
        <v>32</v>
      </c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323">
        <v>6</v>
      </c>
      <c r="B57" s="324" t="s">
        <v>724</v>
      </c>
      <c r="C57" s="324" t="s">
        <v>223</v>
      </c>
      <c r="D57" s="325">
        <v>164</v>
      </c>
      <c r="E57" s="326">
        <v>8</v>
      </c>
      <c r="F57" s="125">
        <v>1076</v>
      </c>
      <c r="G57" s="126">
        <v>18</v>
      </c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332">
        <v>5</v>
      </c>
      <c r="B58" s="329" t="s">
        <v>720</v>
      </c>
      <c r="C58" s="329" t="s">
        <v>324</v>
      </c>
      <c r="D58" s="330">
        <v>136</v>
      </c>
      <c r="E58" s="331">
        <v>1</v>
      </c>
      <c r="F58" s="127">
        <v>1084</v>
      </c>
      <c r="G58" s="128">
        <v>15</v>
      </c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2"/>
      <c r="B60" s="88" t="s">
        <v>196</v>
      </c>
      <c r="F60" s="115" t="s">
        <v>1807</v>
      </c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22"/>
      <c r="B61" s="88" t="s">
        <v>1808</v>
      </c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  <row r="76" spans="1:25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</row>
  </sheetData>
  <sheetProtection selectLockedCells="1" selectUnlockedCells="1"/>
  <sortState xmlns:xlrd2="http://schemas.microsoft.com/office/spreadsheetml/2017/richdata2" ref="A51:G58">
    <sortCondition descending="1" ref="G51"/>
    <sortCondition descending="1" ref="F51"/>
  </sortState>
  <mergeCells count="1">
    <mergeCell ref="C2:G2"/>
  </mergeCells>
  <hyperlinks>
    <hyperlink ref="B2" location="'Index'!A3" tooltip="Go to the Index sheet" display="á" xr:uid="{130C3D9A-C6FE-40F6-A2C2-58CD1AA2A5B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DBF6E-06C4-47B6-A89D-7FF8E682DB69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9" width="5" style="88" customWidth="1"/>
    <col min="20" max="25" width="10.28515625" style="88"/>
  </cols>
  <sheetData>
    <row r="1" spans="1:25" ht="18" x14ac:dyDescent="0.35">
      <c r="A1" s="84"/>
      <c r="B1" s="85" t="s">
        <v>1387</v>
      </c>
      <c r="C1" s="85"/>
      <c r="D1" s="86"/>
      <c r="E1" s="86"/>
      <c r="F1" s="86"/>
      <c r="G1" s="86"/>
      <c r="H1" s="86"/>
      <c r="I1" s="87" t="s">
        <v>1385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91"/>
      <c r="D2" s="92" t="s">
        <v>1806</v>
      </c>
      <c r="E2" s="92"/>
      <c r="F2" s="92"/>
      <c r="G2" s="92"/>
      <c r="H2" s="92"/>
      <c r="I2" s="92"/>
    </row>
    <row r="3" spans="1:25" ht="15.75" customHeight="1" x14ac:dyDescent="0.3">
      <c r="A3" s="94"/>
      <c r="B3" s="95" t="s">
        <v>3</v>
      </c>
      <c r="C3" s="96" t="s">
        <v>1388</v>
      </c>
      <c r="D3" s="96"/>
      <c r="E3" s="96" t="s">
        <v>1607</v>
      </c>
      <c r="F3" s="95"/>
      <c r="G3" s="95"/>
      <c r="H3" s="95"/>
      <c r="I3" s="95"/>
      <c r="J3" s="95"/>
      <c r="K3" s="88"/>
      <c r="U3" s="95"/>
      <c r="V3" s="95"/>
      <c r="W3" s="95"/>
      <c r="X3" s="95"/>
      <c r="Y3" s="95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K4" s="88"/>
    </row>
    <row r="5" spans="1:25" ht="15.75" customHeight="1" x14ac:dyDescent="0.3">
      <c r="A5" s="306">
        <v>5</v>
      </c>
      <c r="B5" s="385" t="s">
        <v>466</v>
      </c>
      <c r="C5" s="307" t="s">
        <v>467</v>
      </c>
      <c r="D5" s="309">
        <v>95</v>
      </c>
      <c r="E5" s="309">
        <v>95</v>
      </c>
      <c r="F5" s="309">
        <f>SUM(D5:E5)</f>
        <v>190</v>
      </c>
      <c r="G5" s="309">
        <v>8</v>
      </c>
      <c r="H5" s="309">
        <v>1501</v>
      </c>
      <c r="I5" s="440">
        <v>68</v>
      </c>
      <c r="K5" s="88"/>
    </row>
    <row r="6" spans="1:25" ht="15.75" customHeight="1" x14ac:dyDescent="0.3">
      <c r="A6" s="107">
        <v>6</v>
      </c>
      <c r="B6" s="108" t="s">
        <v>468</v>
      </c>
      <c r="C6" s="108" t="s">
        <v>465</v>
      </c>
      <c r="D6" s="109">
        <v>97</v>
      </c>
      <c r="E6" s="109">
        <v>98</v>
      </c>
      <c r="F6" s="109">
        <f>SUM(D6:E6)</f>
        <v>195</v>
      </c>
      <c r="G6" s="104">
        <v>9</v>
      </c>
      <c r="H6" s="109">
        <v>1304</v>
      </c>
      <c r="I6" s="110">
        <v>56</v>
      </c>
      <c r="K6" s="88"/>
    </row>
    <row r="7" spans="1:25" ht="15.75" customHeight="1" x14ac:dyDescent="0.3">
      <c r="A7" s="107">
        <v>1</v>
      </c>
      <c r="B7" s="108" t="s">
        <v>494</v>
      </c>
      <c r="C7" s="108" t="s">
        <v>467</v>
      </c>
      <c r="D7" s="109">
        <v>87</v>
      </c>
      <c r="E7" s="109">
        <v>82</v>
      </c>
      <c r="F7" s="109">
        <f>SUM(D7:E7)</f>
        <v>169</v>
      </c>
      <c r="G7" s="104">
        <v>7</v>
      </c>
      <c r="H7" s="169">
        <v>1235</v>
      </c>
      <c r="I7" s="170">
        <v>48</v>
      </c>
      <c r="J7" s="155"/>
      <c r="K7" s="88"/>
    </row>
    <row r="8" spans="1:25" ht="15.75" customHeight="1" x14ac:dyDescent="0.3">
      <c r="A8" s="107">
        <v>7</v>
      </c>
      <c r="B8" s="108" t="s">
        <v>30</v>
      </c>
      <c r="C8" s="108" t="s">
        <v>20</v>
      </c>
      <c r="D8" s="109">
        <v>69</v>
      </c>
      <c r="E8" s="109">
        <v>77</v>
      </c>
      <c r="F8" s="109">
        <f>SUM(D8:E8)</f>
        <v>146</v>
      </c>
      <c r="G8" s="104">
        <v>6</v>
      </c>
      <c r="H8" s="109">
        <v>1210</v>
      </c>
      <c r="I8" s="110">
        <v>38</v>
      </c>
      <c r="K8" s="88"/>
    </row>
    <row r="9" spans="1:25" ht="15.75" customHeight="1" x14ac:dyDescent="0.3">
      <c r="A9" s="107">
        <v>9</v>
      </c>
      <c r="B9" s="108" t="s">
        <v>1390</v>
      </c>
      <c r="C9" s="108" t="s">
        <v>324</v>
      </c>
      <c r="D9" s="109" t="s">
        <v>23</v>
      </c>
      <c r="E9" s="109"/>
      <c r="F9" s="109">
        <f>SUM(D9:E9)</f>
        <v>0</v>
      </c>
      <c r="G9" s="104">
        <v>0</v>
      </c>
      <c r="H9" s="109">
        <v>916</v>
      </c>
      <c r="I9" s="110">
        <v>37</v>
      </c>
    </row>
    <row r="10" spans="1:25" ht="15.75" customHeight="1" x14ac:dyDescent="0.3">
      <c r="A10" s="107">
        <v>8</v>
      </c>
      <c r="B10" s="108" t="s">
        <v>132</v>
      </c>
      <c r="C10" s="108" t="s">
        <v>54</v>
      </c>
      <c r="D10" s="109">
        <v>65</v>
      </c>
      <c r="E10" s="109">
        <v>76</v>
      </c>
      <c r="F10" s="109">
        <f>SUM(D10:E10)</f>
        <v>141</v>
      </c>
      <c r="G10" s="104">
        <v>4</v>
      </c>
      <c r="H10" s="109">
        <v>1081</v>
      </c>
      <c r="I10" s="110">
        <v>36</v>
      </c>
    </row>
    <row r="11" spans="1:25" ht="15.75" customHeight="1" x14ac:dyDescent="0.3">
      <c r="A11" s="107">
        <v>3</v>
      </c>
      <c r="B11" s="108" t="s">
        <v>1389</v>
      </c>
      <c r="C11" s="108" t="s">
        <v>36</v>
      </c>
      <c r="D11" s="109">
        <v>68</v>
      </c>
      <c r="E11" s="109">
        <v>78</v>
      </c>
      <c r="F11" s="109">
        <f>SUM(D11:E11)</f>
        <v>146</v>
      </c>
      <c r="G11" s="104">
        <v>6</v>
      </c>
      <c r="H11" s="109">
        <v>1129</v>
      </c>
      <c r="I11" s="110">
        <v>33</v>
      </c>
    </row>
    <row r="12" spans="1:25" ht="15.75" customHeight="1" x14ac:dyDescent="0.3">
      <c r="A12" s="107">
        <v>4</v>
      </c>
      <c r="B12" s="108" t="s">
        <v>511</v>
      </c>
      <c r="C12" s="108" t="s">
        <v>46</v>
      </c>
      <c r="D12" s="109">
        <v>71</v>
      </c>
      <c r="E12" s="109">
        <v>60</v>
      </c>
      <c r="F12" s="109">
        <f>SUM(D12:E12)</f>
        <v>131</v>
      </c>
      <c r="G12" s="104">
        <v>3</v>
      </c>
      <c r="H12" s="109">
        <v>994</v>
      </c>
      <c r="I12" s="110">
        <v>22</v>
      </c>
    </row>
    <row r="13" spans="1:25" ht="15.75" customHeight="1" x14ac:dyDescent="0.3">
      <c r="A13" s="312">
        <v>2</v>
      </c>
      <c r="B13" s="313" t="s">
        <v>58</v>
      </c>
      <c r="C13" s="313" t="s">
        <v>46</v>
      </c>
      <c r="D13" s="316">
        <v>52</v>
      </c>
      <c r="E13" s="316">
        <v>71</v>
      </c>
      <c r="F13" s="316">
        <f>SUM(D13:E13)</f>
        <v>123</v>
      </c>
      <c r="G13" s="315">
        <v>2</v>
      </c>
      <c r="H13" s="448">
        <v>915</v>
      </c>
      <c r="I13" s="449">
        <v>16</v>
      </c>
    </row>
    <row r="14" spans="1:25" ht="15.75" customHeight="1" x14ac:dyDescent="0.3"/>
    <row r="15" spans="1:25" ht="15.75" customHeight="1" x14ac:dyDescent="0.3">
      <c r="B15" s="95" t="s">
        <v>518</v>
      </c>
    </row>
    <row r="16" spans="1:25" ht="15.75" customHeight="1" x14ac:dyDescent="0.35">
      <c r="B16" s="114" t="s">
        <v>519</v>
      </c>
    </row>
    <row r="17" spans="2:6" ht="15.75" customHeight="1" x14ac:dyDescent="0.3"/>
    <row r="18" spans="2:6" ht="15.75" customHeight="1" x14ac:dyDescent="0.3">
      <c r="B18" s="88" t="s">
        <v>1386</v>
      </c>
      <c r="F18" s="115" t="s">
        <v>1807</v>
      </c>
    </row>
    <row r="19" spans="2:6" ht="15.75" customHeight="1" x14ac:dyDescent="0.3">
      <c r="B19" s="88" t="s">
        <v>1808</v>
      </c>
    </row>
    <row r="20" spans="2:6" ht="15.75" customHeight="1" x14ac:dyDescent="0.3"/>
    <row r="21" spans="2:6" ht="15.75" customHeight="1" x14ac:dyDescent="0.3"/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5:I13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ADB2A1C4-8CDE-4601-85E9-C8B2C6624EB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8C12-5E4E-428C-9100-F7DE9DF534F3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9" width="5" style="88" customWidth="1"/>
    <col min="20" max="25" width="10.28515625" style="88"/>
  </cols>
  <sheetData>
    <row r="1" spans="1:25" ht="18" x14ac:dyDescent="0.35">
      <c r="A1" s="296"/>
      <c r="B1" s="85" t="s">
        <v>1403</v>
      </c>
      <c r="C1" s="85"/>
      <c r="D1" s="86"/>
      <c r="E1" s="86"/>
      <c r="F1" s="86"/>
      <c r="G1" s="86"/>
      <c r="H1" s="86"/>
      <c r="I1" s="87" t="s">
        <v>1404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91"/>
      <c r="D2" s="92" t="s">
        <v>1806</v>
      </c>
      <c r="E2" s="92"/>
      <c r="F2" s="92"/>
      <c r="G2" s="92"/>
      <c r="H2" s="92"/>
      <c r="I2" s="92"/>
    </row>
    <row r="3" spans="1:25" ht="15.75" customHeight="1" x14ac:dyDescent="0.3">
      <c r="A3" s="94"/>
      <c r="B3" s="95" t="s">
        <v>3</v>
      </c>
      <c r="C3" s="96" t="s">
        <v>846</v>
      </c>
      <c r="D3" s="96"/>
      <c r="E3" s="96" t="s">
        <v>1601</v>
      </c>
      <c r="F3" s="95"/>
      <c r="G3" s="95"/>
      <c r="H3" s="95"/>
      <c r="I3" s="95"/>
      <c r="J3" s="95"/>
      <c r="K3" s="88"/>
      <c r="U3" s="95"/>
      <c r="V3" s="95"/>
      <c r="W3" s="95"/>
      <c r="X3" s="95"/>
      <c r="Y3" s="95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K4" s="88"/>
    </row>
    <row r="5" spans="1:25" ht="15.75" customHeight="1" x14ac:dyDescent="0.3">
      <c r="A5" s="306">
        <v>7</v>
      </c>
      <c r="B5" s="307" t="s">
        <v>1405</v>
      </c>
      <c r="C5" s="307" t="s">
        <v>467</v>
      </c>
      <c r="D5" s="308">
        <v>94</v>
      </c>
      <c r="E5" s="308">
        <v>99</v>
      </c>
      <c r="F5" s="309">
        <f>SUM(D5:E5)</f>
        <v>193</v>
      </c>
      <c r="G5" s="309">
        <v>9</v>
      </c>
      <c r="H5" s="309">
        <v>1552</v>
      </c>
      <c r="I5" s="440">
        <v>70</v>
      </c>
      <c r="K5" s="88"/>
    </row>
    <row r="6" spans="1:25" ht="15.75" customHeight="1" x14ac:dyDescent="0.3">
      <c r="A6" s="107">
        <v>9</v>
      </c>
      <c r="B6" s="108" t="s">
        <v>66</v>
      </c>
      <c r="C6" s="108" t="s">
        <v>36</v>
      </c>
      <c r="D6" s="125">
        <v>90</v>
      </c>
      <c r="E6" s="125">
        <v>95</v>
      </c>
      <c r="F6" s="109">
        <f>SUM(D6:E6)</f>
        <v>185</v>
      </c>
      <c r="G6" s="104">
        <v>5</v>
      </c>
      <c r="H6" s="109">
        <v>1506</v>
      </c>
      <c r="I6" s="110">
        <v>54</v>
      </c>
      <c r="K6" s="88"/>
    </row>
    <row r="7" spans="1:25" ht="15.75" customHeight="1" x14ac:dyDescent="0.3">
      <c r="A7" s="107">
        <v>6</v>
      </c>
      <c r="B7" s="108" t="s">
        <v>466</v>
      </c>
      <c r="C7" s="108" t="s">
        <v>467</v>
      </c>
      <c r="D7" s="125">
        <v>93</v>
      </c>
      <c r="E7" s="125">
        <v>97</v>
      </c>
      <c r="F7" s="109">
        <f>SUM(D7:E7)</f>
        <v>190</v>
      </c>
      <c r="G7" s="104">
        <v>8</v>
      </c>
      <c r="H7" s="109">
        <v>1332</v>
      </c>
      <c r="I7" s="110">
        <v>51</v>
      </c>
      <c r="J7" s="155"/>
      <c r="K7" s="88"/>
    </row>
    <row r="8" spans="1:25" ht="15.75" customHeight="1" x14ac:dyDescent="0.3">
      <c r="A8" s="107">
        <v>5</v>
      </c>
      <c r="B8" s="108" t="s">
        <v>462</v>
      </c>
      <c r="C8" s="108" t="s">
        <v>36</v>
      </c>
      <c r="D8" s="125">
        <v>91</v>
      </c>
      <c r="E8" s="125">
        <v>95</v>
      </c>
      <c r="F8" s="109">
        <f>SUM(D8:E8)</f>
        <v>186</v>
      </c>
      <c r="G8" s="104">
        <v>7</v>
      </c>
      <c r="H8" s="109">
        <v>1482</v>
      </c>
      <c r="I8" s="110">
        <v>43</v>
      </c>
      <c r="K8" s="88"/>
    </row>
    <row r="9" spans="1:25" ht="15.75" customHeight="1" x14ac:dyDescent="0.3">
      <c r="A9" s="107">
        <v>3</v>
      </c>
      <c r="B9" s="108" t="s">
        <v>63</v>
      </c>
      <c r="C9" s="108" t="s">
        <v>54</v>
      </c>
      <c r="D9" s="125">
        <v>88</v>
      </c>
      <c r="E9" s="125">
        <v>92</v>
      </c>
      <c r="F9" s="109">
        <f>SUM(D9:E9)</f>
        <v>180</v>
      </c>
      <c r="G9" s="104">
        <v>2</v>
      </c>
      <c r="H9" s="109">
        <v>1475</v>
      </c>
      <c r="I9" s="110">
        <v>40</v>
      </c>
    </row>
    <row r="10" spans="1:25" ht="15.75" customHeight="1" x14ac:dyDescent="0.3">
      <c r="A10" s="107">
        <v>8</v>
      </c>
      <c r="B10" s="108" t="s">
        <v>468</v>
      </c>
      <c r="C10" s="108" t="s">
        <v>465</v>
      </c>
      <c r="D10" s="125">
        <v>91</v>
      </c>
      <c r="E10" s="125">
        <v>94</v>
      </c>
      <c r="F10" s="109">
        <f>SUM(D10:E10)</f>
        <v>185</v>
      </c>
      <c r="G10" s="104">
        <v>5</v>
      </c>
      <c r="H10" s="109">
        <v>1476</v>
      </c>
      <c r="I10" s="110">
        <v>37</v>
      </c>
    </row>
    <row r="11" spans="1:25" ht="15.75" customHeight="1" x14ac:dyDescent="0.3">
      <c r="A11" s="107">
        <v>2</v>
      </c>
      <c r="B11" s="108" t="s">
        <v>481</v>
      </c>
      <c r="C11" s="108" t="s">
        <v>467</v>
      </c>
      <c r="D11" s="125">
        <v>89</v>
      </c>
      <c r="E11" s="125">
        <v>97</v>
      </c>
      <c r="F11" s="109">
        <f>SUM(D11:E11)</f>
        <v>186</v>
      </c>
      <c r="G11" s="104">
        <v>7</v>
      </c>
      <c r="H11" s="169">
        <v>1471</v>
      </c>
      <c r="I11" s="170">
        <v>37</v>
      </c>
    </row>
    <row r="12" spans="1:25" ht="15.75" customHeight="1" x14ac:dyDescent="0.3">
      <c r="A12" s="107">
        <v>4</v>
      </c>
      <c r="B12" s="108" t="s">
        <v>461</v>
      </c>
      <c r="C12" s="108" t="s">
        <v>61</v>
      </c>
      <c r="D12" s="125">
        <v>88</v>
      </c>
      <c r="E12" s="125">
        <v>93</v>
      </c>
      <c r="F12" s="109">
        <f>SUM(D12:E12)</f>
        <v>181</v>
      </c>
      <c r="G12" s="104">
        <v>3</v>
      </c>
      <c r="H12" s="109">
        <v>1436</v>
      </c>
      <c r="I12" s="110">
        <v>27</v>
      </c>
    </row>
    <row r="13" spans="1:25" ht="15.75" customHeight="1" x14ac:dyDescent="0.3">
      <c r="A13" s="312">
        <v>1</v>
      </c>
      <c r="B13" s="313" t="s">
        <v>793</v>
      </c>
      <c r="C13" s="313" t="s">
        <v>491</v>
      </c>
      <c r="D13" s="314">
        <v>79</v>
      </c>
      <c r="E13" s="314">
        <v>80</v>
      </c>
      <c r="F13" s="316">
        <f>SUM(D13:E13)</f>
        <v>159</v>
      </c>
      <c r="G13" s="315">
        <v>1</v>
      </c>
      <c r="H13" s="448">
        <v>1190</v>
      </c>
      <c r="I13" s="449">
        <v>10</v>
      </c>
    </row>
    <row r="14" spans="1:25" ht="15.75" customHeight="1" x14ac:dyDescent="0.3"/>
    <row r="15" spans="1:25" ht="15.75" customHeight="1" x14ac:dyDescent="0.3">
      <c r="A15" s="94"/>
      <c r="B15" s="95" t="s">
        <v>5</v>
      </c>
      <c r="C15" s="96" t="s">
        <v>1406</v>
      </c>
      <c r="D15" s="96"/>
      <c r="E15" s="96" t="s">
        <v>1602</v>
      </c>
      <c r="F15" s="95"/>
      <c r="G15" s="95"/>
      <c r="H15" s="95"/>
      <c r="I15" s="95"/>
    </row>
    <row r="16" spans="1:25" ht="15.75" customHeight="1" x14ac:dyDescent="0.3">
      <c r="A16" s="198">
        <v>2</v>
      </c>
      <c r="B16" s="246" t="s">
        <v>7</v>
      </c>
      <c r="C16" s="247" t="s">
        <v>8</v>
      </c>
      <c r="D16" s="202"/>
      <c r="E16" s="248"/>
      <c r="F16" s="209" t="s">
        <v>9</v>
      </c>
      <c r="G16" s="209" t="s">
        <v>10</v>
      </c>
      <c r="H16" s="209" t="s">
        <v>11</v>
      </c>
      <c r="I16" s="210" t="s">
        <v>12</v>
      </c>
    </row>
    <row r="17" spans="1:9" ht="15.75" customHeight="1" x14ac:dyDescent="0.3">
      <c r="A17" s="306">
        <v>3</v>
      </c>
      <c r="B17" s="307" t="s">
        <v>769</v>
      </c>
      <c r="C17" s="307" t="s">
        <v>57</v>
      </c>
      <c r="D17" s="308">
        <v>92</v>
      </c>
      <c r="E17" s="308">
        <v>92</v>
      </c>
      <c r="F17" s="309">
        <f>SUM(D17:E17)</f>
        <v>184</v>
      </c>
      <c r="G17" s="309">
        <v>8</v>
      </c>
      <c r="H17" s="309">
        <v>1451</v>
      </c>
      <c r="I17" s="440">
        <v>55</v>
      </c>
    </row>
    <row r="18" spans="1:9" ht="15.75" customHeight="1" x14ac:dyDescent="0.3">
      <c r="A18" s="107">
        <v>1</v>
      </c>
      <c r="B18" s="108" t="s">
        <v>19</v>
      </c>
      <c r="C18" s="108" t="s">
        <v>20</v>
      </c>
      <c r="D18" s="125">
        <v>90</v>
      </c>
      <c r="E18" s="125">
        <v>93</v>
      </c>
      <c r="F18" s="109">
        <f>SUM(D18:E18)</f>
        <v>183</v>
      </c>
      <c r="G18" s="104">
        <v>7</v>
      </c>
      <c r="H18" s="169">
        <v>1444</v>
      </c>
      <c r="I18" s="170">
        <v>53</v>
      </c>
    </row>
    <row r="19" spans="1:9" ht="15.75" customHeight="1" x14ac:dyDescent="0.3">
      <c r="A19" s="107">
        <v>2</v>
      </c>
      <c r="B19" s="108" t="s">
        <v>85</v>
      </c>
      <c r="C19" s="108" t="s">
        <v>57</v>
      </c>
      <c r="D19" s="125">
        <v>91</v>
      </c>
      <c r="E19" s="125">
        <v>95</v>
      </c>
      <c r="F19" s="109">
        <f>SUM(D19:E19)</f>
        <v>186</v>
      </c>
      <c r="G19" s="104">
        <v>9</v>
      </c>
      <c r="H19" s="109">
        <v>1420</v>
      </c>
      <c r="I19" s="110">
        <v>44</v>
      </c>
    </row>
    <row r="20" spans="1:9" ht="15.75" customHeight="1" x14ac:dyDescent="0.3">
      <c r="A20" s="107">
        <v>8</v>
      </c>
      <c r="B20" s="108" t="s">
        <v>487</v>
      </c>
      <c r="C20" s="108" t="s">
        <v>465</v>
      </c>
      <c r="D20" s="125">
        <v>89</v>
      </c>
      <c r="E20" s="125">
        <v>92</v>
      </c>
      <c r="F20" s="109">
        <f>SUM(D20:E20)</f>
        <v>181</v>
      </c>
      <c r="G20" s="104">
        <v>6</v>
      </c>
      <c r="H20" s="109">
        <v>1418</v>
      </c>
      <c r="I20" s="110">
        <v>43</v>
      </c>
    </row>
    <row r="21" spans="1:9" ht="15.75" customHeight="1" x14ac:dyDescent="0.3">
      <c r="A21" s="107">
        <v>4</v>
      </c>
      <c r="B21" s="108" t="s">
        <v>118</v>
      </c>
      <c r="C21" s="108" t="s">
        <v>46</v>
      </c>
      <c r="D21" s="125">
        <v>89</v>
      </c>
      <c r="E21" s="125">
        <v>92</v>
      </c>
      <c r="F21" s="109">
        <f>SUM(D21:E21)</f>
        <v>181</v>
      </c>
      <c r="G21" s="104">
        <v>6</v>
      </c>
      <c r="H21" s="109">
        <v>1254</v>
      </c>
      <c r="I21" s="110">
        <v>43</v>
      </c>
    </row>
    <row r="22" spans="1:9" ht="15.75" customHeight="1" x14ac:dyDescent="0.3">
      <c r="A22" s="107">
        <v>9</v>
      </c>
      <c r="B22" s="108" t="s">
        <v>1390</v>
      </c>
      <c r="C22" s="108" t="s">
        <v>324</v>
      </c>
      <c r="D22" s="174" t="s">
        <v>23</v>
      </c>
      <c r="E22" s="125"/>
      <c r="F22" s="109">
        <f>SUM(D22:E22)</f>
        <v>0</v>
      </c>
      <c r="G22" s="104">
        <v>0</v>
      </c>
      <c r="H22" s="109">
        <v>870</v>
      </c>
      <c r="I22" s="110">
        <v>37</v>
      </c>
    </row>
    <row r="23" spans="1:9" ht="15.75" customHeight="1" x14ac:dyDescent="0.3">
      <c r="A23" s="107">
        <v>7</v>
      </c>
      <c r="B23" s="108" t="s">
        <v>785</v>
      </c>
      <c r="C23" s="108" t="s">
        <v>36</v>
      </c>
      <c r="D23" s="125">
        <v>86</v>
      </c>
      <c r="E23" s="125">
        <v>92</v>
      </c>
      <c r="F23" s="109">
        <f>SUM(D23:E23)</f>
        <v>178</v>
      </c>
      <c r="G23" s="104">
        <v>4</v>
      </c>
      <c r="H23" s="109">
        <v>1316</v>
      </c>
      <c r="I23" s="110">
        <v>33</v>
      </c>
    </row>
    <row r="24" spans="1:9" ht="15.75" customHeight="1" x14ac:dyDescent="0.3">
      <c r="A24" s="107">
        <v>5</v>
      </c>
      <c r="B24" s="108" t="s">
        <v>1407</v>
      </c>
      <c r="C24" s="108" t="s">
        <v>324</v>
      </c>
      <c r="D24" s="125">
        <v>86</v>
      </c>
      <c r="E24" s="125">
        <v>91</v>
      </c>
      <c r="F24" s="109">
        <f>SUM(D24:E24)</f>
        <v>177</v>
      </c>
      <c r="G24" s="104">
        <v>3</v>
      </c>
      <c r="H24" s="109">
        <v>1387</v>
      </c>
      <c r="I24" s="110">
        <v>29</v>
      </c>
    </row>
    <row r="25" spans="1:9" ht="15.75" customHeight="1" x14ac:dyDescent="0.3">
      <c r="A25" s="312">
        <v>6</v>
      </c>
      <c r="B25" s="313" t="s">
        <v>1408</v>
      </c>
      <c r="C25" s="313" t="s">
        <v>57</v>
      </c>
      <c r="D25" s="314">
        <v>86</v>
      </c>
      <c r="E25" s="314">
        <v>87</v>
      </c>
      <c r="F25" s="316">
        <f>SUM(D25:E25)</f>
        <v>173</v>
      </c>
      <c r="G25" s="315">
        <v>2</v>
      </c>
      <c r="H25" s="112">
        <v>1363</v>
      </c>
      <c r="I25" s="113">
        <v>28</v>
      </c>
    </row>
    <row r="26" spans="1:9" ht="15.75" customHeight="1" x14ac:dyDescent="0.3"/>
    <row r="27" spans="1:9" ht="15.75" customHeight="1" x14ac:dyDescent="0.3">
      <c r="A27" s="94"/>
      <c r="B27" s="95" t="s">
        <v>48</v>
      </c>
      <c r="C27" s="96" t="s">
        <v>1409</v>
      </c>
      <c r="D27" s="96"/>
      <c r="E27" s="96" t="s">
        <v>1603</v>
      </c>
      <c r="F27" s="95"/>
      <c r="G27" s="95"/>
      <c r="H27" s="95"/>
      <c r="I27" s="95"/>
    </row>
    <row r="28" spans="1:9" ht="15.75" customHeight="1" x14ac:dyDescent="0.3">
      <c r="A28" s="198">
        <v>2</v>
      </c>
      <c r="B28" s="246" t="s">
        <v>7</v>
      </c>
      <c r="C28" s="247" t="s">
        <v>8</v>
      </c>
      <c r="D28" s="202"/>
      <c r="E28" s="248"/>
      <c r="F28" s="209" t="s">
        <v>9</v>
      </c>
      <c r="G28" s="209" t="s">
        <v>10</v>
      </c>
      <c r="H28" s="209" t="s">
        <v>11</v>
      </c>
      <c r="I28" s="210" t="s">
        <v>12</v>
      </c>
    </row>
    <row r="29" spans="1:9" ht="15.75" customHeight="1" x14ac:dyDescent="0.3">
      <c r="A29" s="306">
        <v>1</v>
      </c>
      <c r="B29" s="307" t="s">
        <v>1410</v>
      </c>
      <c r="C29" s="307" t="s">
        <v>467</v>
      </c>
      <c r="D29" s="308">
        <v>93</v>
      </c>
      <c r="E29" s="308">
        <v>94</v>
      </c>
      <c r="F29" s="309">
        <f>SUM(D29:E29)</f>
        <v>187</v>
      </c>
      <c r="G29" s="309">
        <v>9</v>
      </c>
      <c r="H29" s="310">
        <v>1435</v>
      </c>
      <c r="I29" s="311">
        <v>70</v>
      </c>
    </row>
    <row r="30" spans="1:9" ht="15.75" customHeight="1" x14ac:dyDescent="0.3">
      <c r="A30" s="107">
        <v>9</v>
      </c>
      <c r="B30" s="108" t="s">
        <v>30</v>
      </c>
      <c r="C30" s="108" t="s">
        <v>20</v>
      </c>
      <c r="D30" s="125">
        <v>83</v>
      </c>
      <c r="E30" s="125">
        <v>88</v>
      </c>
      <c r="F30" s="109">
        <f>SUM(D30:E30)</f>
        <v>171</v>
      </c>
      <c r="G30" s="104">
        <v>5</v>
      </c>
      <c r="H30" s="109">
        <v>1386</v>
      </c>
      <c r="I30" s="110">
        <v>55</v>
      </c>
    </row>
    <row r="31" spans="1:9" ht="15.75" customHeight="1" x14ac:dyDescent="0.3">
      <c r="A31" s="107">
        <v>8</v>
      </c>
      <c r="B31" s="108" t="s">
        <v>1414</v>
      </c>
      <c r="C31" s="108" t="s">
        <v>465</v>
      </c>
      <c r="D31" s="125">
        <v>80</v>
      </c>
      <c r="E31" s="125">
        <v>85</v>
      </c>
      <c r="F31" s="109">
        <f>SUM(D31:E31)</f>
        <v>165</v>
      </c>
      <c r="G31" s="104">
        <v>4</v>
      </c>
      <c r="H31" s="109">
        <v>1362</v>
      </c>
      <c r="I31" s="110">
        <v>52</v>
      </c>
    </row>
    <row r="32" spans="1:9" ht="15.75" customHeight="1" x14ac:dyDescent="0.3">
      <c r="A32" s="107">
        <v>3</v>
      </c>
      <c r="B32" s="108" t="s">
        <v>142</v>
      </c>
      <c r="C32" s="108" t="s">
        <v>61</v>
      </c>
      <c r="D32" s="125">
        <v>85</v>
      </c>
      <c r="E32" s="125">
        <v>87</v>
      </c>
      <c r="F32" s="109">
        <f>SUM(D32:E32)</f>
        <v>172</v>
      </c>
      <c r="G32" s="104">
        <v>6</v>
      </c>
      <c r="H32" s="109">
        <v>1351</v>
      </c>
      <c r="I32" s="110">
        <v>52</v>
      </c>
    </row>
    <row r="33" spans="1:9" ht="15.75" customHeight="1" x14ac:dyDescent="0.3">
      <c r="A33" s="107">
        <v>2</v>
      </c>
      <c r="B33" s="108" t="s">
        <v>1411</v>
      </c>
      <c r="C33" s="108" t="s">
        <v>467</v>
      </c>
      <c r="D33" s="125">
        <v>79</v>
      </c>
      <c r="E33" s="125">
        <v>94</v>
      </c>
      <c r="F33" s="109">
        <f>SUM(D33:E33)</f>
        <v>173</v>
      </c>
      <c r="G33" s="104">
        <v>7</v>
      </c>
      <c r="H33" s="109">
        <v>1260</v>
      </c>
      <c r="I33" s="110">
        <v>45</v>
      </c>
    </row>
    <row r="34" spans="1:9" ht="15.75" customHeight="1" x14ac:dyDescent="0.3">
      <c r="A34" s="107">
        <v>7</v>
      </c>
      <c r="B34" s="108" t="s">
        <v>67</v>
      </c>
      <c r="C34" s="108" t="s">
        <v>465</v>
      </c>
      <c r="D34" s="125">
        <v>89</v>
      </c>
      <c r="E34" s="125">
        <v>90</v>
      </c>
      <c r="F34" s="109">
        <f>SUM(D34:E34)</f>
        <v>179</v>
      </c>
      <c r="G34" s="104">
        <v>8</v>
      </c>
      <c r="H34" s="109">
        <v>1321</v>
      </c>
      <c r="I34" s="110">
        <v>43</v>
      </c>
    </row>
    <row r="35" spans="1:9" ht="15.75" customHeight="1" x14ac:dyDescent="0.3">
      <c r="A35" s="107">
        <v>4</v>
      </c>
      <c r="B35" s="108" t="s">
        <v>1412</v>
      </c>
      <c r="C35" s="108" t="s">
        <v>46</v>
      </c>
      <c r="D35" s="125">
        <v>79</v>
      </c>
      <c r="E35" s="125">
        <v>82</v>
      </c>
      <c r="F35" s="109">
        <f>SUM(D35:E35)</f>
        <v>161</v>
      </c>
      <c r="G35" s="104">
        <v>3</v>
      </c>
      <c r="H35" s="109">
        <v>1186</v>
      </c>
      <c r="I35" s="110">
        <v>19</v>
      </c>
    </row>
    <row r="36" spans="1:9" ht="15.75" customHeight="1" x14ac:dyDescent="0.3">
      <c r="A36" s="107">
        <v>6</v>
      </c>
      <c r="B36" s="108" t="s">
        <v>120</v>
      </c>
      <c r="C36" s="108" t="s">
        <v>46</v>
      </c>
      <c r="D36" s="125">
        <v>70</v>
      </c>
      <c r="E36" s="125">
        <v>80</v>
      </c>
      <c r="F36" s="109">
        <f>SUM(D36:E36)</f>
        <v>150</v>
      </c>
      <c r="G36" s="104">
        <v>2</v>
      </c>
      <c r="H36" s="109">
        <v>1044</v>
      </c>
      <c r="I36" s="110">
        <v>18</v>
      </c>
    </row>
    <row r="37" spans="1:9" ht="15.75" customHeight="1" x14ac:dyDescent="0.3">
      <c r="A37" s="312">
        <v>5</v>
      </c>
      <c r="B37" s="313" t="s">
        <v>1413</v>
      </c>
      <c r="C37" s="313" t="s">
        <v>324</v>
      </c>
      <c r="D37" s="368" t="s">
        <v>23</v>
      </c>
      <c r="E37" s="314"/>
      <c r="F37" s="316">
        <f>SUM(D37:E37)</f>
        <v>0</v>
      </c>
      <c r="G37" s="315">
        <v>0</v>
      </c>
      <c r="H37" s="112">
        <v>691</v>
      </c>
      <c r="I37" s="113">
        <v>14</v>
      </c>
    </row>
    <row r="38" spans="1:9" ht="15.75" customHeight="1" x14ac:dyDescent="0.3"/>
    <row r="39" spans="1:9" ht="15.75" customHeight="1" x14ac:dyDescent="0.3">
      <c r="A39" s="94"/>
      <c r="B39" s="95" t="s">
        <v>50</v>
      </c>
      <c r="C39" s="96" t="s">
        <v>1415</v>
      </c>
      <c r="D39" s="96"/>
      <c r="E39" s="96" t="s">
        <v>1604</v>
      </c>
      <c r="F39" s="95"/>
      <c r="G39" s="95"/>
      <c r="H39" s="95"/>
      <c r="I39" s="95"/>
    </row>
    <row r="40" spans="1:9" ht="15.75" customHeight="1" x14ac:dyDescent="0.3">
      <c r="A40" s="198">
        <v>2</v>
      </c>
      <c r="B40" s="246" t="s">
        <v>7</v>
      </c>
      <c r="C40" s="247" t="s">
        <v>8</v>
      </c>
      <c r="D40" s="202"/>
      <c r="E40" s="248"/>
      <c r="F40" s="209" t="s">
        <v>9</v>
      </c>
      <c r="G40" s="209" t="s">
        <v>10</v>
      </c>
      <c r="H40" s="209" t="s">
        <v>11</v>
      </c>
      <c r="I40" s="210" t="s">
        <v>12</v>
      </c>
    </row>
    <row r="41" spans="1:9" ht="15.75" customHeight="1" x14ac:dyDescent="0.3">
      <c r="A41" s="306">
        <v>8</v>
      </c>
      <c r="B41" s="307" t="s">
        <v>790</v>
      </c>
      <c r="C41" s="307" t="s">
        <v>36</v>
      </c>
      <c r="D41" s="308">
        <v>83</v>
      </c>
      <c r="E41" s="308">
        <v>88</v>
      </c>
      <c r="F41" s="309">
        <f>SUM(D41:E41)</f>
        <v>171</v>
      </c>
      <c r="G41" s="309">
        <v>8</v>
      </c>
      <c r="H41" s="309">
        <v>1349</v>
      </c>
      <c r="I41" s="440">
        <v>57</v>
      </c>
    </row>
    <row r="42" spans="1:9" ht="15.75" customHeight="1" x14ac:dyDescent="0.3">
      <c r="A42" s="107">
        <v>7</v>
      </c>
      <c r="B42" s="108" t="s">
        <v>1418</v>
      </c>
      <c r="C42" s="108" t="s">
        <v>324</v>
      </c>
      <c r="D42" s="125">
        <v>84</v>
      </c>
      <c r="E42" s="125">
        <v>85</v>
      </c>
      <c r="F42" s="109">
        <f>SUM(D42:E42)</f>
        <v>169</v>
      </c>
      <c r="G42" s="104">
        <v>7</v>
      </c>
      <c r="H42" s="109">
        <v>1305</v>
      </c>
      <c r="I42" s="110">
        <v>49</v>
      </c>
    </row>
    <row r="43" spans="1:9" ht="15.75" customHeight="1" x14ac:dyDescent="0.3">
      <c r="A43" s="107">
        <v>3</v>
      </c>
      <c r="B43" s="108" t="s">
        <v>113</v>
      </c>
      <c r="C43" s="108" t="s">
        <v>46</v>
      </c>
      <c r="D43" s="125">
        <v>75</v>
      </c>
      <c r="E43" s="125">
        <v>76</v>
      </c>
      <c r="F43" s="109">
        <f>SUM(D43:E43)</f>
        <v>151</v>
      </c>
      <c r="G43" s="104">
        <v>5</v>
      </c>
      <c r="H43" s="109">
        <v>1303</v>
      </c>
      <c r="I43" s="110">
        <v>48</v>
      </c>
    </row>
    <row r="44" spans="1:9" ht="15.75" customHeight="1" x14ac:dyDescent="0.3">
      <c r="A44" s="107">
        <v>2</v>
      </c>
      <c r="B44" s="108" t="s">
        <v>1416</v>
      </c>
      <c r="C44" s="108" t="s">
        <v>491</v>
      </c>
      <c r="D44" s="174">
        <v>78</v>
      </c>
      <c r="E44" s="125">
        <v>73</v>
      </c>
      <c r="F44" s="109">
        <f>SUM(D44:E44)</f>
        <v>151</v>
      </c>
      <c r="G44" s="104">
        <v>5</v>
      </c>
      <c r="H44" s="109">
        <v>1245</v>
      </c>
      <c r="I44" s="110">
        <v>37</v>
      </c>
    </row>
    <row r="45" spans="1:9" ht="15.75" customHeight="1" x14ac:dyDescent="0.3">
      <c r="A45" s="107">
        <v>6</v>
      </c>
      <c r="B45" s="108" t="s">
        <v>486</v>
      </c>
      <c r="C45" s="108" t="s">
        <v>467</v>
      </c>
      <c r="D45" s="125">
        <v>84</v>
      </c>
      <c r="E45" s="125">
        <v>84</v>
      </c>
      <c r="F45" s="109">
        <f>SUM(D45:E45)</f>
        <v>168</v>
      </c>
      <c r="G45" s="104">
        <v>6</v>
      </c>
      <c r="H45" s="109">
        <v>1130</v>
      </c>
      <c r="I45" s="110">
        <v>36</v>
      </c>
    </row>
    <row r="46" spans="1:9" ht="15.75" customHeight="1" x14ac:dyDescent="0.3">
      <c r="A46" s="107">
        <v>5</v>
      </c>
      <c r="B46" s="108" t="s">
        <v>1417</v>
      </c>
      <c r="C46" s="108" t="s">
        <v>20</v>
      </c>
      <c r="D46" s="174">
        <v>0</v>
      </c>
      <c r="E46" s="174">
        <v>0</v>
      </c>
      <c r="F46" s="109">
        <f>SUM(D46:E46)</f>
        <v>0</v>
      </c>
      <c r="G46" s="104">
        <v>0</v>
      </c>
      <c r="H46" s="109">
        <v>1051</v>
      </c>
      <c r="I46" s="110">
        <v>29</v>
      </c>
    </row>
    <row r="47" spans="1:9" ht="15.75" customHeight="1" x14ac:dyDescent="0.3">
      <c r="A47" s="107">
        <v>1</v>
      </c>
      <c r="B47" s="108" t="s">
        <v>58</v>
      </c>
      <c r="C47" s="108" t="s">
        <v>46</v>
      </c>
      <c r="D47" s="125">
        <v>54</v>
      </c>
      <c r="E47" s="125">
        <v>62</v>
      </c>
      <c r="F47" s="109">
        <f>SUM(D47:E47)</f>
        <v>116</v>
      </c>
      <c r="G47" s="104">
        <v>2</v>
      </c>
      <c r="H47" s="169">
        <v>1034</v>
      </c>
      <c r="I47" s="170">
        <v>20</v>
      </c>
    </row>
    <row r="48" spans="1:9" ht="15.75" customHeight="1" x14ac:dyDescent="0.3">
      <c r="A48" s="312">
        <v>4</v>
      </c>
      <c r="B48" s="313" t="s">
        <v>511</v>
      </c>
      <c r="C48" s="313" t="s">
        <v>46</v>
      </c>
      <c r="D48" s="314">
        <v>58</v>
      </c>
      <c r="E48" s="314">
        <v>65</v>
      </c>
      <c r="F48" s="316">
        <f>SUM(D48:E48)</f>
        <v>123</v>
      </c>
      <c r="G48" s="315">
        <v>3</v>
      </c>
      <c r="H48" s="112">
        <v>888</v>
      </c>
      <c r="I48" s="113">
        <v>13</v>
      </c>
    </row>
    <row r="49" spans="2:6" ht="15.75" customHeight="1" x14ac:dyDescent="0.3"/>
    <row r="50" spans="2:6" ht="15.75" customHeight="1" x14ac:dyDescent="0.3">
      <c r="B50" s="88" t="s">
        <v>1419</v>
      </c>
      <c r="F50" s="115" t="s">
        <v>1807</v>
      </c>
    </row>
    <row r="51" spans="2:6" ht="15.75" customHeight="1" x14ac:dyDescent="0.3">
      <c r="B51" s="88" t="s">
        <v>1808</v>
      </c>
    </row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41:I48">
    <sortCondition descending="1" ref="I41"/>
    <sortCondition descending="1" ref="H41"/>
  </sortState>
  <mergeCells count="1">
    <mergeCell ref="D2:I2"/>
  </mergeCells>
  <hyperlinks>
    <hyperlink ref="B2" location="'Index'!A3" tooltip="Go to the Index sheet" display="á" xr:uid="{9A1D41EF-E4F4-461A-86F6-F74C2037540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E31F8-244B-4E09-A4AA-A01B27E5E276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9" width="5" style="88" customWidth="1"/>
    <col min="10" max="10" width="1.7109375" style="88" customWidth="1"/>
    <col min="11" max="11" width="2.7109375" style="89" customWidth="1"/>
    <col min="12" max="13" width="20.7109375" style="88" customWidth="1"/>
    <col min="14" max="19" width="5" style="88" customWidth="1"/>
    <col min="20" max="25" width="10.28515625" style="88"/>
  </cols>
  <sheetData>
    <row r="1" spans="1:25" ht="18" x14ac:dyDescent="0.35">
      <c r="A1" s="296"/>
      <c r="B1" s="85" t="s">
        <v>1403</v>
      </c>
      <c r="C1" s="85"/>
      <c r="D1" s="86"/>
      <c r="E1" s="86"/>
      <c r="F1" s="86" t="s">
        <v>159</v>
      </c>
      <c r="G1" s="86"/>
      <c r="H1" s="86"/>
      <c r="I1" s="87" t="s">
        <v>1404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21"/>
      <c r="D2" s="118" t="s">
        <v>1806</v>
      </c>
      <c r="E2" s="118"/>
      <c r="F2" s="118"/>
      <c r="G2" s="118"/>
      <c r="H2" s="118"/>
      <c r="I2" s="118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3</v>
      </c>
      <c r="C3" s="96" t="s">
        <v>1420</v>
      </c>
      <c r="D3" s="96"/>
      <c r="E3" s="96" t="s">
        <v>1605</v>
      </c>
      <c r="F3" s="95"/>
      <c r="G3" s="95"/>
      <c r="H3" s="95"/>
      <c r="I3" s="95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2</v>
      </c>
      <c r="B4" s="246" t="s">
        <v>7</v>
      </c>
      <c r="C4" s="247" t="s">
        <v>8</v>
      </c>
      <c r="D4" s="202"/>
      <c r="E4" s="248"/>
      <c r="F4" s="209" t="s">
        <v>9</v>
      </c>
      <c r="G4" s="209" t="s">
        <v>10</v>
      </c>
      <c r="H4" s="209" t="s">
        <v>11</v>
      </c>
      <c r="I4" s="210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50">
        <v>6</v>
      </c>
      <c r="B5" s="445" t="s">
        <v>66</v>
      </c>
      <c r="C5" s="445" t="s">
        <v>36</v>
      </c>
      <c r="D5" s="405">
        <v>90</v>
      </c>
      <c r="E5" s="405">
        <v>95</v>
      </c>
      <c r="F5" s="322">
        <v>185</v>
      </c>
      <c r="G5" s="322">
        <v>5</v>
      </c>
      <c r="H5" s="308">
        <v>1506</v>
      </c>
      <c r="I5" s="443">
        <v>43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23">
        <v>2</v>
      </c>
      <c r="B6" s="324" t="s">
        <v>466</v>
      </c>
      <c r="C6" s="324" t="s">
        <v>467</v>
      </c>
      <c r="D6" s="325">
        <v>93</v>
      </c>
      <c r="E6" s="325">
        <v>97</v>
      </c>
      <c r="F6" s="326">
        <v>190</v>
      </c>
      <c r="G6" s="326">
        <v>6</v>
      </c>
      <c r="H6" s="125">
        <v>1332</v>
      </c>
      <c r="I6" s="126">
        <v>40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7">
        <v>5</v>
      </c>
      <c r="B7" s="324" t="s">
        <v>487</v>
      </c>
      <c r="C7" s="324" t="s">
        <v>465</v>
      </c>
      <c r="D7" s="325">
        <v>89</v>
      </c>
      <c r="E7" s="325">
        <v>92</v>
      </c>
      <c r="F7" s="326">
        <v>181</v>
      </c>
      <c r="G7" s="326">
        <v>4</v>
      </c>
      <c r="H7" s="125">
        <v>1418</v>
      </c>
      <c r="I7" s="126">
        <v>32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27">
        <v>1</v>
      </c>
      <c r="B8" s="334" t="s">
        <v>1411</v>
      </c>
      <c r="C8" s="334" t="s">
        <v>467</v>
      </c>
      <c r="D8" s="326">
        <v>79</v>
      </c>
      <c r="E8" s="326">
        <v>94</v>
      </c>
      <c r="F8" s="326">
        <v>173</v>
      </c>
      <c r="G8" s="326">
        <v>2</v>
      </c>
      <c r="H8" s="169">
        <v>1260</v>
      </c>
      <c r="I8" s="170">
        <v>20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23">
        <v>4</v>
      </c>
      <c r="B9" s="324" t="s">
        <v>67</v>
      </c>
      <c r="C9" s="324" t="s">
        <v>465</v>
      </c>
      <c r="D9" s="325">
        <v>89</v>
      </c>
      <c r="E9" s="325">
        <v>90</v>
      </c>
      <c r="F9" s="326">
        <v>179</v>
      </c>
      <c r="G9" s="326">
        <v>3</v>
      </c>
      <c r="H9" s="125">
        <v>1321</v>
      </c>
      <c r="I9" s="126">
        <v>18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32">
        <v>3</v>
      </c>
      <c r="B10" s="329" t="s">
        <v>486</v>
      </c>
      <c r="C10" s="329" t="s">
        <v>467</v>
      </c>
      <c r="D10" s="330">
        <v>84</v>
      </c>
      <c r="E10" s="330">
        <v>84</v>
      </c>
      <c r="F10" s="331">
        <v>168</v>
      </c>
      <c r="G10" s="331">
        <v>1</v>
      </c>
      <c r="H10" s="127">
        <v>1130</v>
      </c>
      <c r="I10" s="128">
        <v>17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22"/>
      <c r="B12" s="88" t="s">
        <v>196</v>
      </c>
      <c r="F12" s="115" t="s">
        <v>1807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122"/>
      <c r="B13" s="88" t="s">
        <v>1808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68A10DF0-89E8-4BDA-8DE2-84DF377580C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C8C78-E248-46E0-9BCB-2265D728AA9C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" customWidth="1"/>
    <col min="2" max="3" width="20.7109375" style="7" customWidth="1"/>
    <col min="4" max="9" width="5" style="7" customWidth="1"/>
    <col min="10" max="10" width="1.7109375" style="7" customWidth="1"/>
    <col min="11" max="11" width="2.7109375" style="7" customWidth="1"/>
    <col min="12" max="13" width="20.7109375" style="7" customWidth="1"/>
    <col min="14" max="19" width="5" style="7" customWidth="1"/>
    <col min="20" max="25" width="4.140625" style="7" customWidth="1"/>
    <col min="26" max="27" width="4.140625" customWidth="1"/>
  </cols>
  <sheetData>
    <row r="1" spans="1:25" ht="18" x14ac:dyDescent="0.35">
      <c r="A1" s="211"/>
      <c r="B1" s="49" t="s">
        <v>829</v>
      </c>
      <c r="C1" s="212"/>
      <c r="D1" s="212"/>
      <c r="E1" s="212"/>
      <c r="F1" s="212"/>
      <c r="G1" s="212"/>
      <c r="H1" s="212"/>
      <c r="I1" s="213" t="s">
        <v>830</v>
      </c>
      <c r="J1" s="49"/>
      <c r="K1" s="212"/>
      <c r="L1" s="213"/>
      <c r="M1" s="49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4"/>
    </row>
    <row r="2" spans="1:25" ht="19.5" customHeight="1" x14ac:dyDescent="0.35">
      <c r="A2" s="51"/>
      <c r="B2" s="215" t="s">
        <v>2</v>
      </c>
      <c r="C2" s="216"/>
      <c r="D2" s="50" t="s">
        <v>1806</v>
      </c>
      <c r="E2" s="50"/>
      <c r="F2" s="50"/>
      <c r="G2" s="50"/>
      <c r="H2" s="50"/>
      <c r="I2" s="50"/>
      <c r="J2" s="21"/>
    </row>
    <row r="3" spans="1:25" ht="15.75" customHeight="1" x14ac:dyDescent="0.3">
      <c r="A3" s="217"/>
      <c r="B3" s="218" t="s">
        <v>3</v>
      </c>
      <c r="C3" s="219" t="s">
        <v>831</v>
      </c>
      <c r="D3" s="219"/>
      <c r="E3" s="300" t="s">
        <v>1608</v>
      </c>
      <c r="F3" s="218"/>
      <c r="G3" s="218"/>
      <c r="H3" s="218"/>
      <c r="I3" s="218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</row>
    <row r="4" spans="1:25" ht="15.75" customHeight="1" x14ac:dyDescent="0.3">
      <c r="A4" s="221">
        <v>2</v>
      </c>
      <c r="B4" s="222" t="s">
        <v>7</v>
      </c>
      <c r="C4" s="223" t="s">
        <v>8</v>
      </c>
      <c r="D4" s="224"/>
      <c r="E4" s="225"/>
      <c r="F4" s="226" t="s">
        <v>9</v>
      </c>
      <c r="G4" s="226" t="s">
        <v>10</v>
      </c>
      <c r="H4" s="226" t="s">
        <v>11</v>
      </c>
      <c r="I4" s="227" t="s">
        <v>12</v>
      </c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</row>
    <row r="5" spans="1:25" ht="15.75" customHeight="1" x14ac:dyDescent="0.3">
      <c r="A5" s="345">
        <v>1</v>
      </c>
      <c r="B5" s="346" t="s">
        <v>832</v>
      </c>
      <c r="C5" s="346" t="s">
        <v>382</v>
      </c>
      <c r="D5" s="347">
        <v>97</v>
      </c>
      <c r="E5" s="347">
        <v>96</v>
      </c>
      <c r="F5" s="347">
        <f>SUM(D5:E5)</f>
        <v>193</v>
      </c>
      <c r="G5" s="347">
        <v>8</v>
      </c>
      <c r="H5" s="389">
        <v>1545</v>
      </c>
      <c r="I5" s="390">
        <v>63</v>
      </c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</row>
    <row r="6" spans="1:25" ht="15.75" customHeight="1" x14ac:dyDescent="0.3">
      <c r="A6" s="228">
        <v>8</v>
      </c>
      <c r="B6" s="32" t="s">
        <v>839</v>
      </c>
      <c r="C6" s="32" t="s">
        <v>382</v>
      </c>
      <c r="D6" s="33">
        <v>97</v>
      </c>
      <c r="E6" s="33">
        <v>98</v>
      </c>
      <c r="F6" s="33">
        <f>SUM(D6:E6)</f>
        <v>195</v>
      </c>
      <c r="G6" s="61">
        <v>9</v>
      </c>
      <c r="H6" s="33">
        <v>1536</v>
      </c>
      <c r="I6" s="34">
        <v>62</v>
      </c>
    </row>
    <row r="7" spans="1:25" ht="15.75" customHeight="1" x14ac:dyDescent="0.3">
      <c r="A7" s="228">
        <v>7</v>
      </c>
      <c r="B7" s="32" t="s">
        <v>837</v>
      </c>
      <c r="C7" s="32" t="s">
        <v>838</v>
      </c>
      <c r="D7" s="33">
        <v>93</v>
      </c>
      <c r="E7" s="33">
        <v>95</v>
      </c>
      <c r="F7" s="33">
        <f>SUM(D7:E7)</f>
        <v>188</v>
      </c>
      <c r="G7" s="61">
        <v>5</v>
      </c>
      <c r="H7" s="33">
        <v>1533</v>
      </c>
      <c r="I7" s="34">
        <v>58</v>
      </c>
      <c r="J7" s="230"/>
    </row>
    <row r="8" spans="1:25" ht="15.75" customHeight="1" x14ac:dyDescent="0.3">
      <c r="A8" s="228">
        <v>4</v>
      </c>
      <c r="B8" s="32" t="s">
        <v>835</v>
      </c>
      <c r="C8" s="32" t="s">
        <v>382</v>
      </c>
      <c r="D8" s="33">
        <v>97</v>
      </c>
      <c r="E8" s="33">
        <v>96</v>
      </c>
      <c r="F8" s="33">
        <f>SUM(D8:E8)</f>
        <v>193</v>
      </c>
      <c r="G8" s="61">
        <v>8</v>
      </c>
      <c r="H8" s="33">
        <v>1503</v>
      </c>
      <c r="I8" s="34">
        <v>45</v>
      </c>
      <c r="K8" s="8"/>
    </row>
    <row r="9" spans="1:25" ht="15.75" customHeight="1" x14ac:dyDescent="0.3">
      <c r="A9" s="228">
        <v>9</v>
      </c>
      <c r="B9" s="32" t="s">
        <v>561</v>
      </c>
      <c r="C9" s="32" t="s">
        <v>382</v>
      </c>
      <c r="D9" s="33">
        <v>91</v>
      </c>
      <c r="E9" s="33">
        <v>91</v>
      </c>
      <c r="F9" s="33">
        <f>SUM(D9:E9)</f>
        <v>182</v>
      </c>
      <c r="G9" s="61">
        <v>4</v>
      </c>
      <c r="H9" s="33">
        <v>1492</v>
      </c>
      <c r="I9" s="34">
        <v>41</v>
      </c>
    </row>
    <row r="10" spans="1:25" ht="15.75" customHeight="1" x14ac:dyDescent="0.3">
      <c r="A10" s="228">
        <v>5</v>
      </c>
      <c r="B10" s="32" t="s">
        <v>836</v>
      </c>
      <c r="C10" s="32" t="s">
        <v>382</v>
      </c>
      <c r="D10" s="33">
        <v>94</v>
      </c>
      <c r="E10" s="33">
        <v>95</v>
      </c>
      <c r="F10" s="33">
        <f>SUM(D10:E10)</f>
        <v>189</v>
      </c>
      <c r="G10" s="61">
        <v>6</v>
      </c>
      <c r="H10" s="33">
        <v>1477</v>
      </c>
      <c r="I10" s="34">
        <v>41</v>
      </c>
    </row>
    <row r="11" spans="1:25" ht="15.75" customHeight="1" x14ac:dyDescent="0.3">
      <c r="A11" s="228">
        <v>3</v>
      </c>
      <c r="B11" s="32" t="s">
        <v>834</v>
      </c>
      <c r="C11" s="32" t="s">
        <v>382</v>
      </c>
      <c r="D11" s="33">
        <v>91</v>
      </c>
      <c r="E11" s="229">
        <v>89</v>
      </c>
      <c r="F11" s="33">
        <f>SUM(D11:E11)</f>
        <v>180</v>
      </c>
      <c r="G11" s="61">
        <v>2</v>
      </c>
      <c r="H11" s="33">
        <v>1460</v>
      </c>
      <c r="I11" s="34">
        <v>28</v>
      </c>
    </row>
    <row r="12" spans="1:25" ht="15.75" customHeight="1" x14ac:dyDescent="0.3">
      <c r="A12" s="228">
        <v>6</v>
      </c>
      <c r="B12" s="32" t="s">
        <v>169</v>
      </c>
      <c r="C12" s="32" t="s">
        <v>16</v>
      </c>
      <c r="D12" s="33">
        <v>90</v>
      </c>
      <c r="E12" s="33">
        <v>92</v>
      </c>
      <c r="F12" s="33">
        <f>SUM(D12:E12)</f>
        <v>182</v>
      </c>
      <c r="G12" s="61">
        <v>4</v>
      </c>
      <c r="H12" s="33">
        <v>1449</v>
      </c>
      <c r="I12" s="34">
        <v>25</v>
      </c>
    </row>
    <row r="13" spans="1:25" ht="15.75" customHeight="1" x14ac:dyDescent="0.3">
      <c r="A13" s="350">
        <v>2</v>
      </c>
      <c r="B13" s="351" t="s">
        <v>833</v>
      </c>
      <c r="C13" s="351" t="s">
        <v>38</v>
      </c>
      <c r="D13" s="352">
        <v>89</v>
      </c>
      <c r="E13" s="352">
        <v>87</v>
      </c>
      <c r="F13" s="352">
        <f>SUM(D13:E13)</f>
        <v>176</v>
      </c>
      <c r="G13" s="353">
        <v>1</v>
      </c>
      <c r="H13" s="69">
        <v>1435</v>
      </c>
      <c r="I13" s="70">
        <v>11</v>
      </c>
    </row>
    <row r="14" spans="1:25" ht="15.75" customHeight="1" x14ac:dyDescent="0.3">
      <c r="A14" s="7"/>
    </row>
    <row r="15" spans="1:25" ht="15.75" customHeight="1" x14ac:dyDescent="0.3">
      <c r="A15" s="7"/>
      <c r="B15" s="7" t="s">
        <v>840</v>
      </c>
      <c r="F15" s="40" t="s">
        <v>1807</v>
      </c>
    </row>
    <row r="16" spans="1:25" ht="15.75" customHeight="1" x14ac:dyDescent="0.3">
      <c r="A16" s="7"/>
      <c r="B16" s="7" t="s">
        <v>1808</v>
      </c>
    </row>
    <row r="17" spans="1:1" ht="15.75" customHeight="1" x14ac:dyDescent="0.3">
      <c r="A17" s="7"/>
    </row>
    <row r="18" spans="1:1" ht="15.75" customHeight="1" x14ac:dyDescent="0.3">
      <c r="A18" s="7"/>
    </row>
    <row r="19" spans="1:1" ht="15.75" customHeight="1" x14ac:dyDescent="0.3">
      <c r="A19" s="7"/>
    </row>
    <row r="20" spans="1:1" ht="15.75" customHeight="1" x14ac:dyDescent="0.3">
      <c r="A20" s="7"/>
    </row>
    <row r="21" spans="1:1" ht="15.75" customHeight="1" x14ac:dyDescent="0.3">
      <c r="A21" s="7"/>
    </row>
    <row r="22" spans="1:1" ht="15.75" customHeight="1" x14ac:dyDescent="0.3">
      <c r="A22" s="7"/>
    </row>
    <row r="23" spans="1:1" ht="15.75" customHeight="1" x14ac:dyDescent="0.3">
      <c r="A23" s="7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A5:I13">
    <sortCondition descending="1" ref="I5"/>
    <sortCondition descending="1" ref="H5"/>
  </sortState>
  <mergeCells count="1">
    <mergeCell ref="D2:I2"/>
  </mergeCells>
  <hyperlinks>
    <hyperlink ref="B2" location="'Index'!A3" display="á" xr:uid="{9811525C-A6EA-4F42-A92B-362BB2FC4B3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71AF8-8C8E-4E1E-B4CA-65E4E0A55C70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" customWidth="1"/>
    <col min="2" max="3" width="20.7109375" style="7" customWidth="1"/>
    <col min="4" max="9" width="5" style="7" customWidth="1"/>
    <col min="10" max="10" width="1.7109375" style="7" customWidth="1"/>
    <col min="11" max="11" width="2.7109375" style="7" customWidth="1"/>
    <col min="12" max="13" width="20.7109375" style="7" customWidth="1"/>
    <col min="14" max="19" width="5" style="7" customWidth="1"/>
    <col min="20" max="25" width="4.140625" style="7" customWidth="1"/>
    <col min="26" max="27" width="4.140625" customWidth="1"/>
  </cols>
  <sheetData>
    <row r="1" spans="1:25" ht="18" x14ac:dyDescent="0.35">
      <c r="A1" s="211"/>
      <c r="B1" s="49" t="s">
        <v>829</v>
      </c>
      <c r="C1" s="212"/>
      <c r="D1" s="212"/>
      <c r="E1" s="212"/>
      <c r="F1" s="212"/>
      <c r="G1" s="212" t="s">
        <v>159</v>
      </c>
      <c r="H1" s="212"/>
      <c r="I1" s="213" t="s">
        <v>830</v>
      </c>
      <c r="J1" s="49"/>
      <c r="K1" s="212"/>
      <c r="L1" s="213"/>
      <c r="M1" s="49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4"/>
    </row>
    <row r="2" spans="1:25" ht="19.5" customHeight="1" x14ac:dyDescent="0.35">
      <c r="A2" s="51"/>
      <c r="B2" s="215" t="s">
        <v>2</v>
      </c>
      <c r="C2" s="231"/>
      <c r="D2" s="232" t="s">
        <v>1806</v>
      </c>
      <c r="E2" s="232"/>
      <c r="F2" s="232"/>
      <c r="G2" s="232"/>
      <c r="H2" s="232"/>
      <c r="I2" s="232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</row>
    <row r="3" spans="1:25" ht="15.75" customHeight="1" x14ac:dyDescent="0.3">
      <c r="A3" s="217"/>
      <c r="B3" s="218" t="s">
        <v>3</v>
      </c>
      <c r="C3" s="219" t="s">
        <v>525</v>
      </c>
      <c r="D3" s="219"/>
      <c r="E3" s="300" t="s">
        <v>1609</v>
      </c>
      <c r="F3" s="218"/>
      <c r="G3" s="218"/>
      <c r="H3" s="218"/>
      <c r="I3" s="218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</row>
    <row r="4" spans="1:25" ht="15.75" customHeight="1" x14ac:dyDescent="0.3">
      <c r="A4" s="221">
        <v>2</v>
      </c>
      <c r="B4" s="222" t="s">
        <v>7</v>
      </c>
      <c r="C4" s="223" t="s">
        <v>8</v>
      </c>
      <c r="D4" s="224"/>
      <c r="E4" s="225"/>
      <c r="F4" s="226" t="s">
        <v>9</v>
      </c>
      <c r="G4" s="226" t="s">
        <v>10</v>
      </c>
      <c r="H4" s="226" t="s">
        <v>11</v>
      </c>
      <c r="I4" s="227" t="s">
        <v>12</v>
      </c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</row>
    <row r="5" spans="1:25" ht="15.75" customHeight="1" x14ac:dyDescent="0.3">
      <c r="A5" s="354">
        <v>1</v>
      </c>
      <c r="B5" s="355" t="s">
        <v>832</v>
      </c>
      <c r="C5" s="355" t="s">
        <v>382</v>
      </c>
      <c r="D5" s="356">
        <v>97</v>
      </c>
      <c r="E5" s="356">
        <v>96</v>
      </c>
      <c r="F5" s="356">
        <v>193</v>
      </c>
      <c r="G5" s="356">
        <v>7</v>
      </c>
      <c r="H5" s="389">
        <v>1545</v>
      </c>
      <c r="I5" s="390">
        <v>59</v>
      </c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</row>
    <row r="6" spans="1:25" ht="15.75" customHeight="1" x14ac:dyDescent="0.3">
      <c r="A6" s="361">
        <v>7</v>
      </c>
      <c r="B6" s="358" t="s">
        <v>839</v>
      </c>
      <c r="C6" s="358" t="s">
        <v>382</v>
      </c>
      <c r="D6" s="359">
        <v>97</v>
      </c>
      <c r="E6" s="359">
        <v>98</v>
      </c>
      <c r="F6" s="360">
        <v>195</v>
      </c>
      <c r="G6" s="360">
        <v>8</v>
      </c>
      <c r="H6" s="416">
        <v>1536</v>
      </c>
      <c r="I6" s="417">
        <v>58</v>
      </c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</row>
    <row r="7" spans="1:25" ht="15.75" customHeight="1" x14ac:dyDescent="0.3">
      <c r="A7" s="357">
        <v>4</v>
      </c>
      <c r="B7" s="358" t="s">
        <v>835</v>
      </c>
      <c r="C7" s="358" t="s">
        <v>382</v>
      </c>
      <c r="D7" s="359">
        <v>97</v>
      </c>
      <c r="E7" s="359">
        <v>96</v>
      </c>
      <c r="F7" s="360">
        <v>193</v>
      </c>
      <c r="G7" s="360">
        <v>7</v>
      </c>
      <c r="H7" s="416">
        <v>1503</v>
      </c>
      <c r="I7" s="417">
        <v>42</v>
      </c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</row>
    <row r="8" spans="1:25" ht="15.75" customHeight="1" x14ac:dyDescent="0.3">
      <c r="A8" s="357">
        <v>8</v>
      </c>
      <c r="B8" s="358" t="s">
        <v>561</v>
      </c>
      <c r="C8" s="358" t="s">
        <v>382</v>
      </c>
      <c r="D8" s="359">
        <v>91</v>
      </c>
      <c r="E8" s="359">
        <v>91</v>
      </c>
      <c r="F8" s="360">
        <v>182</v>
      </c>
      <c r="G8" s="360">
        <v>4</v>
      </c>
      <c r="H8" s="416">
        <v>1492</v>
      </c>
      <c r="I8" s="417">
        <v>39</v>
      </c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</row>
    <row r="9" spans="1:25" ht="15.75" customHeight="1" x14ac:dyDescent="0.3">
      <c r="A9" s="361">
        <v>5</v>
      </c>
      <c r="B9" s="358" t="s">
        <v>836</v>
      </c>
      <c r="C9" s="358" t="s">
        <v>382</v>
      </c>
      <c r="D9" s="359">
        <v>94</v>
      </c>
      <c r="E9" s="359">
        <v>95</v>
      </c>
      <c r="F9" s="360">
        <v>189</v>
      </c>
      <c r="G9" s="360">
        <v>5</v>
      </c>
      <c r="H9" s="416">
        <v>1477</v>
      </c>
      <c r="I9" s="417">
        <v>39</v>
      </c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</row>
    <row r="10" spans="1:25" ht="15.75" customHeight="1" x14ac:dyDescent="0.3">
      <c r="A10" s="361">
        <v>3</v>
      </c>
      <c r="B10" s="369" t="s">
        <v>834</v>
      </c>
      <c r="C10" s="369" t="s">
        <v>382</v>
      </c>
      <c r="D10" s="360">
        <v>91</v>
      </c>
      <c r="E10" s="370">
        <v>89</v>
      </c>
      <c r="F10" s="360">
        <v>180</v>
      </c>
      <c r="G10" s="360">
        <v>2</v>
      </c>
      <c r="H10" s="416">
        <v>1460</v>
      </c>
      <c r="I10" s="417">
        <v>28</v>
      </c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</row>
    <row r="11" spans="1:25" ht="15.75" customHeight="1" x14ac:dyDescent="0.3">
      <c r="A11" s="357">
        <v>6</v>
      </c>
      <c r="B11" s="358" t="s">
        <v>169</v>
      </c>
      <c r="C11" s="358" t="s">
        <v>16</v>
      </c>
      <c r="D11" s="359">
        <v>90</v>
      </c>
      <c r="E11" s="359">
        <v>92</v>
      </c>
      <c r="F11" s="360">
        <v>182</v>
      </c>
      <c r="G11" s="360">
        <v>4</v>
      </c>
      <c r="H11" s="416">
        <v>1449</v>
      </c>
      <c r="I11" s="417">
        <v>25</v>
      </c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</row>
    <row r="12" spans="1:25" ht="15.75" customHeight="1" x14ac:dyDescent="0.3">
      <c r="A12" s="371">
        <v>2</v>
      </c>
      <c r="B12" s="363" t="s">
        <v>833</v>
      </c>
      <c r="C12" s="363" t="s">
        <v>38</v>
      </c>
      <c r="D12" s="364">
        <v>89</v>
      </c>
      <c r="E12" s="364">
        <v>87</v>
      </c>
      <c r="F12" s="365">
        <v>176</v>
      </c>
      <c r="G12" s="365">
        <v>1</v>
      </c>
      <c r="H12" s="418">
        <v>1435</v>
      </c>
      <c r="I12" s="419">
        <v>11</v>
      </c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</row>
    <row r="13" spans="1:25" ht="15.75" customHeight="1" x14ac:dyDescent="0.3">
      <c r="A13" s="233"/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</row>
    <row r="14" spans="1:25" ht="15.75" customHeight="1" x14ac:dyDescent="0.3">
      <c r="A14" s="233"/>
      <c r="B14" s="7" t="s">
        <v>196</v>
      </c>
      <c r="F14" s="40" t="s">
        <v>1807</v>
      </c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</row>
    <row r="15" spans="1:25" ht="15.75" customHeight="1" x14ac:dyDescent="0.3">
      <c r="A15" s="233"/>
      <c r="B15" s="7" t="s">
        <v>1808</v>
      </c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</row>
    <row r="16" spans="1:25" ht="15.75" customHeight="1" x14ac:dyDescent="0.3">
      <c r="A16" s="233"/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</row>
    <row r="17" spans="1:25" ht="15.75" customHeight="1" x14ac:dyDescent="0.3">
      <c r="A17" s="233"/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</row>
    <row r="18" spans="1:25" ht="15.75" customHeight="1" x14ac:dyDescent="0.3">
      <c r="A18" s="233"/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</row>
    <row r="19" spans="1:25" ht="15.75" customHeight="1" x14ac:dyDescent="0.3">
      <c r="A19" s="233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</row>
    <row r="20" spans="1:25" ht="15.75" customHeight="1" x14ac:dyDescent="0.3">
      <c r="A20" s="233"/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</row>
    <row r="21" spans="1:25" ht="15.75" customHeight="1" x14ac:dyDescent="0.3">
      <c r="A21" s="233"/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</row>
    <row r="22" spans="1:25" ht="15.75" customHeight="1" x14ac:dyDescent="0.3">
      <c r="A22" s="233"/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</row>
    <row r="23" spans="1:25" ht="15.75" customHeight="1" x14ac:dyDescent="0.3">
      <c r="A23" s="233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mergeCells count="1">
    <mergeCell ref="D2:I2"/>
  </mergeCells>
  <hyperlinks>
    <hyperlink ref="B2" location="'Index'!A3" display="á" xr:uid="{3B69E06E-913A-468A-96C4-FC3CC42C7F2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96882-4F9F-4EEE-A82E-366D47B82680}">
  <sheetPr>
    <tabColor rgb="FF00FFCC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" customWidth="1"/>
    <col min="2" max="3" width="20.7109375" style="7" customWidth="1"/>
    <col min="4" max="9" width="5" style="7" customWidth="1"/>
    <col min="10" max="10" width="1.7109375" style="7" customWidth="1"/>
    <col min="11" max="11" width="2.7109375" style="7" customWidth="1"/>
    <col min="12" max="13" width="20.7109375" style="7" customWidth="1"/>
    <col min="14" max="19" width="5" style="7" customWidth="1"/>
    <col min="20" max="25" width="10.28515625" style="7"/>
  </cols>
  <sheetData>
    <row r="1" spans="1:25" ht="18" x14ac:dyDescent="0.35">
      <c r="A1" s="49"/>
      <c r="B1" s="49" t="s">
        <v>841</v>
      </c>
      <c r="C1" s="212"/>
      <c r="D1" s="212"/>
      <c r="E1" s="212"/>
      <c r="F1" s="212"/>
      <c r="G1" s="212"/>
      <c r="H1" s="212"/>
      <c r="I1" s="213" t="s">
        <v>830</v>
      </c>
      <c r="J1" s="49"/>
      <c r="K1" s="212"/>
      <c r="L1" s="213"/>
      <c r="M1" s="49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4"/>
    </row>
    <row r="2" spans="1:25" ht="19.5" customHeight="1" x14ac:dyDescent="0.35">
      <c r="B2" s="215" t="s">
        <v>2</v>
      </c>
      <c r="C2" s="216"/>
      <c r="D2" s="50" t="s">
        <v>1806</v>
      </c>
      <c r="E2" s="50"/>
      <c r="F2" s="50"/>
      <c r="G2" s="50"/>
      <c r="H2" s="50"/>
      <c r="I2" s="50"/>
    </row>
    <row r="3" spans="1:25" ht="15.75" customHeight="1" x14ac:dyDescent="0.3">
      <c r="B3" s="21" t="s">
        <v>3</v>
      </c>
      <c r="C3" s="82" t="s">
        <v>842</v>
      </c>
      <c r="D3" s="82"/>
      <c r="E3" s="299" t="s">
        <v>1569</v>
      </c>
      <c r="J3" s="220"/>
      <c r="K3" s="234">
        <v>1</v>
      </c>
      <c r="T3" s="220"/>
      <c r="U3" s="220"/>
      <c r="V3" s="220"/>
      <c r="W3" s="220"/>
      <c r="X3" s="220"/>
      <c r="Y3" s="220"/>
    </row>
    <row r="4" spans="1:25" ht="15.75" customHeight="1" x14ac:dyDescent="0.3">
      <c r="A4" s="221">
        <v>2</v>
      </c>
      <c r="B4" s="222" t="s">
        <v>7</v>
      </c>
      <c r="C4" s="223" t="s">
        <v>8</v>
      </c>
      <c r="D4" s="224"/>
      <c r="E4" s="225"/>
      <c r="F4" s="226" t="s">
        <v>9</v>
      </c>
      <c r="G4" s="226" t="s">
        <v>10</v>
      </c>
      <c r="H4" s="226" t="s">
        <v>11</v>
      </c>
      <c r="I4" s="227" t="s">
        <v>12</v>
      </c>
      <c r="J4" s="220"/>
      <c r="T4" s="220"/>
      <c r="U4" s="220"/>
      <c r="V4" s="220"/>
      <c r="W4" s="220"/>
      <c r="X4" s="220"/>
      <c r="Y4" s="220"/>
    </row>
    <row r="5" spans="1:25" ht="15.75" customHeight="1" x14ac:dyDescent="0.3">
      <c r="A5" s="345">
        <v>1</v>
      </c>
      <c r="B5" s="346" t="s">
        <v>308</v>
      </c>
      <c r="C5" s="346" t="s">
        <v>460</v>
      </c>
      <c r="D5" s="347">
        <v>95</v>
      </c>
      <c r="E5" s="347">
        <v>97</v>
      </c>
      <c r="F5" s="347">
        <f>SUM(D5:E5)</f>
        <v>192</v>
      </c>
      <c r="G5" s="347">
        <v>5</v>
      </c>
      <c r="H5" s="389">
        <v>1558</v>
      </c>
      <c r="I5" s="390">
        <v>46</v>
      </c>
      <c r="J5" s="220"/>
      <c r="T5" s="220"/>
      <c r="U5" s="220"/>
      <c r="X5" s="220"/>
      <c r="Y5" s="220"/>
    </row>
    <row r="6" spans="1:25" ht="15.75" customHeight="1" x14ac:dyDescent="0.3">
      <c r="A6" s="228">
        <v>7</v>
      </c>
      <c r="B6" s="32" t="s">
        <v>845</v>
      </c>
      <c r="C6" s="32" t="s">
        <v>234</v>
      </c>
      <c r="D6" s="33">
        <v>100</v>
      </c>
      <c r="E6" s="33">
        <v>97</v>
      </c>
      <c r="F6" s="33">
        <f>SUM(D6:E6)</f>
        <v>197</v>
      </c>
      <c r="G6" s="61">
        <v>7</v>
      </c>
      <c r="H6" s="33">
        <v>1561</v>
      </c>
      <c r="I6" s="34">
        <v>45</v>
      </c>
    </row>
    <row r="7" spans="1:25" ht="15.75" customHeight="1" x14ac:dyDescent="0.3">
      <c r="A7" s="228">
        <v>4</v>
      </c>
      <c r="B7" s="32" t="s">
        <v>152</v>
      </c>
      <c r="C7" s="32" t="s">
        <v>16</v>
      </c>
      <c r="D7" s="33">
        <v>94</v>
      </c>
      <c r="E7" s="33">
        <v>99</v>
      </c>
      <c r="F7" s="33">
        <f>SUM(D7:E7)</f>
        <v>193</v>
      </c>
      <c r="G7" s="61">
        <v>6</v>
      </c>
      <c r="H7" s="33">
        <v>1543</v>
      </c>
      <c r="I7" s="34">
        <v>37</v>
      </c>
      <c r="J7" s="230"/>
    </row>
    <row r="8" spans="1:25" ht="15.75" customHeight="1" x14ac:dyDescent="0.3">
      <c r="A8" s="228">
        <v>2</v>
      </c>
      <c r="B8" s="32" t="s">
        <v>63</v>
      </c>
      <c r="C8" s="32" t="s">
        <v>54</v>
      </c>
      <c r="D8" s="33">
        <v>94</v>
      </c>
      <c r="E8" s="33">
        <v>97</v>
      </c>
      <c r="F8" s="33">
        <f>SUM(D8:E8)</f>
        <v>191</v>
      </c>
      <c r="G8" s="61">
        <v>4</v>
      </c>
      <c r="H8" s="33">
        <v>1534</v>
      </c>
      <c r="I8" s="34">
        <v>33</v>
      </c>
      <c r="K8" s="8"/>
    </row>
    <row r="9" spans="1:25" ht="15.75" customHeight="1" x14ac:dyDescent="0.3">
      <c r="A9" s="228">
        <v>3</v>
      </c>
      <c r="B9" s="32" t="s">
        <v>843</v>
      </c>
      <c r="C9" s="32" t="s">
        <v>838</v>
      </c>
      <c r="D9" s="33">
        <v>96</v>
      </c>
      <c r="E9" s="33">
        <v>94</v>
      </c>
      <c r="F9" s="33">
        <f>SUM(D9:E9)</f>
        <v>190</v>
      </c>
      <c r="G9" s="61">
        <v>3</v>
      </c>
      <c r="H9" s="33">
        <v>1533</v>
      </c>
      <c r="I9" s="34">
        <v>33</v>
      </c>
    </row>
    <row r="10" spans="1:25" ht="15.75" customHeight="1" x14ac:dyDescent="0.3">
      <c r="A10" s="228">
        <v>5</v>
      </c>
      <c r="B10" s="32" t="s">
        <v>125</v>
      </c>
      <c r="C10" s="32" t="s">
        <v>126</v>
      </c>
      <c r="D10" s="33">
        <v>94</v>
      </c>
      <c r="E10" s="33">
        <v>88</v>
      </c>
      <c r="F10" s="33">
        <f>SUM(D10:E10)</f>
        <v>182</v>
      </c>
      <c r="G10" s="61">
        <v>2</v>
      </c>
      <c r="H10" s="33">
        <v>1517</v>
      </c>
      <c r="I10" s="34">
        <v>28</v>
      </c>
    </row>
    <row r="11" spans="1:25" ht="15.75" customHeight="1" x14ac:dyDescent="0.3">
      <c r="A11" s="350">
        <v>6</v>
      </c>
      <c r="B11" s="351" t="s">
        <v>844</v>
      </c>
      <c r="C11" s="351" t="s">
        <v>38</v>
      </c>
      <c r="D11" s="352" t="s">
        <v>23</v>
      </c>
      <c r="E11" s="352"/>
      <c r="F11" s="352">
        <f>SUM(D11:E11)</f>
        <v>0</v>
      </c>
      <c r="G11" s="353">
        <v>0</v>
      </c>
      <c r="H11" s="69">
        <v>947</v>
      </c>
      <c r="I11" s="70">
        <v>16</v>
      </c>
      <c r="V11" s="220"/>
      <c r="W11" s="220"/>
    </row>
    <row r="12" spans="1:25" ht="15.75" customHeight="1" x14ac:dyDescent="0.3"/>
    <row r="13" spans="1:25" ht="15.75" customHeight="1" x14ac:dyDescent="0.3">
      <c r="B13" s="21" t="s">
        <v>5</v>
      </c>
      <c r="C13" s="82" t="s">
        <v>846</v>
      </c>
      <c r="D13" s="82"/>
      <c r="E13" s="299" t="s">
        <v>1610</v>
      </c>
    </row>
    <row r="14" spans="1:25" ht="15.75" customHeight="1" x14ac:dyDescent="0.3">
      <c r="A14" s="221">
        <v>2</v>
      </c>
      <c r="B14" s="222" t="s">
        <v>7</v>
      </c>
      <c r="C14" s="223" t="s">
        <v>8</v>
      </c>
      <c r="D14" s="224"/>
      <c r="E14" s="225"/>
      <c r="F14" s="226" t="s">
        <v>9</v>
      </c>
      <c r="G14" s="226" t="s">
        <v>10</v>
      </c>
      <c r="H14" s="226" t="s">
        <v>11</v>
      </c>
      <c r="I14" s="227" t="s">
        <v>12</v>
      </c>
    </row>
    <row r="15" spans="1:25" ht="15.75" customHeight="1" x14ac:dyDescent="0.3">
      <c r="A15" s="345">
        <v>7</v>
      </c>
      <c r="B15" s="346" t="s">
        <v>849</v>
      </c>
      <c r="C15" s="346" t="s">
        <v>244</v>
      </c>
      <c r="D15" s="347">
        <v>94</v>
      </c>
      <c r="E15" s="347">
        <v>99</v>
      </c>
      <c r="F15" s="347">
        <f>SUM(D15:E15)</f>
        <v>193</v>
      </c>
      <c r="G15" s="347">
        <v>7</v>
      </c>
      <c r="H15" s="347">
        <v>1517</v>
      </c>
      <c r="I15" s="455">
        <v>45</v>
      </c>
    </row>
    <row r="16" spans="1:25" ht="15.75" customHeight="1" x14ac:dyDescent="0.3">
      <c r="A16" s="228">
        <v>5</v>
      </c>
      <c r="B16" s="32" t="s">
        <v>848</v>
      </c>
      <c r="C16" s="32" t="s">
        <v>838</v>
      </c>
      <c r="D16" s="33">
        <v>94</v>
      </c>
      <c r="E16" s="33">
        <v>96</v>
      </c>
      <c r="F16" s="33">
        <f>SUM(D16:E16)</f>
        <v>190</v>
      </c>
      <c r="G16" s="61">
        <v>6</v>
      </c>
      <c r="H16" s="33">
        <v>1514</v>
      </c>
      <c r="I16" s="34">
        <v>44</v>
      </c>
    </row>
    <row r="17" spans="1:9" ht="15.75" customHeight="1" x14ac:dyDescent="0.3">
      <c r="A17" s="228">
        <v>1</v>
      </c>
      <c r="B17" s="32" t="s">
        <v>627</v>
      </c>
      <c r="C17" s="32" t="s">
        <v>71</v>
      </c>
      <c r="D17" s="33">
        <v>95</v>
      </c>
      <c r="E17" s="33">
        <v>94</v>
      </c>
      <c r="F17" s="33">
        <f>SUM(D17:E17)</f>
        <v>189</v>
      </c>
      <c r="G17" s="61">
        <v>5</v>
      </c>
      <c r="H17" s="36">
        <v>1518</v>
      </c>
      <c r="I17" s="31">
        <v>43</v>
      </c>
    </row>
    <row r="18" spans="1:9" ht="15.75" customHeight="1" x14ac:dyDescent="0.3">
      <c r="A18" s="228">
        <v>3</v>
      </c>
      <c r="B18" s="32" t="s">
        <v>665</v>
      </c>
      <c r="C18" s="32" t="s">
        <v>71</v>
      </c>
      <c r="D18" s="33">
        <v>93</v>
      </c>
      <c r="E18" s="33">
        <v>92</v>
      </c>
      <c r="F18" s="33">
        <f>SUM(D18:E18)</f>
        <v>185</v>
      </c>
      <c r="G18" s="61">
        <v>3</v>
      </c>
      <c r="H18" s="33">
        <v>1489</v>
      </c>
      <c r="I18" s="34">
        <v>31</v>
      </c>
    </row>
    <row r="19" spans="1:9" ht="15.75" customHeight="1" x14ac:dyDescent="0.3">
      <c r="A19" s="228">
        <v>6</v>
      </c>
      <c r="B19" s="32" t="s">
        <v>837</v>
      </c>
      <c r="C19" s="32" t="s">
        <v>838</v>
      </c>
      <c r="D19" s="33">
        <v>97</v>
      </c>
      <c r="E19" s="33">
        <v>89</v>
      </c>
      <c r="F19" s="33">
        <f>SUM(D19:E19)</f>
        <v>186</v>
      </c>
      <c r="G19" s="61">
        <v>4</v>
      </c>
      <c r="H19" s="33">
        <v>1483</v>
      </c>
      <c r="I19" s="34">
        <v>31</v>
      </c>
    </row>
    <row r="20" spans="1:9" ht="15.75" customHeight="1" x14ac:dyDescent="0.3">
      <c r="A20" s="228">
        <v>4</v>
      </c>
      <c r="B20" s="32" t="s">
        <v>847</v>
      </c>
      <c r="C20" s="32" t="s">
        <v>54</v>
      </c>
      <c r="D20" s="33">
        <v>91</v>
      </c>
      <c r="E20" s="33">
        <v>94</v>
      </c>
      <c r="F20" s="33">
        <f>SUM(D20:E20)</f>
        <v>185</v>
      </c>
      <c r="G20" s="61">
        <v>3</v>
      </c>
      <c r="H20" s="33">
        <v>1474</v>
      </c>
      <c r="I20" s="34">
        <v>23</v>
      </c>
    </row>
    <row r="21" spans="1:9" ht="15.75" customHeight="1" x14ac:dyDescent="0.3">
      <c r="A21" s="350">
        <v>2</v>
      </c>
      <c r="B21" s="351" t="s">
        <v>833</v>
      </c>
      <c r="C21" s="351" t="s">
        <v>38</v>
      </c>
      <c r="D21" s="352">
        <v>90</v>
      </c>
      <c r="E21" s="352">
        <v>88</v>
      </c>
      <c r="F21" s="352">
        <f>SUM(D21:E21)</f>
        <v>178</v>
      </c>
      <c r="G21" s="353">
        <v>1</v>
      </c>
      <c r="H21" s="69">
        <v>1270</v>
      </c>
      <c r="I21" s="70">
        <v>13</v>
      </c>
    </row>
    <row r="22" spans="1:9" ht="15.75" customHeight="1" x14ac:dyDescent="0.3"/>
    <row r="23" spans="1:9" ht="15.75" customHeight="1" x14ac:dyDescent="0.3">
      <c r="B23" s="21" t="s">
        <v>48</v>
      </c>
      <c r="C23" s="82" t="s">
        <v>850</v>
      </c>
      <c r="D23" s="82"/>
      <c r="E23" s="299" t="s">
        <v>1611</v>
      </c>
    </row>
    <row r="24" spans="1:9" ht="15.75" customHeight="1" x14ac:dyDescent="0.3">
      <c r="A24" s="221">
        <v>2</v>
      </c>
      <c r="B24" s="222" t="s">
        <v>7</v>
      </c>
      <c r="C24" s="223" t="s">
        <v>8</v>
      </c>
      <c r="D24" s="224"/>
      <c r="E24" s="225"/>
      <c r="F24" s="226" t="s">
        <v>9</v>
      </c>
      <c r="G24" s="226" t="s">
        <v>10</v>
      </c>
      <c r="H24" s="226" t="s">
        <v>11</v>
      </c>
      <c r="I24" s="227" t="s">
        <v>12</v>
      </c>
    </row>
    <row r="25" spans="1:9" ht="15.75" customHeight="1" x14ac:dyDescent="0.3">
      <c r="A25" s="345">
        <v>7</v>
      </c>
      <c r="B25" s="346" t="s">
        <v>856</v>
      </c>
      <c r="C25" s="346" t="s">
        <v>234</v>
      </c>
      <c r="D25" s="347">
        <v>93</v>
      </c>
      <c r="E25" s="347">
        <v>93</v>
      </c>
      <c r="F25" s="347">
        <f>SUM(D25:E25)</f>
        <v>186</v>
      </c>
      <c r="G25" s="347">
        <v>6</v>
      </c>
      <c r="H25" s="347">
        <v>1487</v>
      </c>
      <c r="I25" s="455">
        <v>45</v>
      </c>
    </row>
    <row r="26" spans="1:9" ht="15.75" customHeight="1" x14ac:dyDescent="0.3">
      <c r="A26" s="228">
        <v>2</v>
      </c>
      <c r="B26" s="32" t="s">
        <v>852</v>
      </c>
      <c r="C26" s="32" t="s">
        <v>54</v>
      </c>
      <c r="D26" s="33">
        <v>94</v>
      </c>
      <c r="E26" s="33">
        <v>93</v>
      </c>
      <c r="F26" s="33">
        <f>SUM(D26:E26)</f>
        <v>187</v>
      </c>
      <c r="G26" s="61">
        <v>7</v>
      </c>
      <c r="H26" s="33">
        <v>1471</v>
      </c>
      <c r="I26" s="34">
        <v>45</v>
      </c>
    </row>
    <row r="27" spans="1:9" ht="15.75" customHeight="1" x14ac:dyDescent="0.3">
      <c r="A27" s="228">
        <v>1</v>
      </c>
      <c r="B27" s="32" t="s">
        <v>851</v>
      </c>
      <c r="C27" s="32" t="s">
        <v>54</v>
      </c>
      <c r="D27" s="33">
        <v>94</v>
      </c>
      <c r="E27" s="33">
        <v>89</v>
      </c>
      <c r="F27" s="33">
        <f>SUM(D27:E27)</f>
        <v>183</v>
      </c>
      <c r="G27" s="61">
        <v>4</v>
      </c>
      <c r="H27" s="36">
        <v>1460</v>
      </c>
      <c r="I27" s="31">
        <v>37</v>
      </c>
    </row>
    <row r="28" spans="1:9" ht="15.75" customHeight="1" x14ac:dyDescent="0.3">
      <c r="A28" s="228">
        <v>5</v>
      </c>
      <c r="B28" s="32" t="s">
        <v>854</v>
      </c>
      <c r="C28" s="32" t="s">
        <v>234</v>
      </c>
      <c r="D28" s="33">
        <v>89</v>
      </c>
      <c r="E28" s="33">
        <v>90</v>
      </c>
      <c r="F28" s="33">
        <f>SUM(D28:E28)</f>
        <v>179</v>
      </c>
      <c r="G28" s="61">
        <v>3</v>
      </c>
      <c r="H28" s="33">
        <v>1452</v>
      </c>
      <c r="I28" s="34">
        <v>36</v>
      </c>
    </row>
    <row r="29" spans="1:9" ht="15.75" customHeight="1" x14ac:dyDescent="0.3">
      <c r="A29" s="228">
        <v>4</v>
      </c>
      <c r="B29" s="32" t="s">
        <v>169</v>
      </c>
      <c r="C29" s="32" t="s">
        <v>16</v>
      </c>
      <c r="D29" s="33">
        <v>94</v>
      </c>
      <c r="E29" s="33">
        <v>92</v>
      </c>
      <c r="F29" s="33">
        <f>SUM(D29:E29)</f>
        <v>186</v>
      </c>
      <c r="G29" s="61">
        <v>6</v>
      </c>
      <c r="H29" s="33">
        <v>1455</v>
      </c>
      <c r="I29" s="34">
        <v>33</v>
      </c>
    </row>
    <row r="30" spans="1:9" ht="15.75" customHeight="1" x14ac:dyDescent="0.3">
      <c r="A30" s="228">
        <v>3</v>
      </c>
      <c r="B30" s="32" t="s">
        <v>853</v>
      </c>
      <c r="C30" s="32" t="s">
        <v>71</v>
      </c>
      <c r="D30" s="33" t="s">
        <v>23</v>
      </c>
      <c r="E30" s="33"/>
      <c r="F30" s="33">
        <f>SUM(D30:E30)</f>
        <v>0</v>
      </c>
      <c r="G30" s="61">
        <v>0</v>
      </c>
      <c r="H30" s="33">
        <v>1065</v>
      </c>
      <c r="I30" s="34">
        <v>21</v>
      </c>
    </row>
    <row r="31" spans="1:9" ht="15.75" customHeight="1" x14ac:dyDescent="0.3">
      <c r="A31" s="350">
        <v>6</v>
      </c>
      <c r="B31" s="351" t="s">
        <v>855</v>
      </c>
      <c r="C31" s="351" t="s">
        <v>54</v>
      </c>
      <c r="D31" s="352" t="s">
        <v>28</v>
      </c>
      <c r="E31" s="352"/>
      <c r="F31" s="352">
        <f>SUM(D31:E31)</f>
        <v>0</v>
      </c>
      <c r="G31" s="353">
        <v>0</v>
      </c>
      <c r="H31" s="69">
        <v>0</v>
      </c>
      <c r="I31" s="70">
        <v>0</v>
      </c>
    </row>
    <row r="32" spans="1:9" ht="15.75" customHeight="1" x14ac:dyDescent="0.3"/>
    <row r="33" spans="1:9" ht="15.75" customHeight="1" x14ac:dyDescent="0.3">
      <c r="B33" s="21" t="s">
        <v>50</v>
      </c>
      <c r="C33" s="82" t="s">
        <v>857</v>
      </c>
      <c r="D33" s="82"/>
      <c r="E33" s="299" t="s">
        <v>1612</v>
      </c>
    </row>
    <row r="34" spans="1:9" ht="15.75" customHeight="1" x14ac:dyDescent="0.3">
      <c r="A34" s="221">
        <v>2</v>
      </c>
      <c r="B34" s="222" t="s">
        <v>7</v>
      </c>
      <c r="C34" s="223" t="s">
        <v>8</v>
      </c>
      <c r="D34" s="224"/>
      <c r="E34" s="225"/>
      <c r="F34" s="226" t="s">
        <v>9</v>
      </c>
      <c r="G34" s="226" t="s">
        <v>10</v>
      </c>
      <c r="H34" s="226" t="s">
        <v>11</v>
      </c>
      <c r="I34" s="227" t="s">
        <v>12</v>
      </c>
    </row>
    <row r="35" spans="1:9" ht="15.75" customHeight="1" x14ac:dyDescent="0.3">
      <c r="A35" s="345">
        <v>2</v>
      </c>
      <c r="B35" s="346" t="s">
        <v>363</v>
      </c>
      <c r="C35" s="346" t="s">
        <v>71</v>
      </c>
      <c r="D35" s="347">
        <v>88</v>
      </c>
      <c r="E35" s="347">
        <v>93</v>
      </c>
      <c r="F35" s="347">
        <f>SUM(D35:E35)</f>
        <v>181</v>
      </c>
      <c r="G35" s="347">
        <v>7</v>
      </c>
      <c r="H35" s="347">
        <v>1452</v>
      </c>
      <c r="I35" s="455">
        <v>49</v>
      </c>
    </row>
    <row r="36" spans="1:9" ht="15.75" customHeight="1" x14ac:dyDescent="0.3">
      <c r="A36" s="228">
        <v>5</v>
      </c>
      <c r="B36" s="32" t="s">
        <v>860</v>
      </c>
      <c r="C36" s="32" t="s">
        <v>838</v>
      </c>
      <c r="D36" s="33">
        <v>89</v>
      </c>
      <c r="E36" s="33">
        <v>86</v>
      </c>
      <c r="F36" s="33">
        <f>SUM(D36:E36)</f>
        <v>175</v>
      </c>
      <c r="G36" s="61">
        <v>5</v>
      </c>
      <c r="H36" s="33">
        <v>1440</v>
      </c>
      <c r="I36" s="34">
        <v>43</v>
      </c>
    </row>
    <row r="37" spans="1:9" ht="15.75" customHeight="1" x14ac:dyDescent="0.3">
      <c r="A37" s="228">
        <v>4</v>
      </c>
      <c r="B37" s="32" t="s">
        <v>178</v>
      </c>
      <c r="C37" s="32" t="s">
        <v>254</v>
      </c>
      <c r="D37" s="33">
        <v>87</v>
      </c>
      <c r="E37" s="33">
        <v>88</v>
      </c>
      <c r="F37" s="33">
        <f>SUM(D37:E37)</f>
        <v>175</v>
      </c>
      <c r="G37" s="61">
        <v>5</v>
      </c>
      <c r="H37" s="33">
        <v>1428</v>
      </c>
      <c r="I37" s="34">
        <v>39</v>
      </c>
    </row>
    <row r="38" spans="1:9" ht="15.75" customHeight="1" x14ac:dyDescent="0.3">
      <c r="A38" s="228">
        <v>1</v>
      </c>
      <c r="B38" s="32" t="s">
        <v>858</v>
      </c>
      <c r="C38" s="32" t="s">
        <v>38</v>
      </c>
      <c r="D38" s="33">
        <v>89</v>
      </c>
      <c r="E38" s="33">
        <v>89</v>
      </c>
      <c r="F38" s="33">
        <f>SUM(D38:E38)</f>
        <v>178</v>
      </c>
      <c r="G38" s="61">
        <v>6</v>
      </c>
      <c r="H38" s="36">
        <v>1410</v>
      </c>
      <c r="I38" s="31">
        <v>35</v>
      </c>
    </row>
    <row r="39" spans="1:9" ht="15.75" customHeight="1" x14ac:dyDescent="0.3">
      <c r="A39" s="228">
        <v>6</v>
      </c>
      <c r="B39" s="32" t="s">
        <v>394</v>
      </c>
      <c r="C39" s="32" t="s">
        <v>234</v>
      </c>
      <c r="D39" s="33">
        <v>82</v>
      </c>
      <c r="E39" s="33">
        <v>90</v>
      </c>
      <c r="F39" s="33">
        <f>SUM(D39:E39)</f>
        <v>172</v>
      </c>
      <c r="G39" s="61">
        <v>2</v>
      </c>
      <c r="H39" s="33">
        <v>1408</v>
      </c>
      <c r="I39" s="34">
        <v>32</v>
      </c>
    </row>
    <row r="40" spans="1:9" ht="15.75" customHeight="1" x14ac:dyDescent="0.3">
      <c r="A40" s="228">
        <v>7</v>
      </c>
      <c r="B40" s="32" t="s">
        <v>861</v>
      </c>
      <c r="C40" s="32" t="s">
        <v>71</v>
      </c>
      <c r="D40" s="33">
        <v>86</v>
      </c>
      <c r="E40" s="33">
        <v>89</v>
      </c>
      <c r="F40" s="33">
        <f>SUM(D40:E40)</f>
        <v>175</v>
      </c>
      <c r="G40" s="61">
        <v>5</v>
      </c>
      <c r="H40" s="33">
        <v>1335</v>
      </c>
      <c r="I40" s="34">
        <v>21</v>
      </c>
    </row>
    <row r="41" spans="1:9" ht="15.75" customHeight="1" x14ac:dyDescent="0.3">
      <c r="A41" s="350">
        <v>3</v>
      </c>
      <c r="B41" s="351" t="s">
        <v>859</v>
      </c>
      <c r="C41" s="351" t="s">
        <v>838</v>
      </c>
      <c r="D41" s="352">
        <v>74</v>
      </c>
      <c r="E41" s="352">
        <v>73</v>
      </c>
      <c r="F41" s="352">
        <f>SUM(D41:E41)</f>
        <v>147</v>
      </c>
      <c r="G41" s="353">
        <v>1</v>
      </c>
      <c r="H41" s="69">
        <v>1288</v>
      </c>
      <c r="I41" s="70">
        <v>11</v>
      </c>
    </row>
    <row r="42" spans="1:9" ht="15.75" customHeight="1" x14ac:dyDescent="0.3"/>
    <row r="43" spans="1:9" ht="15.75" customHeight="1" x14ac:dyDescent="0.3">
      <c r="B43" s="7" t="s">
        <v>840</v>
      </c>
      <c r="F43" s="40" t="s">
        <v>1807</v>
      </c>
    </row>
    <row r="44" spans="1:9" ht="15.75" customHeight="1" x14ac:dyDescent="0.3">
      <c r="B44" s="7" t="s">
        <v>1808</v>
      </c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ortState xmlns:xlrd2="http://schemas.microsoft.com/office/spreadsheetml/2017/richdata2" ref="A35:I41">
    <sortCondition descending="1" ref="I35"/>
    <sortCondition descending="1" ref="H35"/>
  </sortState>
  <mergeCells count="1">
    <mergeCell ref="D2:I2"/>
  </mergeCells>
  <hyperlinks>
    <hyperlink ref="B2" location="'Index'!A3" display="á" xr:uid="{891F1C60-949F-4524-B002-38EE92062F91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7BEB6-D6E9-4A6F-92C1-5D8D5D6FC738}">
  <sheetPr>
    <tabColor rgb="FF00FFCC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" customWidth="1"/>
    <col min="2" max="3" width="20.7109375" style="7" customWidth="1"/>
    <col min="4" max="9" width="5" style="7" customWidth="1"/>
    <col min="10" max="10" width="1.7109375" style="7" customWidth="1"/>
    <col min="11" max="11" width="2.7109375" style="7" customWidth="1"/>
    <col min="12" max="13" width="20.7109375" style="7" customWidth="1"/>
    <col min="14" max="19" width="5" style="7" customWidth="1"/>
    <col min="20" max="25" width="10.28515625" style="7"/>
  </cols>
  <sheetData>
    <row r="1" spans="1:25" ht="18" x14ac:dyDescent="0.35">
      <c r="A1" s="49"/>
      <c r="B1" s="49" t="s">
        <v>841</v>
      </c>
      <c r="C1" s="212"/>
      <c r="D1" s="212"/>
      <c r="E1" s="212"/>
      <c r="F1" s="212" t="s">
        <v>159</v>
      </c>
      <c r="G1" s="212"/>
      <c r="H1" s="212"/>
      <c r="I1" s="213" t="s">
        <v>830</v>
      </c>
      <c r="J1" s="49"/>
      <c r="K1" s="212"/>
      <c r="L1" s="213"/>
      <c r="M1" s="49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4"/>
    </row>
    <row r="2" spans="1:25" ht="19.5" customHeight="1" x14ac:dyDescent="0.35">
      <c r="B2" s="215" t="s">
        <v>2</v>
      </c>
      <c r="C2" s="231"/>
      <c r="D2" s="232" t="s">
        <v>1806</v>
      </c>
      <c r="E2" s="232"/>
      <c r="F2" s="232"/>
      <c r="G2" s="232"/>
      <c r="H2" s="232"/>
      <c r="I2" s="232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</row>
    <row r="3" spans="1:25" ht="15.75" customHeight="1" x14ac:dyDescent="0.3">
      <c r="B3" s="21" t="s">
        <v>3</v>
      </c>
      <c r="C3" s="82" t="s">
        <v>862</v>
      </c>
      <c r="D3" s="82"/>
      <c r="E3" s="299" t="s">
        <v>1591</v>
      </c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</row>
    <row r="4" spans="1:25" ht="15.75" customHeight="1" x14ac:dyDescent="0.3">
      <c r="A4" s="221">
        <v>2</v>
      </c>
      <c r="B4" s="222" t="s">
        <v>7</v>
      </c>
      <c r="C4" s="223" t="s">
        <v>8</v>
      </c>
      <c r="D4" s="224"/>
      <c r="E4" s="225"/>
      <c r="F4" s="226" t="s">
        <v>9</v>
      </c>
      <c r="G4" s="226" t="s">
        <v>10</v>
      </c>
      <c r="H4" s="226" t="s">
        <v>11</v>
      </c>
      <c r="I4" s="227" t="s">
        <v>12</v>
      </c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</row>
    <row r="5" spans="1:25" ht="15.75" customHeight="1" x14ac:dyDescent="0.3">
      <c r="A5" s="456">
        <v>6</v>
      </c>
      <c r="B5" s="457" t="s">
        <v>125</v>
      </c>
      <c r="C5" s="457" t="s">
        <v>126</v>
      </c>
      <c r="D5" s="458">
        <v>94</v>
      </c>
      <c r="E5" s="458">
        <v>88</v>
      </c>
      <c r="F5" s="356">
        <v>182</v>
      </c>
      <c r="G5" s="356">
        <v>3</v>
      </c>
      <c r="H5" s="459">
        <v>1517</v>
      </c>
      <c r="I5" s="460">
        <v>45</v>
      </c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</row>
    <row r="6" spans="1:25" ht="15.75" customHeight="1" x14ac:dyDescent="0.3">
      <c r="A6" s="357">
        <v>4</v>
      </c>
      <c r="B6" s="358" t="s">
        <v>852</v>
      </c>
      <c r="C6" s="358" t="s">
        <v>54</v>
      </c>
      <c r="D6" s="359">
        <v>94</v>
      </c>
      <c r="E6" s="359">
        <v>93</v>
      </c>
      <c r="F6" s="360">
        <v>187</v>
      </c>
      <c r="G6" s="360">
        <v>6</v>
      </c>
      <c r="H6" s="416">
        <v>1471</v>
      </c>
      <c r="I6" s="417">
        <v>36</v>
      </c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</row>
    <row r="7" spans="1:25" ht="15.75" customHeight="1" x14ac:dyDescent="0.3">
      <c r="A7" s="361">
        <v>5</v>
      </c>
      <c r="B7" s="358" t="s">
        <v>847</v>
      </c>
      <c r="C7" s="358" t="s">
        <v>54</v>
      </c>
      <c r="D7" s="359">
        <v>91</v>
      </c>
      <c r="E7" s="359">
        <v>94</v>
      </c>
      <c r="F7" s="360">
        <v>185</v>
      </c>
      <c r="G7" s="360">
        <v>5</v>
      </c>
      <c r="H7" s="416">
        <v>1474</v>
      </c>
      <c r="I7" s="417">
        <v>33</v>
      </c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</row>
    <row r="8" spans="1:25" ht="15.75" customHeight="1" x14ac:dyDescent="0.3">
      <c r="A8" s="361">
        <v>1</v>
      </c>
      <c r="B8" s="369" t="s">
        <v>851</v>
      </c>
      <c r="C8" s="369" t="s">
        <v>54</v>
      </c>
      <c r="D8" s="360">
        <v>94</v>
      </c>
      <c r="E8" s="360">
        <v>89</v>
      </c>
      <c r="F8" s="360">
        <v>183</v>
      </c>
      <c r="G8" s="360">
        <v>4</v>
      </c>
      <c r="H8" s="36">
        <v>1460</v>
      </c>
      <c r="I8" s="31">
        <v>27</v>
      </c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</row>
    <row r="9" spans="1:25" ht="15.75" customHeight="1" x14ac:dyDescent="0.3">
      <c r="A9" s="361">
        <v>3</v>
      </c>
      <c r="B9" s="358" t="s">
        <v>833</v>
      </c>
      <c r="C9" s="358" t="s">
        <v>38</v>
      </c>
      <c r="D9" s="359">
        <v>90</v>
      </c>
      <c r="E9" s="359">
        <v>88</v>
      </c>
      <c r="F9" s="360">
        <v>178</v>
      </c>
      <c r="G9" s="360">
        <v>2</v>
      </c>
      <c r="H9" s="416">
        <v>1270</v>
      </c>
      <c r="I9" s="417">
        <v>18</v>
      </c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</row>
    <row r="10" spans="1:25" ht="15.75" customHeight="1" x14ac:dyDescent="0.3">
      <c r="A10" s="371">
        <v>2</v>
      </c>
      <c r="B10" s="363" t="s">
        <v>858</v>
      </c>
      <c r="C10" s="363" t="s">
        <v>38</v>
      </c>
      <c r="D10" s="364">
        <v>89</v>
      </c>
      <c r="E10" s="364">
        <v>89</v>
      </c>
      <c r="F10" s="365">
        <v>178</v>
      </c>
      <c r="G10" s="365">
        <v>2</v>
      </c>
      <c r="H10" s="418">
        <v>1410</v>
      </c>
      <c r="I10" s="419">
        <v>15</v>
      </c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</row>
    <row r="11" spans="1:25" ht="15.75" customHeight="1" x14ac:dyDescent="0.3">
      <c r="A11" s="233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</row>
    <row r="12" spans="1:25" ht="15.75" customHeight="1" x14ac:dyDescent="0.3">
      <c r="A12" s="233"/>
      <c r="B12" s="7" t="s">
        <v>196</v>
      </c>
      <c r="F12" s="40" t="s">
        <v>1807</v>
      </c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</row>
    <row r="13" spans="1:25" ht="15.75" customHeight="1" x14ac:dyDescent="0.3">
      <c r="A13" s="233"/>
      <c r="B13" s="7" t="s">
        <v>1808</v>
      </c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</row>
    <row r="14" spans="1:25" ht="15.75" customHeight="1" x14ac:dyDescent="0.3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</row>
    <row r="15" spans="1:25" ht="15.75" customHeight="1" x14ac:dyDescent="0.3">
      <c r="A15" s="233"/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</row>
    <row r="16" spans="1:25" ht="15.75" customHeight="1" x14ac:dyDescent="0.3">
      <c r="A16" s="233"/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</row>
    <row r="17" spans="1:25" ht="15.75" customHeight="1" x14ac:dyDescent="0.3">
      <c r="A17" s="233"/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</row>
    <row r="18" spans="1:25" ht="15.75" customHeight="1" x14ac:dyDescent="0.3">
      <c r="A18" s="233"/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</row>
    <row r="19" spans="1:25" ht="15.75" customHeight="1" x14ac:dyDescent="0.3">
      <c r="A19" s="233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</row>
    <row r="20" spans="1:25" ht="15.75" customHeight="1" x14ac:dyDescent="0.3">
      <c r="A20" s="233"/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</row>
    <row r="21" spans="1:25" ht="15.75" customHeight="1" x14ac:dyDescent="0.3">
      <c r="A21" s="233"/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</row>
    <row r="22" spans="1:25" ht="15.75" customHeight="1" x14ac:dyDescent="0.3">
      <c r="A22" s="233"/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</row>
    <row r="23" spans="1:25" ht="15.75" customHeight="1" x14ac:dyDescent="0.3">
      <c r="A23" s="233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</row>
    <row r="24" spans="1:25" ht="15.75" customHeight="1" x14ac:dyDescent="0.3">
      <c r="A24" s="233"/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</row>
    <row r="25" spans="1:25" ht="15.75" customHeight="1" x14ac:dyDescent="0.3">
      <c r="A25" s="233"/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</row>
    <row r="26" spans="1:25" ht="15.75" customHeight="1" x14ac:dyDescent="0.3">
      <c r="A26" s="233"/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</row>
    <row r="27" spans="1:25" ht="15.75" customHeight="1" x14ac:dyDescent="0.3">
      <c r="A27" s="233"/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</row>
    <row r="28" spans="1:25" ht="15.75" customHeight="1" x14ac:dyDescent="0.3">
      <c r="A28" s="233"/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</row>
    <row r="29" spans="1:25" ht="15.75" customHeight="1" x14ac:dyDescent="0.3">
      <c r="A29" s="233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</row>
    <row r="30" spans="1:25" ht="15.75" customHeight="1" x14ac:dyDescent="0.3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</row>
    <row r="31" spans="1:25" ht="15.75" customHeight="1" x14ac:dyDescent="0.3">
      <c r="A31" s="233"/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</row>
    <row r="32" spans="1:25" ht="15.75" customHeight="1" x14ac:dyDescent="0.3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</row>
    <row r="33" spans="1:25" ht="15.75" customHeight="1" x14ac:dyDescent="0.3">
      <c r="A33" s="233"/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</row>
    <row r="34" spans="1:25" ht="15.75" customHeight="1" x14ac:dyDescent="0.3">
      <c r="A34" s="233"/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</row>
    <row r="35" spans="1:25" ht="15.75" customHeight="1" x14ac:dyDescent="0.3">
      <c r="A35" s="233"/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</row>
    <row r="36" spans="1:25" ht="15.75" customHeight="1" x14ac:dyDescent="0.3">
      <c r="A36" s="233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</row>
    <row r="37" spans="1:25" ht="15.75" customHeight="1" x14ac:dyDescent="0.3">
      <c r="A37" s="233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</row>
    <row r="38" spans="1:25" ht="15.75" customHeight="1" x14ac:dyDescent="0.3">
      <c r="A38" s="233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</row>
    <row r="39" spans="1:25" ht="15.75" customHeight="1" x14ac:dyDescent="0.3">
      <c r="A39" s="233"/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</row>
    <row r="40" spans="1:25" ht="15.75" customHeight="1" x14ac:dyDescent="0.3">
      <c r="A40" s="233"/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</row>
    <row r="41" spans="1:25" ht="15.75" customHeight="1" x14ac:dyDescent="0.3">
      <c r="A41" s="233"/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</row>
    <row r="42" spans="1:25" ht="15.75" customHeight="1" x14ac:dyDescent="0.3">
      <c r="A42" s="233"/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</row>
    <row r="43" spans="1:25" ht="15.75" customHeight="1" x14ac:dyDescent="0.3">
      <c r="A43" s="233"/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</row>
    <row r="44" spans="1:25" ht="15.75" customHeight="1" x14ac:dyDescent="0.3">
      <c r="A44" s="233"/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</row>
    <row r="45" spans="1:25" ht="15.75" customHeight="1" x14ac:dyDescent="0.3">
      <c r="A45" s="233"/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</row>
    <row r="46" spans="1:25" ht="15.75" customHeight="1" x14ac:dyDescent="0.3">
      <c r="A46" s="233"/>
      <c r="B46" s="233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</row>
    <row r="47" spans="1:25" ht="15.75" customHeight="1" x14ac:dyDescent="0.3">
      <c r="A47" s="233"/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</row>
    <row r="48" spans="1:25" ht="15.75" customHeight="1" x14ac:dyDescent="0.3">
      <c r="A48" s="233"/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</row>
    <row r="49" spans="1:25" ht="15.75" customHeight="1" x14ac:dyDescent="0.3">
      <c r="A49" s="233"/>
      <c r="B49" s="233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</row>
    <row r="50" spans="1:25" ht="15.75" customHeight="1" x14ac:dyDescent="0.3">
      <c r="A50" s="233"/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</row>
    <row r="51" spans="1:25" ht="15.75" customHeight="1" x14ac:dyDescent="0.3">
      <c r="A51" s="233"/>
      <c r="B51" s="233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233"/>
      <c r="Y51" s="233"/>
    </row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mergeCells count="1">
    <mergeCell ref="D2:I2"/>
  </mergeCells>
  <hyperlinks>
    <hyperlink ref="B2" location="'Index'!A3" display="á" xr:uid="{1964F274-20FD-476B-87C8-FDCF0BAC6B6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CC330-1E65-4917-8FA9-657193A81097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" customWidth="1"/>
    <col min="2" max="3" width="20.7109375" style="7" customWidth="1"/>
    <col min="4" max="11" width="5" style="7" customWidth="1"/>
    <col min="12" max="12" width="1.7109375" style="7" customWidth="1"/>
    <col min="13" max="13" width="2.7109375" style="7" customWidth="1"/>
    <col min="14" max="15" width="20.7109375" style="7" customWidth="1"/>
    <col min="16" max="22" width="5" style="7" customWidth="1"/>
    <col min="23" max="25" width="4.140625" style="7" customWidth="1"/>
    <col min="26" max="27" width="4.140625" customWidth="1"/>
  </cols>
  <sheetData>
    <row r="1" spans="1:25" ht="18" x14ac:dyDescent="0.35">
      <c r="A1" s="211"/>
      <c r="B1" s="49" t="s">
        <v>863</v>
      </c>
      <c r="C1" s="49"/>
      <c r="D1" s="212"/>
      <c r="E1" s="212"/>
      <c r="F1" s="212"/>
      <c r="G1" s="212"/>
      <c r="H1" s="212"/>
      <c r="I1" s="213" t="s">
        <v>830</v>
      </c>
      <c r="J1" s="212"/>
      <c r="K1" s="212"/>
      <c r="L1" s="213"/>
      <c r="M1" s="49"/>
      <c r="N1" s="49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49"/>
    </row>
    <row r="2" spans="1:25" ht="19.5" customHeight="1" x14ac:dyDescent="0.35">
      <c r="A2" s="211"/>
      <c r="B2" s="215" t="s">
        <v>2</v>
      </c>
      <c r="C2" s="235"/>
      <c r="D2" s="212"/>
      <c r="E2" s="212"/>
      <c r="F2" s="232" t="s">
        <v>1806</v>
      </c>
      <c r="G2" s="232"/>
      <c r="H2" s="232"/>
      <c r="I2" s="232"/>
      <c r="J2" s="232"/>
      <c r="K2" s="232"/>
      <c r="L2" s="212"/>
      <c r="M2" s="49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49"/>
      <c r="Y2" s="49"/>
    </row>
    <row r="3" spans="1:25" ht="15.75" customHeight="1" x14ac:dyDescent="0.3">
      <c r="A3" s="51"/>
      <c r="B3" s="21" t="s">
        <v>3</v>
      </c>
      <c r="C3" s="82" t="s">
        <v>864</v>
      </c>
      <c r="D3" s="82"/>
      <c r="E3" s="299" t="s">
        <v>1584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15.75" customHeight="1" x14ac:dyDescent="0.3">
      <c r="A4" s="221">
        <v>4</v>
      </c>
      <c r="B4" s="222" t="s">
        <v>7</v>
      </c>
      <c r="C4" s="222" t="s">
        <v>8</v>
      </c>
      <c r="D4" s="226">
        <v>50</v>
      </c>
      <c r="E4" s="226">
        <v>50</v>
      </c>
      <c r="F4" s="226">
        <v>100</v>
      </c>
      <c r="G4" s="226">
        <v>100</v>
      </c>
      <c r="H4" s="226" t="s">
        <v>9</v>
      </c>
      <c r="I4" s="226" t="s">
        <v>10</v>
      </c>
      <c r="J4" s="226" t="s">
        <v>11</v>
      </c>
      <c r="K4" s="227" t="s">
        <v>12</v>
      </c>
    </row>
    <row r="5" spans="1:25" ht="15.75" customHeight="1" x14ac:dyDescent="0.3">
      <c r="A5" s="345">
        <v>10</v>
      </c>
      <c r="B5" s="346" t="s">
        <v>845</v>
      </c>
      <c r="C5" s="346" t="s">
        <v>234</v>
      </c>
      <c r="D5" s="347">
        <v>100</v>
      </c>
      <c r="E5" s="347">
        <v>97</v>
      </c>
      <c r="F5" s="347">
        <v>95</v>
      </c>
      <c r="G5" s="347">
        <v>96</v>
      </c>
      <c r="H5" s="347">
        <f>SUM(D5:G5)</f>
        <v>388</v>
      </c>
      <c r="I5" s="347">
        <v>11</v>
      </c>
      <c r="J5" s="347">
        <v>3113</v>
      </c>
      <c r="K5" s="455">
        <v>85</v>
      </c>
    </row>
    <row r="6" spans="1:25" ht="15.75" customHeight="1" x14ac:dyDescent="0.3">
      <c r="A6" s="228">
        <v>6</v>
      </c>
      <c r="B6" s="32" t="s">
        <v>843</v>
      </c>
      <c r="C6" s="32" t="s">
        <v>838</v>
      </c>
      <c r="D6" s="33">
        <v>96</v>
      </c>
      <c r="E6" s="33">
        <v>94</v>
      </c>
      <c r="F6" s="33">
        <v>93</v>
      </c>
      <c r="G6" s="33">
        <v>97</v>
      </c>
      <c r="H6" s="33">
        <f>SUM(D6:G6)</f>
        <v>380</v>
      </c>
      <c r="I6" s="61">
        <v>8</v>
      </c>
      <c r="J6" s="33">
        <v>3082</v>
      </c>
      <c r="K6" s="34">
        <v>76</v>
      </c>
    </row>
    <row r="7" spans="1:25" ht="15.75" customHeight="1" x14ac:dyDescent="0.3">
      <c r="A7" s="228">
        <v>4</v>
      </c>
      <c r="B7" s="32" t="s">
        <v>63</v>
      </c>
      <c r="C7" s="32" t="s">
        <v>54</v>
      </c>
      <c r="D7" s="33">
        <v>94</v>
      </c>
      <c r="E7" s="33">
        <v>97</v>
      </c>
      <c r="F7" s="33">
        <v>94</v>
      </c>
      <c r="G7" s="33">
        <v>95</v>
      </c>
      <c r="H7" s="33">
        <f>SUM(D7:G7)</f>
        <v>380</v>
      </c>
      <c r="I7" s="61">
        <v>8</v>
      </c>
      <c r="J7" s="33">
        <v>3063</v>
      </c>
      <c r="K7" s="34">
        <v>68</v>
      </c>
    </row>
    <row r="8" spans="1:25" ht="15.75" customHeight="1" x14ac:dyDescent="0.3">
      <c r="A8" s="228">
        <v>3</v>
      </c>
      <c r="B8" s="32" t="s">
        <v>832</v>
      </c>
      <c r="C8" s="32" t="s">
        <v>382</v>
      </c>
      <c r="D8" s="33">
        <v>96</v>
      </c>
      <c r="E8" s="33">
        <v>98</v>
      </c>
      <c r="F8" s="33">
        <v>95</v>
      </c>
      <c r="G8" s="33">
        <v>94</v>
      </c>
      <c r="H8" s="33">
        <f>SUM(D8:G8)</f>
        <v>383</v>
      </c>
      <c r="I8" s="61">
        <v>9</v>
      </c>
      <c r="J8" s="33">
        <v>3054</v>
      </c>
      <c r="K8" s="34">
        <v>66</v>
      </c>
    </row>
    <row r="9" spans="1:25" ht="15.75" customHeight="1" x14ac:dyDescent="0.3">
      <c r="A9" s="228">
        <v>7</v>
      </c>
      <c r="B9" s="32" t="s">
        <v>152</v>
      </c>
      <c r="C9" s="32" t="s">
        <v>16</v>
      </c>
      <c r="D9" s="33">
        <v>94</v>
      </c>
      <c r="E9" s="33">
        <v>99</v>
      </c>
      <c r="F9" s="33">
        <v>95</v>
      </c>
      <c r="G9" s="33">
        <v>96</v>
      </c>
      <c r="H9" s="33">
        <f>SUM(D9:G9)</f>
        <v>384</v>
      </c>
      <c r="I9" s="61">
        <v>10</v>
      </c>
      <c r="J9" s="33">
        <v>3050</v>
      </c>
      <c r="K9" s="34">
        <v>59</v>
      </c>
    </row>
    <row r="10" spans="1:25" ht="15.75" customHeight="1" x14ac:dyDescent="0.3">
      <c r="A10" s="228">
        <v>2</v>
      </c>
      <c r="B10" s="32" t="s">
        <v>865</v>
      </c>
      <c r="C10" s="32" t="s">
        <v>126</v>
      </c>
      <c r="D10" s="33">
        <v>95</v>
      </c>
      <c r="E10" s="33">
        <v>94</v>
      </c>
      <c r="F10" s="33">
        <v>90</v>
      </c>
      <c r="G10" s="33">
        <v>91</v>
      </c>
      <c r="H10" s="33">
        <f>SUM(D10:G10)</f>
        <v>370</v>
      </c>
      <c r="I10" s="61">
        <v>5</v>
      </c>
      <c r="J10" s="33">
        <v>3010</v>
      </c>
      <c r="K10" s="34">
        <v>45</v>
      </c>
    </row>
    <row r="11" spans="1:25" ht="15.75" customHeight="1" x14ac:dyDescent="0.3">
      <c r="A11" s="228">
        <v>9</v>
      </c>
      <c r="B11" s="32" t="s">
        <v>837</v>
      </c>
      <c r="C11" s="32" t="s">
        <v>838</v>
      </c>
      <c r="D11" s="33">
        <v>93</v>
      </c>
      <c r="E11" s="33">
        <v>93</v>
      </c>
      <c r="F11" s="33">
        <v>91</v>
      </c>
      <c r="G11" s="33">
        <v>93</v>
      </c>
      <c r="H11" s="33">
        <f>SUM(D11:G11)</f>
        <v>370</v>
      </c>
      <c r="I11" s="61">
        <v>5</v>
      </c>
      <c r="J11" s="33">
        <v>2985</v>
      </c>
      <c r="K11" s="34">
        <v>38</v>
      </c>
    </row>
    <row r="12" spans="1:25" ht="15.75" customHeight="1" x14ac:dyDescent="0.3">
      <c r="A12" s="228">
        <v>8</v>
      </c>
      <c r="B12" s="32" t="s">
        <v>848</v>
      </c>
      <c r="C12" s="32" t="s">
        <v>838</v>
      </c>
      <c r="D12" s="33">
        <v>91</v>
      </c>
      <c r="E12" s="33">
        <v>93</v>
      </c>
      <c r="F12" s="33">
        <v>92</v>
      </c>
      <c r="G12" s="33">
        <v>93</v>
      </c>
      <c r="H12" s="33">
        <f>SUM(D12:G12)</f>
        <v>369</v>
      </c>
      <c r="I12" s="61">
        <v>3</v>
      </c>
      <c r="J12" s="33">
        <v>2977</v>
      </c>
      <c r="K12" s="34">
        <v>30</v>
      </c>
    </row>
    <row r="13" spans="1:25" ht="15.75" customHeight="1" x14ac:dyDescent="0.3">
      <c r="A13" s="228">
        <v>11</v>
      </c>
      <c r="B13" s="32" t="s">
        <v>856</v>
      </c>
      <c r="C13" s="32" t="s">
        <v>234</v>
      </c>
      <c r="D13" s="33">
        <v>93</v>
      </c>
      <c r="E13" s="33">
        <v>93</v>
      </c>
      <c r="F13" s="33">
        <v>91</v>
      </c>
      <c r="G13" s="33">
        <v>89</v>
      </c>
      <c r="H13" s="33">
        <f>SUM(D13:G13)</f>
        <v>366</v>
      </c>
      <c r="I13" s="61">
        <v>2</v>
      </c>
      <c r="J13" s="33">
        <v>2973</v>
      </c>
      <c r="K13" s="34">
        <v>30</v>
      </c>
    </row>
    <row r="14" spans="1:25" ht="15.75" customHeight="1" x14ac:dyDescent="0.3">
      <c r="A14" s="228">
        <v>5</v>
      </c>
      <c r="B14" s="32" t="s">
        <v>847</v>
      </c>
      <c r="C14" s="32" t="s">
        <v>54</v>
      </c>
      <c r="D14" s="33">
        <v>91</v>
      </c>
      <c r="E14" s="33">
        <v>94</v>
      </c>
      <c r="F14" s="33">
        <v>96</v>
      </c>
      <c r="G14" s="33">
        <v>93</v>
      </c>
      <c r="H14" s="33">
        <f>SUM(D14:G14)</f>
        <v>374</v>
      </c>
      <c r="I14" s="61">
        <v>6</v>
      </c>
      <c r="J14" s="33">
        <v>2957</v>
      </c>
      <c r="K14" s="34">
        <v>26</v>
      </c>
    </row>
    <row r="15" spans="1:25" ht="15.75" customHeight="1" x14ac:dyDescent="0.3">
      <c r="A15" s="350">
        <v>1</v>
      </c>
      <c r="B15" s="351" t="s">
        <v>851</v>
      </c>
      <c r="C15" s="351" t="s">
        <v>54</v>
      </c>
      <c r="D15" s="352">
        <v>94</v>
      </c>
      <c r="E15" s="352">
        <v>89</v>
      </c>
      <c r="F15" s="352">
        <v>93</v>
      </c>
      <c r="G15" s="352">
        <v>90</v>
      </c>
      <c r="H15" s="352">
        <f>SUM(D15:G15)</f>
        <v>366</v>
      </c>
      <c r="I15" s="353">
        <v>2</v>
      </c>
      <c r="J15" s="37">
        <v>2932</v>
      </c>
      <c r="K15" s="38">
        <v>20</v>
      </c>
    </row>
    <row r="16" spans="1:25" ht="15.75" customHeight="1" x14ac:dyDescent="0.3">
      <c r="A16" s="7"/>
    </row>
    <row r="17" spans="1:11" ht="15.75" customHeight="1" x14ac:dyDescent="0.3">
      <c r="A17" s="51"/>
      <c r="B17" s="21" t="s">
        <v>5</v>
      </c>
      <c r="C17" s="82" t="s">
        <v>866</v>
      </c>
      <c r="D17" s="82"/>
      <c r="E17" s="299" t="s">
        <v>1585</v>
      </c>
      <c r="F17" s="21"/>
      <c r="G17" s="21"/>
      <c r="H17" s="21"/>
      <c r="I17" s="21"/>
      <c r="J17" s="21"/>
      <c r="K17" s="21"/>
    </row>
    <row r="18" spans="1:11" ht="15.75" customHeight="1" x14ac:dyDescent="0.3">
      <c r="A18" s="221">
        <v>4</v>
      </c>
      <c r="B18" s="222" t="s">
        <v>7</v>
      </c>
      <c r="C18" s="222" t="s">
        <v>8</v>
      </c>
      <c r="D18" s="226">
        <v>50</v>
      </c>
      <c r="E18" s="226">
        <v>50</v>
      </c>
      <c r="F18" s="226">
        <v>100</v>
      </c>
      <c r="G18" s="226">
        <v>100</v>
      </c>
      <c r="H18" s="226" t="s">
        <v>9</v>
      </c>
      <c r="I18" s="226" t="s">
        <v>10</v>
      </c>
      <c r="J18" s="226" t="s">
        <v>11</v>
      </c>
      <c r="K18" s="227" t="s">
        <v>12</v>
      </c>
    </row>
    <row r="19" spans="1:11" ht="15.75" customHeight="1" x14ac:dyDescent="0.3">
      <c r="A19" s="345">
        <v>6</v>
      </c>
      <c r="B19" s="346" t="s">
        <v>836</v>
      </c>
      <c r="C19" s="346" t="s">
        <v>382</v>
      </c>
      <c r="D19" s="347">
        <v>95</v>
      </c>
      <c r="E19" s="347">
        <v>97</v>
      </c>
      <c r="F19" s="347">
        <v>93</v>
      </c>
      <c r="G19" s="347">
        <v>95</v>
      </c>
      <c r="H19" s="347">
        <f>SUM(D19:G19)</f>
        <v>380</v>
      </c>
      <c r="I19" s="347">
        <v>11</v>
      </c>
      <c r="J19" s="347">
        <v>2943</v>
      </c>
      <c r="K19" s="455">
        <v>69</v>
      </c>
    </row>
    <row r="20" spans="1:11" ht="15.75" customHeight="1" x14ac:dyDescent="0.3">
      <c r="A20" s="228">
        <v>9</v>
      </c>
      <c r="B20" s="32" t="s">
        <v>868</v>
      </c>
      <c r="C20" s="32" t="s">
        <v>382</v>
      </c>
      <c r="D20" s="33">
        <v>94</v>
      </c>
      <c r="E20" s="33">
        <v>94</v>
      </c>
      <c r="F20" s="33">
        <v>98</v>
      </c>
      <c r="G20" s="33">
        <v>92</v>
      </c>
      <c r="H20" s="33">
        <f>SUM(D20:G20)</f>
        <v>378</v>
      </c>
      <c r="I20" s="61">
        <v>10</v>
      </c>
      <c r="J20" s="33">
        <v>2625</v>
      </c>
      <c r="K20" s="34">
        <v>69</v>
      </c>
    </row>
    <row r="21" spans="1:11" ht="15.75" customHeight="1" x14ac:dyDescent="0.3">
      <c r="A21" s="228">
        <v>11</v>
      </c>
      <c r="B21" s="32" t="s">
        <v>854</v>
      </c>
      <c r="C21" s="32" t="s">
        <v>234</v>
      </c>
      <c r="D21" s="33">
        <v>89</v>
      </c>
      <c r="E21" s="33">
        <v>90</v>
      </c>
      <c r="F21" s="33">
        <v>92</v>
      </c>
      <c r="G21" s="33">
        <v>88</v>
      </c>
      <c r="H21" s="33">
        <f>SUM(D21:G21)</f>
        <v>359</v>
      </c>
      <c r="I21" s="61">
        <v>6</v>
      </c>
      <c r="J21" s="33">
        <v>2927</v>
      </c>
      <c r="K21" s="34">
        <v>66</v>
      </c>
    </row>
    <row r="22" spans="1:11" ht="15.75" customHeight="1" x14ac:dyDescent="0.3">
      <c r="A22" s="228">
        <v>5</v>
      </c>
      <c r="B22" s="32" t="s">
        <v>852</v>
      </c>
      <c r="C22" s="32" t="s">
        <v>54</v>
      </c>
      <c r="D22" s="33">
        <v>92</v>
      </c>
      <c r="E22" s="33">
        <v>93</v>
      </c>
      <c r="F22" s="33">
        <v>89</v>
      </c>
      <c r="G22" s="33">
        <v>93</v>
      </c>
      <c r="H22" s="33">
        <f>SUM(D22:G22)</f>
        <v>367</v>
      </c>
      <c r="I22" s="61">
        <v>8</v>
      </c>
      <c r="J22" s="33">
        <v>2928</v>
      </c>
      <c r="K22" s="34">
        <v>62</v>
      </c>
    </row>
    <row r="23" spans="1:11" ht="15.75" customHeight="1" x14ac:dyDescent="0.3">
      <c r="A23" s="228">
        <v>3</v>
      </c>
      <c r="B23" s="32" t="s">
        <v>363</v>
      </c>
      <c r="C23" s="32" t="s">
        <v>71</v>
      </c>
      <c r="D23" s="33">
        <v>88</v>
      </c>
      <c r="E23" s="33">
        <v>93</v>
      </c>
      <c r="F23" s="33">
        <v>89</v>
      </c>
      <c r="G23" s="33">
        <v>92</v>
      </c>
      <c r="H23" s="33">
        <f>SUM(D23:G23)</f>
        <v>362</v>
      </c>
      <c r="I23" s="61">
        <v>7</v>
      </c>
      <c r="J23" s="33">
        <v>2905</v>
      </c>
      <c r="K23" s="34">
        <v>57</v>
      </c>
    </row>
    <row r="24" spans="1:11" ht="15.75" customHeight="1" x14ac:dyDescent="0.3">
      <c r="A24" s="228">
        <v>4</v>
      </c>
      <c r="B24" s="32" t="s">
        <v>833</v>
      </c>
      <c r="C24" s="32" t="s">
        <v>38</v>
      </c>
      <c r="D24" s="33" t="s">
        <v>23</v>
      </c>
      <c r="E24" s="33"/>
      <c r="F24" s="33"/>
      <c r="G24" s="33"/>
      <c r="H24" s="33">
        <f>SUM(D24:G24)</f>
        <v>0</v>
      </c>
      <c r="I24" s="61">
        <v>0</v>
      </c>
      <c r="J24" s="33">
        <v>2569</v>
      </c>
      <c r="K24" s="34">
        <v>54</v>
      </c>
    </row>
    <row r="25" spans="1:11" ht="15.75" customHeight="1" x14ac:dyDescent="0.3">
      <c r="A25" s="228">
        <v>7</v>
      </c>
      <c r="B25" s="32" t="s">
        <v>169</v>
      </c>
      <c r="C25" s="32" t="s">
        <v>16</v>
      </c>
      <c r="D25" s="33">
        <v>94</v>
      </c>
      <c r="E25" s="33">
        <v>92</v>
      </c>
      <c r="F25" s="33">
        <v>93</v>
      </c>
      <c r="G25" s="33">
        <v>90</v>
      </c>
      <c r="H25" s="33">
        <f>SUM(D25:G25)</f>
        <v>369</v>
      </c>
      <c r="I25" s="61">
        <v>9</v>
      </c>
      <c r="J25" s="33">
        <v>2897</v>
      </c>
      <c r="K25" s="34">
        <v>50</v>
      </c>
    </row>
    <row r="26" spans="1:11" ht="15.75" customHeight="1" x14ac:dyDescent="0.3">
      <c r="A26" s="228">
        <v>2</v>
      </c>
      <c r="B26" s="32" t="s">
        <v>867</v>
      </c>
      <c r="C26" s="32" t="s">
        <v>54</v>
      </c>
      <c r="D26" s="33">
        <v>89</v>
      </c>
      <c r="E26" s="33">
        <v>91</v>
      </c>
      <c r="F26" s="33">
        <v>90</v>
      </c>
      <c r="G26" s="33">
        <v>88</v>
      </c>
      <c r="H26" s="33">
        <f>SUM(D26:G26)</f>
        <v>358</v>
      </c>
      <c r="I26" s="61">
        <v>5</v>
      </c>
      <c r="J26" s="33">
        <v>2862</v>
      </c>
      <c r="K26" s="34">
        <v>46</v>
      </c>
    </row>
    <row r="27" spans="1:11" ht="15.75" customHeight="1" x14ac:dyDescent="0.3">
      <c r="A27" s="228">
        <v>1</v>
      </c>
      <c r="B27" s="32" t="s">
        <v>858</v>
      </c>
      <c r="C27" s="32" t="s">
        <v>38</v>
      </c>
      <c r="D27" s="33">
        <v>89</v>
      </c>
      <c r="E27" s="33">
        <v>89</v>
      </c>
      <c r="F27" s="33">
        <v>92</v>
      </c>
      <c r="G27" s="33">
        <v>84</v>
      </c>
      <c r="H27" s="33">
        <f>SUM(D27:G27)</f>
        <v>354</v>
      </c>
      <c r="I27" s="61">
        <v>3</v>
      </c>
      <c r="J27" s="36">
        <v>2798</v>
      </c>
      <c r="K27" s="31">
        <v>27</v>
      </c>
    </row>
    <row r="28" spans="1:11" ht="15.75" customHeight="1" x14ac:dyDescent="0.3">
      <c r="A28" s="228">
        <v>8</v>
      </c>
      <c r="B28" s="32" t="s">
        <v>394</v>
      </c>
      <c r="C28" s="32" t="s">
        <v>234</v>
      </c>
      <c r="D28" s="33">
        <v>82</v>
      </c>
      <c r="E28" s="33">
        <v>90</v>
      </c>
      <c r="F28" s="33">
        <v>91</v>
      </c>
      <c r="G28" s="33">
        <v>95</v>
      </c>
      <c r="H28" s="33">
        <f>SUM(D28:G28)</f>
        <v>358</v>
      </c>
      <c r="I28" s="61">
        <v>5</v>
      </c>
      <c r="J28" s="33">
        <v>2803</v>
      </c>
      <c r="K28" s="34">
        <v>26</v>
      </c>
    </row>
    <row r="29" spans="1:11" ht="15.75" customHeight="1" x14ac:dyDescent="0.3">
      <c r="A29" s="350">
        <v>10</v>
      </c>
      <c r="B29" s="351" t="s">
        <v>869</v>
      </c>
      <c r="C29" s="351" t="s">
        <v>38</v>
      </c>
      <c r="D29" s="352" t="s">
        <v>28</v>
      </c>
      <c r="E29" s="352"/>
      <c r="F29" s="352"/>
      <c r="G29" s="352"/>
      <c r="H29" s="352">
        <f>SUM(D29:G29)</f>
        <v>0</v>
      </c>
      <c r="I29" s="353">
        <v>0</v>
      </c>
      <c r="J29" s="69">
        <v>0</v>
      </c>
      <c r="K29" s="70">
        <v>0</v>
      </c>
    </row>
    <row r="30" spans="1:11" ht="15.75" customHeight="1" x14ac:dyDescent="0.3">
      <c r="A30" s="7"/>
    </row>
    <row r="31" spans="1:11" ht="15.75" customHeight="1" x14ac:dyDescent="0.3">
      <c r="A31" s="7"/>
      <c r="B31" s="7" t="s">
        <v>840</v>
      </c>
      <c r="F31" s="40" t="s">
        <v>1807</v>
      </c>
    </row>
    <row r="32" spans="1:11" ht="15.75" customHeight="1" x14ac:dyDescent="0.3">
      <c r="A32" s="7"/>
      <c r="B32" s="7" t="s">
        <v>1808</v>
      </c>
    </row>
    <row r="33" spans="1:1" ht="15.75" customHeight="1" x14ac:dyDescent="0.3">
      <c r="A33" s="7"/>
    </row>
    <row r="34" spans="1:1" ht="15.75" customHeight="1" x14ac:dyDescent="0.3">
      <c r="A34" s="7"/>
    </row>
    <row r="35" spans="1:1" ht="15.75" customHeight="1" x14ac:dyDescent="0.3">
      <c r="A35" s="7"/>
    </row>
    <row r="36" spans="1:1" ht="15.75" customHeight="1" x14ac:dyDescent="0.3">
      <c r="A36" s="7"/>
    </row>
    <row r="37" spans="1:1" ht="15.75" customHeight="1" x14ac:dyDescent="0.3">
      <c r="A37" s="7"/>
    </row>
    <row r="38" spans="1:1" ht="15.75" customHeight="1" x14ac:dyDescent="0.3">
      <c r="A38" s="7"/>
    </row>
    <row r="39" spans="1:1" ht="15.75" customHeight="1" x14ac:dyDescent="0.3">
      <c r="A39" s="7"/>
    </row>
    <row r="40" spans="1:1" ht="15.75" customHeight="1" x14ac:dyDescent="0.3">
      <c r="A40" s="7"/>
    </row>
    <row r="41" spans="1:1" ht="15.75" customHeight="1" x14ac:dyDescent="0.3">
      <c r="A41" s="7"/>
    </row>
    <row r="42" spans="1:1" ht="15.75" customHeight="1" x14ac:dyDescent="0.3">
      <c r="A42" s="7"/>
    </row>
    <row r="43" spans="1:1" ht="15.75" customHeight="1" x14ac:dyDescent="0.3">
      <c r="A43" s="7"/>
    </row>
    <row r="44" spans="1:1" ht="15.75" customHeight="1" x14ac:dyDescent="0.3">
      <c r="A44" s="7"/>
    </row>
    <row r="45" spans="1:1" ht="15.75" customHeight="1" x14ac:dyDescent="0.3">
      <c r="A45" s="7"/>
    </row>
    <row r="46" spans="1:1" ht="15.75" customHeight="1" x14ac:dyDescent="0.3">
      <c r="A46" s="7"/>
    </row>
    <row r="47" spans="1:1" ht="15.75" customHeight="1" x14ac:dyDescent="0.3">
      <c r="A47" s="7"/>
    </row>
    <row r="48" spans="1:1" ht="15.75" customHeight="1" x14ac:dyDescent="0.3">
      <c r="A48" s="7"/>
    </row>
    <row r="49" spans="1:1" ht="15.75" customHeight="1" x14ac:dyDescent="0.3">
      <c r="A49" s="7"/>
    </row>
    <row r="50" spans="1:1" ht="15.75" customHeight="1" x14ac:dyDescent="0.3">
      <c r="A50" s="7"/>
    </row>
    <row r="51" spans="1:1" ht="15.75" customHeight="1" x14ac:dyDescent="0.3">
      <c r="A51" s="7"/>
    </row>
    <row r="52" spans="1:1" ht="15.75" customHeight="1" x14ac:dyDescent="0.3">
      <c r="A52" s="7"/>
    </row>
    <row r="53" spans="1:1" ht="15.75" customHeight="1" x14ac:dyDescent="0.3">
      <c r="A53" s="7"/>
    </row>
    <row r="54" spans="1:1" ht="15.75" customHeight="1" x14ac:dyDescent="0.3">
      <c r="A54" s="7"/>
    </row>
    <row r="55" spans="1:1" ht="15.75" customHeight="1" x14ac:dyDescent="0.3">
      <c r="A55" s="7"/>
    </row>
    <row r="56" spans="1:1" ht="15.75" customHeight="1" x14ac:dyDescent="0.3">
      <c r="A56" s="7"/>
    </row>
    <row r="57" spans="1:1" ht="15.75" customHeight="1" x14ac:dyDescent="0.3">
      <c r="A57" s="7"/>
    </row>
    <row r="58" spans="1:1" ht="15.75" customHeight="1" x14ac:dyDescent="0.3">
      <c r="A58" s="7"/>
    </row>
    <row r="59" spans="1:1" ht="15.75" customHeight="1" x14ac:dyDescent="0.3">
      <c r="A59" s="7"/>
    </row>
    <row r="60" spans="1:1" ht="15.75" customHeight="1" x14ac:dyDescent="0.3">
      <c r="A60" s="7"/>
    </row>
    <row r="61" spans="1:1" ht="15.75" customHeight="1" x14ac:dyDescent="0.3">
      <c r="A61" s="7"/>
    </row>
    <row r="62" spans="1:1" ht="15.75" customHeight="1" x14ac:dyDescent="0.3">
      <c r="A62" s="7"/>
    </row>
    <row r="63" spans="1:1" ht="15.75" customHeight="1" x14ac:dyDescent="0.3">
      <c r="A63" s="7"/>
    </row>
    <row r="64" spans="1:1" ht="15.75" customHeight="1" x14ac:dyDescent="0.3">
      <c r="A64" s="7"/>
    </row>
    <row r="65" spans="1:1" ht="15.75" customHeight="1" x14ac:dyDescent="0.3">
      <c r="A65" s="7"/>
    </row>
    <row r="66" spans="1:1" ht="15.75" customHeight="1" x14ac:dyDescent="0.3">
      <c r="A66" s="7"/>
    </row>
    <row r="67" spans="1:1" ht="15.75" customHeight="1" x14ac:dyDescent="0.3">
      <c r="A67" s="7"/>
    </row>
    <row r="68" spans="1:1" ht="15.75" customHeight="1" x14ac:dyDescent="0.3">
      <c r="A68" s="7"/>
    </row>
    <row r="69" spans="1:1" ht="15.75" customHeight="1" x14ac:dyDescent="0.3">
      <c r="A69" s="7"/>
    </row>
    <row r="70" spans="1:1" ht="15.75" customHeight="1" x14ac:dyDescent="0.3">
      <c r="A70" s="7"/>
    </row>
    <row r="71" spans="1:1" ht="15.75" customHeight="1" x14ac:dyDescent="0.3">
      <c r="A71" s="7"/>
    </row>
    <row r="72" spans="1:1" ht="15.75" customHeight="1" x14ac:dyDescent="0.3">
      <c r="A72" s="7"/>
    </row>
    <row r="73" spans="1:1" ht="15.75" customHeight="1" x14ac:dyDescent="0.3">
      <c r="A73" s="7"/>
    </row>
    <row r="74" spans="1:1" ht="15.75" customHeight="1" x14ac:dyDescent="0.3">
      <c r="A74" s="7"/>
    </row>
    <row r="75" spans="1:1" ht="15.75" customHeight="1" x14ac:dyDescent="0.3">
      <c r="A75" s="7"/>
    </row>
    <row r="76" spans="1:1" ht="15.75" customHeight="1" x14ac:dyDescent="0.3">
      <c r="A76" s="7"/>
    </row>
    <row r="77" spans="1:1" ht="15.75" customHeight="1" x14ac:dyDescent="0.3">
      <c r="A77" s="7"/>
    </row>
    <row r="78" spans="1:1" ht="15.75" customHeight="1" x14ac:dyDescent="0.3">
      <c r="A78" s="7"/>
    </row>
    <row r="79" spans="1:1" ht="15.75" customHeight="1" x14ac:dyDescent="0.3">
      <c r="A79" s="7"/>
    </row>
    <row r="80" spans="1:1" ht="15.75" customHeight="1" x14ac:dyDescent="0.3">
      <c r="A80" s="7"/>
    </row>
    <row r="81" spans="1:1" ht="15.75" customHeight="1" x14ac:dyDescent="0.3">
      <c r="A81" s="7"/>
    </row>
    <row r="82" spans="1:1" ht="15.75" customHeight="1" x14ac:dyDescent="0.3">
      <c r="A82" s="7"/>
    </row>
    <row r="83" spans="1:1" ht="15.75" customHeight="1" x14ac:dyDescent="0.3">
      <c r="A83" s="7"/>
    </row>
    <row r="84" spans="1:1" ht="15.75" customHeight="1" x14ac:dyDescent="0.3">
      <c r="A84" s="7"/>
    </row>
    <row r="85" spans="1:1" ht="15.75" customHeight="1" x14ac:dyDescent="0.3">
      <c r="A85" s="7"/>
    </row>
    <row r="86" spans="1:1" ht="15.75" customHeight="1" x14ac:dyDescent="0.3">
      <c r="A86" s="7"/>
    </row>
    <row r="87" spans="1:1" ht="15.75" customHeight="1" x14ac:dyDescent="0.3">
      <c r="A87" s="7"/>
    </row>
    <row r="88" spans="1:1" ht="15.75" customHeight="1" x14ac:dyDescent="0.3">
      <c r="A88" s="7"/>
    </row>
    <row r="89" spans="1:1" ht="15.75" customHeight="1" x14ac:dyDescent="0.3">
      <c r="A89" s="7"/>
    </row>
    <row r="90" spans="1:1" ht="15.75" customHeight="1" x14ac:dyDescent="0.3">
      <c r="A90" s="7"/>
    </row>
    <row r="91" spans="1:1" ht="15.75" customHeight="1" x14ac:dyDescent="0.3">
      <c r="A91" s="7"/>
    </row>
    <row r="92" spans="1:1" ht="15.75" customHeight="1" x14ac:dyDescent="0.3">
      <c r="A92" s="7"/>
    </row>
    <row r="93" spans="1:1" ht="15.75" customHeight="1" x14ac:dyDescent="0.3">
      <c r="A93" s="7"/>
    </row>
    <row r="94" spans="1:1" ht="15.75" customHeight="1" x14ac:dyDescent="0.3">
      <c r="A94" s="7"/>
    </row>
    <row r="95" spans="1:1" ht="15.75" customHeight="1" x14ac:dyDescent="0.3">
      <c r="A95" s="7"/>
    </row>
    <row r="96" spans="1:1" ht="15.75" customHeight="1" x14ac:dyDescent="0.3">
      <c r="A96" s="7"/>
    </row>
    <row r="97" spans="1:1" ht="15.75" customHeight="1" x14ac:dyDescent="0.3">
      <c r="A97" s="7"/>
    </row>
    <row r="98" spans="1:1" ht="15.75" customHeight="1" x14ac:dyDescent="0.3">
      <c r="A98" s="7"/>
    </row>
    <row r="99" spans="1:1" ht="15.75" customHeight="1" x14ac:dyDescent="0.3">
      <c r="A99" s="7"/>
    </row>
    <row r="100" spans="1:1" ht="15.75" customHeight="1" x14ac:dyDescent="0.3">
      <c r="A100" s="7"/>
    </row>
    <row r="101" spans="1:1" ht="15.75" customHeight="1" x14ac:dyDescent="0.3">
      <c r="A101" s="7"/>
    </row>
    <row r="102" spans="1:1" ht="15.75" customHeight="1" x14ac:dyDescent="0.3">
      <c r="A102" s="7"/>
    </row>
    <row r="103" spans="1:1" ht="15.75" customHeight="1" x14ac:dyDescent="0.3">
      <c r="A103" s="7"/>
    </row>
    <row r="104" spans="1:1" ht="15.75" customHeight="1" x14ac:dyDescent="0.3">
      <c r="A104" s="7"/>
    </row>
    <row r="105" spans="1:1" ht="15.75" customHeight="1" x14ac:dyDescent="0.3">
      <c r="A105" s="7"/>
    </row>
    <row r="106" spans="1:1" ht="15.75" customHeight="1" x14ac:dyDescent="0.3">
      <c r="A106" s="7"/>
    </row>
    <row r="107" spans="1:1" ht="15.75" customHeight="1" x14ac:dyDescent="0.3">
      <c r="A107" s="7"/>
    </row>
    <row r="108" spans="1:1" ht="15.75" customHeight="1" x14ac:dyDescent="0.3">
      <c r="A108" s="7"/>
    </row>
    <row r="109" spans="1:1" ht="15.75" customHeight="1" x14ac:dyDescent="0.3">
      <c r="A109" s="7"/>
    </row>
    <row r="110" spans="1:1" ht="15.75" customHeight="1" x14ac:dyDescent="0.3">
      <c r="A110" s="7"/>
    </row>
    <row r="111" spans="1:1" ht="15.75" customHeight="1" x14ac:dyDescent="0.3">
      <c r="A111" s="7"/>
    </row>
    <row r="112" spans="1:1" ht="15.75" customHeight="1" x14ac:dyDescent="0.3">
      <c r="A112" s="7"/>
    </row>
    <row r="113" spans="1:1" ht="15.75" customHeight="1" x14ac:dyDescent="0.3">
      <c r="A113" s="7"/>
    </row>
    <row r="114" spans="1:1" ht="15.75" customHeight="1" x14ac:dyDescent="0.3">
      <c r="A114" s="7"/>
    </row>
    <row r="115" spans="1:1" ht="15.75" customHeight="1" x14ac:dyDescent="0.3">
      <c r="A115" s="7"/>
    </row>
    <row r="116" spans="1:1" ht="15.75" customHeight="1" x14ac:dyDescent="0.3">
      <c r="A116" s="7"/>
    </row>
    <row r="117" spans="1:1" ht="15.75" customHeight="1" x14ac:dyDescent="0.3">
      <c r="A117" s="7"/>
    </row>
    <row r="118" spans="1:1" ht="15.75" customHeight="1" x14ac:dyDescent="0.3">
      <c r="A118" s="7"/>
    </row>
    <row r="119" spans="1:1" ht="15.75" customHeight="1" x14ac:dyDescent="0.3">
      <c r="A119" s="7"/>
    </row>
    <row r="120" spans="1:1" ht="15.75" customHeight="1" x14ac:dyDescent="0.3">
      <c r="A120" s="7"/>
    </row>
    <row r="121" spans="1:1" ht="15.75" customHeight="1" x14ac:dyDescent="0.3">
      <c r="A121" s="7"/>
    </row>
    <row r="122" spans="1:1" ht="15.75" customHeight="1" x14ac:dyDescent="0.3">
      <c r="A122" s="7"/>
    </row>
    <row r="123" spans="1:1" ht="15.75" customHeight="1" x14ac:dyDescent="0.3">
      <c r="A123" s="7"/>
    </row>
    <row r="124" spans="1:1" ht="15.75" customHeight="1" x14ac:dyDescent="0.3">
      <c r="A124" s="7"/>
    </row>
    <row r="125" spans="1:1" ht="15.75" customHeight="1" x14ac:dyDescent="0.3">
      <c r="A125" s="7"/>
    </row>
    <row r="126" spans="1:1" ht="15.75" customHeight="1" x14ac:dyDescent="0.3">
      <c r="A126" s="7"/>
    </row>
    <row r="127" spans="1:1" ht="15.75" customHeight="1" x14ac:dyDescent="0.3">
      <c r="A127" s="7"/>
    </row>
    <row r="128" spans="1:1" ht="15.75" customHeight="1" x14ac:dyDescent="0.3">
      <c r="A128" s="7"/>
    </row>
    <row r="129" spans="1:1" ht="15.75" customHeight="1" x14ac:dyDescent="0.3">
      <c r="A129" s="7"/>
    </row>
    <row r="130" spans="1:1" ht="15.75" customHeight="1" x14ac:dyDescent="0.3">
      <c r="A130" s="7"/>
    </row>
    <row r="131" spans="1:1" ht="15.75" customHeight="1" x14ac:dyDescent="0.3">
      <c r="A131" s="7"/>
    </row>
    <row r="132" spans="1:1" ht="15.75" customHeight="1" x14ac:dyDescent="0.3">
      <c r="A132" s="7"/>
    </row>
    <row r="133" spans="1:1" ht="15.75" customHeight="1" x14ac:dyDescent="0.3">
      <c r="A133" s="7"/>
    </row>
    <row r="134" spans="1:1" ht="15.75" customHeight="1" x14ac:dyDescent="0.3">
      <c r="A134" s="7"/>
    </row>
    <row r="135" spans="1:1" ht="15.75" customHeight="1" x14ac:dyDescent="0.3">
      <c r="A135" s="7"/>
    </row>
    <row r="136" spans="1:1" ht="15.75" customHeight="1" x14ac:dyDescent="0.3">
      <c r="A136" s="7"/>
    </row>
    <row r="137" spans="1:1" ht="15.75" customHeight="1" x14ac:dyDescent="0.3">
      <c r="A137" s="7"/>
    </row>
    <row r="138" spans="1:1" ht="15.75" customHeight="1" x14ac:dyDescent="0.3">
      <c r="A138" s="7"/>
    </row>
    <row r="139" spans="1:1" ht="15.75" customHeight="1" x14ac:dyDescent="0.3">
      <c r="A139" s="7"/>
    </row>
    <row r="140" spans="1:1" ht="15.75" customHeight="1" x14ac:dyDescent="0.3">
      <c r="A140" s="7"/>
    </row>
    <row r="141" spans="1:1" ht="15.75" customHeight="1" x14ac:dyDescent="0.3">
      <c r="A141" s="7"/>
    </row>
    <row r="142" spans="1:1" ht="15.75" customHeight="1" x14ac:dyDescent="0.3">
      <c r="A142" s="7"/>
    </row>
    <row r="143" spans="1:1" ht="15.75" customHeight="1" x14ac:dyDescent="0.3">
      <c r="A143" s="7"/>
    </row>
    <row r="144" spans="1:1" ht="15.75" customHeight="1" x14ac:dyDescent="0.3">
      <c r="A144" s="7"/>
    </row>
    <row r="145" spans="1:1" ht="15.75" customHeight="1" x14ac:dyDescent="0.3">
      <c r="A145" s="7"/>
    </row>
    <row r="146" spans="1:1" ht="15.75" customHeight="1" x14ac:dyDescent="0.3">
      <c r="A146" s="7"/>
    </row>
    <row r="147" spans="1:1" ht="15.75" customHeight="1" x14ac:dyDescent="0.3">
      <c r="A147" s="7"/>
    </row>
    <row r="148" spans="1:1" ht="15.75" customHeight="1" x14ac:dyDescent="0.3">
      <c r="A148" s="7"/>
    </row>
    <row r="149" spans="1:1" ht="15.75" customHeight="1" x14ac:dyDescent="0.3">
      <c r="A149" s="7"/>
    </row>
    <row r="150" spans="1:1" ht="15.75" customHeight="1" x14ac:dyDescent="0.3">
      <c r="A150" s="7"/>
    </row>
    <row r="151" spans="1:1" ht="15.75" customHeight="1" x14ac:dyDescent="0.3">
      <c r="A151" s="7"/>
    </row>
    <row r="152" spans="1:1" ht="15.75" customHeight="1" x14ac:dyDescent="0.3">
      <c r="A152" s="7"/>
    </row>
    <row r="153" spans="1:1" ht="15.75" customHeight="1" x14ac:dyDescent="0.3">
      <c r="A153" s="7"/>
    </row>
    <row r="154" spans="1:1" ht="15.75" customHeight="1" x14ac:dyDescent="0.3">
      <c r="A154" s="7"/>
    </row>
    <row r="155" spans="1:1" ht="15.75" customHeight="1" x14ac:dyDescent="0.3">
      <c r="A155" s="7"/>
    </row>
    <row r="156" spans="1:1" ht="15.75" customHeight="1" x14ac:dyDescent="0.3">
      <c r="A156" s="7"/>
    </row>
    <row r="157" spans="1:1" ht="15.75" customHeight="1" x14ac:dyDescent="0.3">
      <c r="A157" s="7"/>
    </row>
    <row r="158" spans="1:1" ht="15.75" customHeight="1" x14ac:dyDescent="0.3">
      <c r="A158" s="7"/>
    </row>
    <row r="159" spans="1:1" ht="15.75" customHeight="1" x14ac:dyDescent="0.3">
      <c r="A159" s="7"/>
    </row>
    <row r="160" spans="1:1" ht="15.75" customHeight="1" x14ac:dyDescent="0.3">
      <c r="A160" s="7"/>
    </row>
    <row r="161" spans="1:1" ht="15.75" customHeight="1" x14ac:dyDescent="0.3">
      <c r="A161" s="7"/>
    </row>
    <row r="162" spans="1:1" ht="15.75" customHeight="1" x14ac:dyDescent="0.3">
      <c r="A162" s="7"/>
    </row>
    <row r="163" spans="1:1" ht="15.75" customHeight="1" x14ac:dyDescent="0.3">
      <c r="A163" s="7"/>
    </row>
    <row r="164" spans="1:1" ht="15.75" customHeight="1" x14ac:dyDescent="0.3">
      <c r="A164" s="7"/>
    </row>
    <row r="165" spans="1:1" ht="15.75" customHeight="1" x14ac:dyDescent="0.3">
      <c r="A165" s="7"/>
    </row>
    <row r="166" spans="1:1" ht="15.75" customHeight="1" x14ac:dyDescent="0.3">
      <c r="A166" s="7"/>
    </row>
    <row r="167" spans="1:1" ht="15.75" customHeight="1" x14ac:dyDescent="0.3">
      <c r="A167" s="7"/>
    </row>
    <row r="168" spans="1:1" ht="15.75" customHeight="1" x14ac:dyDescent="0.3">
      <c r="A168" s="7"/>
    </row>
    <row r="169" spans="1:1" ht="15.75" customHeight="1" x14ac:dyDescent="0.3">
      <c r="A169" s="7"/>
    </row>
    <row r="170" spans="1:1" ht="15.75" customHeight="1" x14ac:dyDescent="0.3">
      <c r="A170" s="7"/>
    </row>
    <row r="171" spans="1:1" ht="15.75" customHeight="1" x14ac:dyDescent="0.3">
      <c r="A171" s="7"/>
    </row>
    <row r="172" spans="1:1" ht="15.75" customHeight="1" x14ac:dyDescent="0.3">
      <c r="A172" s="7"/>
    </row>
    <row r="173" spans="1:1" ht="15.75" customHeight="1" x14ac:dyDescent="0.3">
      <c r="A173" s="7"/>
    </row>
    <row r="174" spans="1:1" ht="15.75" customHeight="1" x14ac:dyDescent="0.3">
      <c r="A174" s="7"/>
    </row>
    <row r="175" spans="1:1" ht="15.75" customHeight="1" x14ac:dyDescent="0.3">
      <c r="A175" s="7"/>
    </row>
    <row r="176" spans="1:1" ht="15.75" customHeight="1" x14ac:dyDescent="0.3">
      <c r="A176" s="7"/>
    </row>
    <row r="177" spans="1:1" ht="15.75" customHeight="1" x14ac:dyDescent="0.3">
      <c r="A177" s="7"/>
    </row>
    <row r="178" spans="1:1" ht="15.75" customHeight="1" x14ac:dyDescent="0.3">
      <c r="A178" s="7"/>
    </row>
    <row r="179" spans="1:1" ht="15.75" customHeight="1" x14ac:dyDescent="0.3">
      <c r="A179" s="7"/>
    </row>
    <row r="180" spans="1:1" ht="15.75" customHeight="1" x14ac:dyDescent="0.3">
      <c r="A180" s="7"/>
    </row>
    <row r="181" spans="1:1" ht="15.75" customHeight="1" x14ac:dyDescent="0.3">
      <c r="A181" s="7"/>
    </row>
    <row r="182" spans="1:1" ht="15.75" customHeight="1" x14ac:dyDescent="0.3">
      <c r="A182" s="7"/>
    </row>
    <row r="183" spans="1:1" ht="15.75" customHeight="1" x14ac:dyDescent="0.3">
      <c r="A183" s="7"/>
    </row>
    <row r="184" spans="1:1" ht="15.75" customHeight="1" x14ac:dyDescent="0.3">
      <c r="A184" s="7"/>
    </row>
    <row r="185" spans="1:1" ht="15.75" customHeight="1" x14ac:dyDescent="0.3">
      <c r="A185" s="7"/>
    </row>
    <row r="186" spans="1:1" ht="15.75" customHeight="1" x14ac:dyDescent="0.3">
      <c r="A186" s="7"/>
    </row>
    <row r="187" spans="1:1" ht="15.75" customHeight="1" x14ac:dyDescent="0.3">
      <c r="A187" s="7"/>
    </row>
    <row r="188" spans="1:1" ht="15.75" customHeight="1" x14ac:dyDescent="0.3">
      <c r="A188" s="7"/>
    </row>
    <row r="189" spans="1:1" ht="15.75" customHeight="1" x14ac:dyDescent="0.3">
      <c r="A189" s="7"/>
    </row>
    <row r="190" spans="1:1" ht="15.75" customHeight="1" x14ac:dyDescent="0.3">
      <c r="A190" s="7"/>
    </row>
    <row r="191" spans="1:1" ht="15.75" customHeight="1" x14ac:dyDescent="0.3">
      <c r="A191" s="7"/>
    </row>
    <row r="192" spans="1:1" ht="15.75" customHeight="1" x14ac:dyDescent="0.3">
      <c r="A192" s="7"/>
    </row>
  </sheetData>
  <sortState xmlns:xlrd2="http://schemas.microsoft.com/office/spreadsheetml/2017/richdata2" ref="A19:K29">
    <sortCondition descending="1" ref="K19"/>
    <sortCondition descending="1" ref="J19"/>
  </sortState>
  <mergeCells count="1">
    <mergeCell ref="F2:K2"/>
  </mergeCells>
  <hyperlinks>
    <hyperlink ref="B2" location="'Index'!A3" display="á" xr:uid="{2C285B36-4F2B-4BC5-96A8-50F4D6A0ED5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CE61-9F95-43EA-85FF-5318C56ABEFF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" customWidth="1"/>
    <col min="2" max="3" width="20.7109375" style="7" customWidth="1"/>
    <col min="4" max="11" width="5" style="7" customWidth="1"/>
    <col min="12" max="12" width="1.7109375" style="7" customWidth="1"/>
    <col min="13" max="13" width="2.7109375" style="7" customWidth="1"/>
    <col min="14" max="15" width="20.7109375" style="7" customWidth="1"/>
    <col min="16" max="22" width="5" style="7" customWidth="1"/>
    <col min="23" max="25" width="4.140625" style="7" customWidth="1"/>
    <col min="26" max="27" width="4.140625" customWidth="1"/>
  </cols>
  <sheetData>
    <row r="1" spans="1:25" ht="18" x14ac:dyDescent="0.35">
      <c r="A1" s="211"/>
      <c r="B1" s="49" t="s">
        <v>863</v>
      </c>
      <c r="C1" s="49"/>
      <c r="D1" s="212"/>
      <c r="E1" s="212"/>
      <c r="F1" s="212" t="s">
        <v>159</v>
      </c>
      <c r="G1" s="212"/>
      <c r="H1" s="212"/>
      <c r="I1" s="213" t="s">
        <v>830</v>
      </c>
      <c r="J1" s="212"/>
      <c r="K1" s="212"/>
      <c r="L1" s="213"/>
      <c r="M1" s="49"/>
      <c r="N1" s="49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49"/>
    </row>
    <row r="2" spans="1:25" ht="19.5" customHeight="1" x14ac:dyDescent="0.35">
      <c r="A2" s="211"/>
      <c r="B2" s="215" t="s">
        <v>2</v>
      </c>
      <c r="C2" s="231"/>
      <c r="D2" s="231"/>
      <c r="E2" s="231"/>
      <c r="F2" s="232" t="s">
        <v>1806</v>
      </c>
      <c r="G2" s="232"/>
      <c r="H2" s="232"/>
      <c r="I2" s="232"/>
      <c r="J2" s="232"/>
      <c r="K2" s="232"/>
      <c r="L2" s="231"/>
      <c r="M2" s="231"/>
      <c r="N2" s="231"/>
      <c r="O2" s="231"/>
      <c r="P2" s="231"/>
      <c r="Q2" s="231"/>
      <c r="R2" s="231"/>
      <c r="S2" s="231"/>
      <c r="T2" s="231"/>
      <c r="U2" s="212"/>
      <c r="V2" s="212"/>
      <c r="W2" s="212"/>
      <c r="X2" s="49"/>
      <c r="Y2" s="49"/>
    </row>
    <row r="3" spans="1:25" ht="15.75" customHeight="1" x14ac:dyDescent="0.3">
      <c r="A3" s="51"/>
      <c r="B3" s="21" t="s">
        <v>3</v>
      </c>
      <c r="C3" s="82" t="s">
        <v>870</v>
      </c>
      <c r="D3" s="82"/>
      <c r="E3" s="299" t="s">
        <v>1586</v>
      </c>
      <c r="F3" s="21"/>
      <c r="G3" s="21"/>
      <c r="H3" s="21"/>
      <c r="I3" s="21"/>
      <c r="J3" s="21"/>
      <c r="K3" s="21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</row>
    <row r="4" spans="1:25" ht="15.75" customHeight="1" x14ac:dyDescent="0.3">
      <c r="A4" s="221">
        <v>4</v>
      </c>
      <c r="B4" s="222" t="s">
        <v>7</v>
      </c>
      <c r="C4" s="222" t="s">
        <v>8</v>
      </c>
      <c r="D4" s="226">
        <v>50</v>
      </c>
      <c r="E4" s="226">
        <v>50</v>
      </c>
      <c r="F4" s="226">
        <v>100</v>
      </c>
      <c r="G4" s="226">
        <v>100</v>
      </c>
      <c r="H4" s="226" t="s">
        <v>9</v>
      </c>
      <c r="I4" s="226" t="s">
        <v>10</v>
      </c>
      <c r="J4" s="226" t="s">
        <v>11</v>
      </c>
      <c r="K4" s="227" t="s">
        <v>12</v>
      </c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</row>
    <row r="5" spans="1:25" ht="15.75" customHeight="1" x14ac:dyDescent="0.3">
      <c r="A5" s="456">
        <v>4</v>
      </c>
      <c r="B5" s="457" t="s">
        <v>832</v>
      </c>
      <c r="C5" s="457" t="s">
        <v>382</v>
      </c>
      <c r="D5" s="458">
        <v>96</v>
      </c>
      <c r="E5" s="458">
        <v>98</v>
      </c>
      <c r="F5" s="458">
        <v>95</v>
      </c>
      <c r="G5" s="458">
        <v>94</v>
      </c>
      <c r="H5" s="356">
        <v>383</v>
      </c>
      <c r="I5" s="356">
        <v>11</v>
      </c>
      <c r="J5" s="459">
        <v>3054</v>
      </c>
      <c r="K5" s="460">
        <v>86</v>
      </c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</row>
    <row r="6" spans="1:25" ht="15.75" customHeight="1" x14ac:dyDescent="0.3">
      <c r="A6" s="361">
        <v>3</v>
      </c>
      <c r="B6" s="358" t="s">
        <v>865</v>
      </c>
      <c r="C6" s="358" t="s">
        <v>126</v>
      </c>
      <c r="D6" s="359">
        <v>95</v>
      </c>
      <c r="E6" s="359">
        <v>94</v>
      </c>
      <c r="F6" s="359">
        <v>90</v>
      </c>
      <c r="G6" s="359">
        <v>91</v>
      </c>
      <c r="H6" s="360">
        <v>370</v>
      </c>
      <c r="I6" s="360">
        <v>7</v>
      </c>
      <c r="J6" s="416">
        <v>3010</v>
      </c>
      <c r="K6" s="417">
        <v>72</v>
      </c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</row>
    <row r="7" spans="1:25" ht="15.75" customHeight="1" x14ac:dyDescent="0.3">
      <c r="A7" s="357">
        <v>10</v>
      </c>
      <c r="B7" s="358" t="s">
        <v>868</v>
      </c>
      <c r="C7" s="358" t="s">
        <v>382</v>
      </c>
      <c r="D7" s="359">
        <v>94</v>
      </c>
      <c r="E7" s="359">
        <v>94</v>
      </c>
      <c r="F7" s="359">
        <v>98</v>
      </c>
      <c r="G7" s="359">
        <v>92</v>
      </c>
      <c r="H7" s="360">
        <v>378</v>
      </c>
      <c r="I7" s="360">
        <v>9</v>
      </c>
      <c r="J7" s="416">
        <v>2625</v>
      </c>
      <c r="K7" s="417">
        <v>63</v>
      </c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</row>
    <row r="8" spans="1:25" ht="15.75" customHeight="1" x14ac:dyDescent="0.3">
      <c r="A8" s="361">
        <v>7</v>
      </c>
      <c r="B8" s="358" t="s">
        <v>847</v>
      </c>
      <c r="C8" s="358" t="s">
        <v>54</v>
      </c>
      <c r="D8" s="359">
        <v>91</v>
      </c>
      <c r="E8" s="359">
        <v>94</v>
      </c>
      <c r="F8" s="359">
        <v>96</v>
      </c>
      <c r="G8" s="359">
        <v>93</v>
      </c>
      <c r="H8" s="360">
        <v>374</v>
      </c>
      <c r="I8" s="360">
        <v>8</v>
      </c>
      <c r="J8" s="416">
        <v>2957</v>
      </c>
      <c r="K8" s="417">
        <v>58</v>
      </c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</row>
    <row r="9" spans="1:25" ht="15.75" customHeight="1" x14ac:dyDescent="0.3">
      <c r="A9" s="357">
        <v>8</v>
      </c>
      <c r="B9" s="358" t="s">
        <v>836</v>
      </c>
      <c r="C9" s="358" t="s">
        <v>382</v>
      </c>
      <c r="D9" s="359">
        <v>95</v>
      </c>
      <c r="E9" s="359">
        <v>97</v>
      </c>
      <c r="F9" s="359">
        <v>93</v>
      </c>
      <c r="G9" s="359">
        <v>95</v>
      </c>
      <c r="H9" s="360">
        <v>380</v>
      </c>
      <c r="I9" s="360">
        <v>10</v>
      </c>
      <c r="J9" s="416">
        <v>2943</v>
      </c>
      <c r="K9" s="417">
        <v>53</v>
      </c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</row>
    <row r="10" spans="1:25" ht="15.75" customHeight="1" x14ac:dyDescent="0.3">
      <c r="A10" s="361">
        <v>1</v>
      </c>
      <c r="B10" s="369" t="s">
        <v>851</v>
      </c>
      <c r="C10" s="369" t="s">
        <v>54</v>
      </c>
      <c r="D10" s="360">
        <v>94</v>
      </c>
      <c r="E10" s="360">
        <v>89</v>
      </c>
      <c r="F10" s="360">
        <v>93</v>
      </c>
      <c r="G10" s="360">
        <v>90</v>
      </c>
      <c r="H10" s="360">
        <v>366</v>
      </c>
      <c r="I10" s="360">
        <v>4</v>
      </c>
      <c r="J10" s="36">
        <v>2932</v>
      </c>
      <c r="K10" s="31">
        <v>46</v>
      </c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</row>
    <row r="11" spans="1:25" ht="15.75" customHeight="1" x14ac:dyDescent="0.3">
      <c r="A11" s="357">
        <v>6</v>
      </c>
      <c r="B11" s="358" t="s">
        <v>852</v>
      </c>
      <c r="C11" s="358" t="s">
        <v>54</v>
      </c>
      <c r="D11" s="359">
        <v>92</v>
      </c>
      <c r="E11" s="359">
        <v>93</v>
      </c>
      <c r="F11" s="359">
        <v>89</v>
      </c>
      <c r="G11" s="359">
        <v>93</v>
      </c>
      <c r="H11" s="360">
        <v>367</v>
      </c>
      <c r="I11" s="360">
        <v>5</v>
      </c>
      <c r="J11" s="416">
        <v>2928</v>
      </c>
      <c r="K11" s="417">
        <v>46</v>
      </c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</row>
    <row r="12" spans="1:25" ht="15.75" customHeight="1" x14ac:dyDescent="0.3">
      <c r="A12" s="361">
        <v>5</v>
      </c>
      <c r="B12" s="358" t="s">
        <v>833</v>
      </c>
      <c r="C12" s="358" t="s">
        <v>38</v>
      </c>
      <c r="D12" s="359" t="s">
        <v>23</v>
      </c>
      <c r="E12" s="359" t="s">
        <v>301</v>
      </c>
      <c r="F12" s="359" t="s">
        <v>301</v>
      </c>
      <c r="G12" s="359" t="s">
        <v>301</v>
      </c>
      <c r="H12" s="360">
        <v>0</v>
      </c>
      <c r="I12" s="360">
        <v>0</v>
      </c>
      <c r="J12" s="416">
        <v>2569</v>
      </c>
      <c r="K12" s="417">
        <v>41</v>
      </c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</row>
    <row r="13" spans="1:25" ht="15.75" customHeight="1" x14ac:dyDescent="0.3">
      <c r="A13" s="361">
        <v>9</v>
      </c>
      <c r="B13" s="358" t="s">
        <v>169</v>
      </c>
      <c r="C13" s="358" t="s">
        <v>16</v>
      </c>
      <c r="D13" s="359">
        <v>94</v>
      </c>
      <c r="E13" s="359">
        <v>92</v>
      </c>
      <c r="F13" s="359">
        <v>93</v>
      </c>
      <c r="G13" s="359">
        <v>90</v>
      </c>
      <c r="H13" s="360">
        <v>369</v>
      </c>
      <c r="I13" s="360">
        <v>6</v>
      </c>
      <c r="J13" s="416">
        <v>2897</v>
      </c>
      <c r="K13" s="417">
        <v>35</v>
      </c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</row>
    <row r="14" spans="1:25" ht="15.75" customHeight="1" x14ac:dyDescent="0.3">
      <c r="A14" s="357">
        <v>2</v>
      </c>
      <c r="B14" s="358" t="s">
        <v>858</v>
      </c>
      <c r="C14" s="358" t="s">
        <v>38</v>
      </c>
      <c r="D14" s="359">
        <v>89</v>
      </c>
      <c r="E14" s="359">
        <v>89</v>
      </c>
      <c r="F14" s="359">
        <v>92</v>
      </c>
      <c r="G14" s="359">
        <v>84</v>
      </c>
      <c r="H14" s="360">
        <v>354</v>
      </c>
      <c r="I14" s="360">
        <v>3</v>
      </c>
      <c r="J14" s="416">
        <v>2798</v>
      </c>
      <c r="K14" s="417">
        <v>22</v>
      </c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</row>
    <row r="15" spans="1:25" ht="15.75" customHeight="1" x14ac:dyDescent="0.3">
      <c r="A15" s="362">
        <v>11</v>
      </c>
      <c r="B15" s="363" t="s">
        <v>869</v>
      </c>
      <c r="C15" s="363" t="s">
        <v>38</v>
      </c>
      <c r="D15" s="364" t="s">
        <v>28</v>
      </c>
      <c r="E15" s="364" t="s">
        <v>301</v>
      </c>
      <c r="F15" s="364" t="s">
        <v>301</v>
      </c>
      <c r="G15" s="364" t="s">
        <v>301</v>
      </c>
      <c r="H15" s="365">
        <v>0</v>
      </c>
      <c r="I15" s="365">
        <v>0</v>
      </c>
      <c r="J15" s="418">
        <v>0</v>
      </c>
      <c r="K15" s="419">
        <v>0</v>
      </c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</row>
    <row r="16" spans="1:25" ht="15.75" customHeight="1" x14ac:dyDescent="0.3">
      <c r="A16" s="233"/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</row>
    <row r="17" spans="1:25" ht="15.75" customHeight="1" x14ac:dyDescent="0.3">
      <c r="A17" s="233"/>
      <c r="B17" s="7" t="s">
        <v>196</v>
      </c>
      <c r="F17" s="40" t="s">
        <v>1807</v>
      </c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</row>
    <row r="18" spans="1:25" ht="15.75" customHeight="1" x14ac:dyDescent="0.3">
      <c r="A18" s="233"/>
      <c r="B18" s="7" t="s">
        <v>1808</v>
      </c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</row>
    <row r="19" spans="1:25" ht="15.75" customHeight="1" x14ac:dyDescent="0.3">
      <c r="A19" s="233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</row>
    <row r="20" spans="1:25" ht="15.75" customHeight="1" x14ac:dyDescent="0.3">
      <c r="A20" s="233"/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</row>
    <row r="21" spans="1:25" ht="15.75" customHeight="1" x14ac:dyDescent="0.3">
      <c r="A21" s="233"/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</row>
    <row r="22" spans="1:25" ht="15.75" customHeight="1" x14ac:dyDescent="0.3">
      <c r="A22" s="233"/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</row>
    <row r="23" spans="1:25" ht="15.75" customHeight="1" x14ac:dyDescent="0.3">
      <c r="A23" s="233"/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</row>
    <row r="24" spans="1:25" ht="15.75" customHeight="1" x14ac:dyDescent="0.3">
      <c r="A24" s="233"/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</row>
    <row r="25" spans="1:25" ht="15.75" customHeight="1" x14ac:dyDescent="0.3">
      <c r="A25" s="233"/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</row>
    <row r="26" spans="1:25" ht="15.75" customHeight="1" x14ac:dyDescent="0.3">
      <c r="A26" s="233"/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</row>
    <row r="27" spans="1:25" ht="15.75" customHeight="1" x14ac:dyDescent="0.3">
      <c r="A27" s="233"/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</row>
    <row r="28" spans="1:25" ht="15.75" customHeight="1" x14ac:dyDescent="0.3">
      <c r="A28" s="233"/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</row>
    <row r="29" spans="1:25" ht="15.75" customHeight="1" x14ac:dyDescent="0.3">
      <c r="A29" s="233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</row>
    <row r="30" spans="1:25" ht="15.75" customHeight="1" x14ac:dyDescent="0.3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</row>
    <row r="31" spans="1:25" ht="15.75" customHeight="1" x14ac:dyDescent="0.3">
      <c r="A31" s="233"/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</row>
    <row r="32" spans="1:25" ht="15.75" customHeight="1" x14ac:dyDescent="0.3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</row>
    <row r="33" spans="1:25" ht="15.75" customHeight="1" x14ac:dyDescent="0.3">
      <c r="A33" s="233"/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</row>
    <row r="34" spans="1:25" ht="15.75" customHeight="1" x14ac:dyDescent="0.3">
      <c r="A34" s="233"/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</row>
    <row r="35" spans="1:25" ht="15.75" customHeight="1" x14ac:dyDescent="0.3">
      <c r="A35" s="233"/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</row>
    <row r="36" spans="1:25" ht="15.75" customHeight="1" x14ac:dyDescent="0.3">
      <c r="A36" s="233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</row>
    <row r="37" spans="1:25" ht="15.75" customHeight="1" x14ac:dyDescent="0.3">
      <c r="A37" s="233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</row>
    <row r="38" spans="1:25" ht="15.75" customHeight="1" x14ac:dyDescent="0.3">
      <c r="A38" s="233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</row>
    <row r="39" spans="1:25" ht="15.75" customHeight="1" x14ac:dyDescent="0.3">
      <c r="A39" s="233"/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</row>
    <row r="40" spans="1:25" ht="15.75" customHeight="1" x14ac:dyDescent="0.3">
      <c r="A40" s="7"/>
    </row>
    <row r="41" spans="1:25" ht="15.75" customHeight="1" x14ac:dyDescent="0.3">
      <c r="A41" s="7"/>
    </row>
    <row r="42" spans="1:25" ht="15.75" customHeight="1" x14ac:dyDescent="0.3">
      <c r="A42" s="7"/>
    </row>
    <row r="43" spans="1:25" ht="15.75" customHeight="1" x14ac:dyDescent="0.3">
      <c r="A43" s="7"/>
    </row>
    <row r="44" spans="1:25" ht="15.75" customHeight="1" x14ac:dyDescent="0.3">
      <c r="A44" s="7"/>
    </row>
    <row r="45" spans="1:25" ht="15.75" customHeight="1" x14ac:dyDescent="0.3">
      <c r="A45" s="7"/>
    </row>
    <row r="46" spans="1:25" ht="15.75" customHeight="1" x14ac:dyDescent="0.3">
      <c r="A46" s="7"/>
    </row>
    <row r="47" spans="1:25" ht="15.75" customHeight="1" x14ac:dyDescent="0.3">
      <c r="A47" s="7"/>
    </row>
    <row r="48" spans="1:25" ht="15.75" customHeight="1" x14ac:dyDescent="0.3">
      <c r="A48" s="7"/>
    </row>
    <row r="49" spans="1:1" ht="15.75" customHeight="1" x14ac:dyDescent="0.3">
      <c r="A49" s="7"/>
    </row>
    <row r="50" spans="1:1" ht="15.75" customHeight="1" x14ac:dyDescent="0.3">
      <c r="A50" s="7"/>
    </row>
    <row r="51" spans="1:1" ht="15.75" customHeight="1" x14ac:dyDescent="0.3">
      <c r="A51" s="7"/>
    </row>
    <row r="52" spans="1:1" ht="15.75" customHeight="1" x14ac:dyDescent="0.3">
      <c r="A52" s="7"/>
    </row>
    <row r="53" spans="1:1" ht="15.75" customHeight="1" x14ac:dyDescent="0.3">
      <c r="A53" s="7"/>
    </row>
    <row r="54" spans="1:1" ht="15.75" customHeight="1" x14ac:dyDescent="0.3">
      <c r="A54" s="7"/>
    </row>
    <row r="55" spans="1:1" ht="15.75" customHeight="1" x14ac:dyDescent="0.3">
      <c r="A55" s="7"/>
    </row>
    <row r="56" spans="1:1" ht="15.75" customHeight="1" x14ac:dyDescent="0.3">
      <c r="A56" s="7"/>
    </row>
    <row r="57" spans="1:1" ht="15.75" customHeight="1" x14ac:dyDescent="0.3">
      <c r="A57" s="7"/>
    </row>
    <row r="58" spans="1:1" ht="15.75" customHeight="1" x14ac:dyDescent="0.3">
      <c r="A58" s="7"/>
    </row>
    <row r="59" spans="1:1" ht="15.75" customHeight="1" x14ac:dyDescent="0.3">
      <c r="A59" s="7"/>
    </row>
    <row r="60" spans="1:1" ht="15.75" customHeight="1" x14ac:dyDescent="0.3">
      <c r="A60" s="7"/>
    </row>
    <row r="61" spans="1:1" ht="15.75" customHeight="1" x14ac:dyDescent="0.3">
      <c r="A61" s="7"/>
    </row>
    <row r="62" spans="1:1" ht="15.75" customHeight="1" x14ac:dyDescent="0.3">
      <c r="A62" s="7"/>
    </row>
    <row r="63" spans="1:1" ht="15.75" customHeight="1" x14ac:dyDescent="0.3">
      <c r="A63" s="7"/>
    </row>
    <row r="64" spans="1:1" ht="15.75" customHeight="1" x14ac:dyDescent="0.3">
      <c r="A64" s="7"/>
    </row>
    <row r="65" spans="1:1" ht="15.75" customHeight="1" x14ac:dyDescent="0.3">
      <c r="A65" s="7"/>
    </row>
    <row r="66" spans="1:1" ht="15.75" customHeight="1" x14ac:dyDescent="0.3">
      <c r="A66" s="7"/>
    </row>
    <row r="67" spans="1:1" ht="15.75" customHeight="1" x14ac:dyDescent="0.3">
      <c r="A67" s="7"/>
    </row>
    <row r="68" spans="1:1" ht="15.75" customHeight="1" x14ac:dyDescent="0.3">
      <c r="A68" s="7"/>
    </row>
    <row r="69" spans="1:1" ht="15.75" customHeight="1" x14ac:dyDescent="0.3">
      <c r="A69" s="7"/>
    </row>
    <row r="70" spans="1:1" ht="15.75" customHeight="1" x14ac:dyDescent="0.3">
      <c r="A70" s="7"/>
    </row>
    <row r="71" spans="1:1" ht="15.75" customHeight="1" x14ac:dyDescent="0.3">
      <c r="A71" s="7"/>
    </row>
    <row r="72" spans="1:1" ht="15.75" customHeight="1" x14ac:dyDescent="0.3">
      <c r="A72" s="7"/>
    </row>
    <row r="73" spans="1:1" ht="15.75" customHeight="1" x14ac:dyDescent="0.3">
      <c r="A73" s="7"/>
    </row>
    <row r="74" spans="1:1" ht="15.75" customHeight="1" x14ac:dyDescent="0.3">
      <c r="A74" s="7"/>
    </row>
    <row r="75" spans="1:1" ht="15.75" customHeight="1" x14ac:dyDescent="0.3">
      <c r="A75" s="7"/>
    </row>
    <row r="76" spans="1:1" ht="15.75" customHeight="1" x14ac:dyDescent="0.3">
      <c r="A76" s="7"/>
    </row>
    <row r="77" spans="1:1" ht="15.75" customHeight="1" x14ac:dyDescent="0.3">
      <c r="A77" s="7"/>
    </row>
    <row r="78" spans="1:1" ht="15.75" customHeight="1" x14ac:dyDescent="0.3">
      <c r="A78" s="7"/>
    </row>
    <row r="79" spans="1:1" ht="15.75" customHeight="1" x14ac:dyDescent="0.3">
      <c r="A79" s="7"/>
    </row>
    <row r="80" spans="1:1" ht="15.75" customHeight="1" x14ac:dyDescent="0.3">
      <c r="A80" s="7"/>
    </row>
    <row r="81" spans="1:1" ht="15.75" customHeight="1" x14ac:dyDescent="0.3">
      <c r="A81" s="7"/>
    </row>
    <row r="82" spans="1:1" ht="15.75" customHeight="1" x14ac:dyDescent="0.3">
      <c r="A82" s="7"/>
    </row>
    <row r="83" spans="1:1" ht="15.75" customHeight="1" x14ac:dyDescent="0.3">
      <c r="A83" s="7"/>
    </row>
    <row r="84" spans="1:1" ht="15.75" customHeight="1" x14ac:dyDescent="0.3">
      <c r="A84" s="7"/>
    </row>
    <row r="85" spans="1:1" ht="15.75" customHeight="1" x14ac:dyDescent="0.3">
      <c r="A85" s="7"/>
    </row>
    <row r="86" spans="1:1" ht="15.75" customHeight="1" x14ac:dyDescent="0.3">
      <c r="A86" s="7"/>
    </row>
    <row r="87" spans="1:1" ht="15.75" customHeight="1" x14ac:dyDescent="0.3">
      <c r="A87" s="7"/>
    </row>
    <row r="88" spans="1:1" ht="15.75" customHeight="1" x14ac:dyDescent="0.3">
      <c r="A88" s="7"/>
    </row>
    <row r="89" spans="1:1" ht="15.75" customHeight="1" x14ac:dyDescent="0.3">
      <c r="A89" s="7"/>
    </row>
    <row r="90" spans="1:1" ht="15.75" customHeight="1" x14ac:dyDescent="0.3">
      <c r="A90" s="7"/>
    </row>
    <row r="91" spans="1:1" ht="15.75" customHeight="1" x14ac:dyDescent="0.3">
      <c r="A91" s="7"/>
    </row>
    <row r="92" spans="1:1" ht="15.75" customHeight="1" x14ac:dyDescent="0.3">
      <c r="A92" s="7"/>
    </row>
    <row r="93" spans="1:1" ht="15.75" customHeight="1" x14ac:dyDescent="0.3">
      <c r="A93" s="7"/>
    </row>
    <row r="94" spans="1:1" ht="15.75" customHeight="1" x14ac:dyDescent="0.3">
      <c r="A94" s="7"/>
    </row>
    <row r="95" spans="1:1" ht="15.75" customHeight="1" x14ac:dyDescent="0.3">
      <c r="A95" s="7"/>
    </row>
    <row r="96" spans="1:1" ht="15.75" customHeight="1" x14ac:dyDescent="0.3">
      <c r="A96" s="7"/>
    </row>
    <row r="97" spans="1:1" ht="15.75" customHeight="1" x14ac:dyDescent="0.3">
      <c r="A97" s="7"/>
    </row>
    <row r="98" spans="1:1" ht="15.75" customHeight="1" x14ac:dyDescent="0.3">
      <c r="A98" s="7"/>
    </row>
    <row r="99" spans="1:1" ht="15.75" customHeight="1" x14ac:dyDescent="0.3">
      <c r="A99" s="7"/>
    </row>
    <row r="100" spans="1:1" ht="15.75" customHeight="1" x14ac:dyDescent="0.3">
      <c r="A100" s="7"/>
    </row>
    <row r="101" spans="1:1" ht="15.75" customHeight="1" x14ac:dyDescent="0.3">
      <c r="A101" s="7"/>
    </row>
    <row r="102" spans="1:1" ht="15.75" customHeight="1" x14ac:dyDescent="0.3">
      <c r="A102" s="7"/>
    </row>
    <row r="103" spans="1:1" ht="15.75" customHeight="1" x14ac:dyDescent="0.3">
      <c r="A103" s="7"/>
    </row>
    <row r="104" spans="1:1" ht="15.75" customHeight="1" x14ac:dyDescent="0.3">
      <c r="A104" s="7"/>
    </row>
    <row r="105" spans="1:1" ht="15.75" customHeight="1" x14ac:dyDescent="0.3">
      <c r="A105" s="7"/>
    </row>
    <row r="106" spans="1:1" ht="15.75" customHeight="1" x14ac:dyDescent="0.3">
      <c r="A106" s="7"/>
    </row>
    <row r="107" spans="1:1" ht="15.75" customHeight="1" x14ac:dyDescent="0.3">
      <c r="A107" s="7"/>
    </row>
    <row r="108" spans="1:1" ht="15.75" customHeight="1" x14ac:dyDescent="0.3">
      <c r="A108" s="7"/>
    </row>
    <row r="109" spans="1:1" ht="15.75" customHeight="1" x14ac:dyDescent="0.3">
      <c r="A109" s="7"/>
    </row>
    <row r="110" spans="1:1" ht="15.75" customHeight="1" x14ac:dyDescent="0.3">
      <c r="A110" s="7"/>
    </row>
    <row r="111" spans="1:1" ht="15.75" customHeight="1" x14ac:dyDescent="0.3">
      <c r="A111" s="7"/>
    </row>
    <row r="112" spans="1:1" ht="15.75" customHeight="1" x14ac:dyDescent="0.3">
      <c r="A112" s="7"/>
    </row>
    <row r="113" spans="1:1" ht="15.75" customHeight="1" x14ac:dyDescent="0.3">
      <c r="A113" s="7"/>
    </row>
    <row r="114" spans="1:1" ht="15.75" customHeight="1" x14ac:dyDescent="0.3">
      <c r="A114" s="7"/>
    </row>
    <row r="115" spans="1:1" ht="15.75" customHeight="1" x14ac:dyDescent="0.3">
      <c r="A115" s="7"/>
    </row>
    <row r="116" spans="1:1" ht="15.75" customHeight="1" x14ac:dyDescent="0.3">
      <c r="A116" s="7"/>
    </row>
    <row r="117" spans="1:1" ht="15.75" customHeight="1" x14ac:dyDescent="0.3">
      <c r="A117" s="7"/>
    </row>
    <row r="118" spans="1:1" ht="15.75" customHeight="1" x14ac:dyDescent="0.3">
      <c r="A118" s="7"/>
    </row>
    <row r="119" spans="1:1" ht="15.75" customHeight="1" x14ac:dyDescent="0.3">
      <c r="A119" s="7"/>
    </row>
    <row r="120" spans="1:1" ht="15.75" customHeight="1" x14ac:dyDescent="0.3">
      <c r="A120" s="7"/>
    </row>
    <row r="121" spans="1:1" ht="15.75" customHeight="1" x14ac:dyDescent="0.3">
      <c r="A121" s="7"/>
    </row>
    <row r="122" spans="1:1" ht="15.75" customHeight="1" x14ac:dyDescent="0.3">
      <c r="A122" s="7"/>
    </row>
    <row r="123" spans="1:1" ht="15.75" customHeight="1" x14ac:dyDescent="0.3">
      <c r="A123" s="7"/>
    </row>
    <row r="124" spans="1:1" ht="15.75" customHeight="1" x14ac:dyDescent="0.3">
      <c r="A124" s="7"/>
    </row>
    <row r="125" spans="1:1" ht="15.75" customHeight="1" x14ac:dyDescent="0.3">
      <c r="A125" s="7"/>
    </row>
    <row r="126" spans="1:1" ht="15.75" customHeight="1" x14ac:dyDescent="0.3">
      <c r="A126" s="7"/>
    </row>
    <row r="127" spans="1:1" ht="15.75" customHeight="1" x14ac:dyDescent="0.3">
      <c r="A127" s="7"/>
    </row>
    <row r="128" spans="1:1" ht="15.75" customHeight="1" x14ac:dyDescent="0.3">
      <c r="A128" s="7"/>
    </row>
    <row r="129" spans="1:1" ht="15.75" customHeight="1" x14ac:dyDescent="0.3">
      <c r="A129" s="7"/>
    </row>
    <row r="130" spans="1:1" ht="15.75" customHeight="1" x14ac:dyDescent="0.3">
      <c r="A130" s="7"/>
    </row>
    <row r="131" spans="1:1" ht="15.75" customHeight="1" x14ac:dyDescent="0.3">
      <c r="A131" s="7"/>
    </row>
    <row r="132" spans="1:1" ht="15.75" customHeight="1" x14ac:dyDescent="0.3">
      <c r="A132" s="7"/>
    </row>
    <row r="133" spans="1:1" ht="15.75" customHeight="1" x14ac:dyDescent="0.3">
      <c r="A133" s="7"/>
    </row>
    <row r="134" spans="1:1" ht="15.75" customHeight="1" x14ac:dyDescent="0.3">
      <c r="A134" s="7"/>
    </row>
    <row r="135" spans="1:1" ht="15.75" customHeight="1" x14ac:dyDescent="0.3">
      <c r="A135" s="7"/>
    </row>
    <row r="136" spans="1:1" ht="15.75" customHeight="1" x14ac:dyDescent="0.3">
      <c r="A136" s="7"/>
    </row>
    <row r="137" spans="1:1" ht="15.75" customHeight="1" x14ac:dyDescent="0.3">
      <c r="A137" s="7"/>
    </row>
    <row r="138" spans="1:1" ht="15.75" customHeight="1" x14ac:dyDescent="0.3">
      <c r="A138" s="7"/>
    </row>
    <row r="139" spans="1:1" ht="15.75" customHeight="1" x14ac:dyDescent="0.3">
      <c r="A139" s="7"/>
    </row>
    <row r="140" spans="1:1" ht="15.75" customHeight="1" x14ac:dyDescent="0.3">
      <c r="A140" s="7"/>
    </row>
    <row r="141" spans="1:1" ht="15.75" customHeight="1" x14ac:dyDescent="0.3">
      <c r="A141" s="7"/>
    </row>
    <row r="142" spans="1:1" ht="15.75" customHeight="1" x14ac:dyDescent="0.3">
      <c r="A142" s="7"/>
    </row>
    <row r="143" spans="1:1" ht="15.75" customHeight="1" x14ac:dyDescent="0.3">
      <c r="A143" s="7"/>
    </row>
    <row r="144" spans="1:1" ht="15.75" customHeight="1" x14ac:dyDescent="0.3">
      <c r="A144" s="7"/>
    </row>
    <row r="145" spans="1:1" ht="15.75" customHeight="1" x14ac:dyDescent="0.3">
      <c r="A145" s="7"/>
    </row>
    <row r="146" spans="1:1" ht="15.75" customHeight="1" x14ac:dyDescent="0.3">
      <c r="A146" s="7"/>
    </row>
    <row r="147" spans="1:1" ht="15.75" customHeight="1" x14ac:dyDescent="0.3">
      <c r="A147" s="7"/>
    </row>
    <row r="148" spans="1:1" ht="15.75" customHeight="1" x14ac:dyDescent="0.3">
      <c r="A148" s="7"/>
    </row>
    <row r="149" spans="1:1" ht="15.75" customHeight="1" x14ac:dyDescent="0.3">
      <c r="A149" s="7"/>
    </row>
    <row r="150" spans="1:1" ht="15.75" customHeight="1" x14ac:dyDescent="0.3">
      <c r="A150" s="7"/>
    </row>
    <row r="151" spans="1:1" ht="15.75" customHeight="1" x14ac:dyDescent="0.3">
      <c r="A151" s="7"/>
    </row>
    <row r="152" spans="1:1" ht="15.75" customHeight="1" x14ac:dyDescent="0.3">
      <c r="A152" s="7"/>
    </row>
    <row r="153" spans="1:1" ht="15.75" customHeight="1" x14ac:dyDescent="0.3">
      <c r="A153" s="7"/>
    </row>
    <row r="154" spans="1:1" ht="15.75" customHeight="1" x14ac:dyDescent="0.3">
      <c r="A154" s="7"/>
    </row>
    <row r="155" spans="1:1" ht="15.75" customHeight="1" x14ac:dyDescent="0.3">
      <c r="A155" s="7"/>
    </row>
    <row r="156" spans="1:1" ht="15.75" customHeight="1" x14ac:dyDescent="0.3">
      <c r="A156" s="7"/>
    </row>
    <row r="157" spans="1:1" ht="15.75" customHeight="1" x14ac:dyDescent="0.3">
      <c r="A157" s="7"/>
    </row>
    <row r="158" spans="1:1" ht="15.75" customHeight="1" x14ac:dyDescent="0.3">
      <c r="A158" s="7"/>
    </row>
    <row r="159" spans="1:1" ht="15.75" customHeight="1" x14ac:dyDescent="0.3">
      <c r="A159" s="7"/>
    </row>
    <row r="160" spans="1:1" ht="15.75" customHeight="1" x14ac:dyDescent="0.3">
      <c r="A160" s="7"/>
    </row>
    <row r="161" spans="1:1" ht="15.75" customHeight="1" x14ac:dyDescent="0.3">
      <c r="A161" s="7"/>
    </row>
    <row r="162" spans="1:1" ht="15.75" customHeight="1" x14ac:dyDescent="0.3">
      <c r="A162" s="7"/>
    </row>
    <row r="163" spans="1:1" ht="15.75" customHeight="1" x14ac:dyDescent="0.3">
      <c r="A163" s="7"/>
    </row>
    <row r="164" spans="1:1" ht="15.75" customHeight="1" x14ac:dyDescent="0.3">
      <c r="A164" s="7"/>
    </row>
    <row r="165" spans="1:1" ht="15.75" customHeight="1" x14ac:dyDescent="0.3">
      <c r="A165" s="7"/>
    </row>
    <row r="166" spans="1:1" ht="15.75" customHeight="1" x14ac:dyDescent="0.3">
      <c r="A166" s="7"/>
    </row>
    <row r="167" spans="1:1" ht="15.75" customHeight="1" x14ac:dyDescent="0.3">
      <c r="A167" s="7"/>
    </row>
    <row r="168" spans="1:1" ht="15.75" customHeight="1" x14ac:dyDescent="0.3">
      <c r="A168" s="7"/>
    </row>
    <row r="169" spans="1:1" ht="15.75" customHeight="1" x14ac:dyDescent="0.3">
      <c r="A169" s="7"/>
    </row>
    <row r="170" spans="1:1" ht="15.75" customHeight="1" x14ac:dyDescent="0.3">
      <c r="A170" s="7"/>
    </row>
    <row r="171" spans="1:1" ht="15.75" customHeight="1" x14ac:dyDescent="0.3">
      <c r="A171" s="7"/>
    </row>
    <row r="172" spans="1:1" ht="15.75" customHeight="1" x14ac:dyDescent="0.3">
      <c r="A172" s="7"/>
    </row>
    <row r="173" spans="1:1" ht="15.75" customHeight="1" x14ac:dyDescent="0.3">
      <c r="A173" s="7"/>
    </row>
    <row r="174" spans="1:1" ht="15.75" customHeight="1" x14ac:dyDescent="0.3">
      <c r="A174" s="7"/>
    </row>
    <row r="175" spans="1:1" ht="15.75" customHeight="1" x14ac:dyDescent="0.3">
      <c r="A175" s="7"/>
    </row>
    <row r="176" spans="1:1" ht="15.75" customHeight="1" x14ac:dyDescent="0.3">
      <c r="A176" s="7"/>
    </row>
    <row r="177" spans="1:1" ht="15.75" customHeight="1" x14ac:dyDescent="0.3">
      <c r="A177" s="7"/>
    </row>
    <row r="178" spans="1:1" ht="15.75" customHeight="1" x14ac:dyDescent="0.3">
      <c r="A178" s="7"/>
    </row>
    <row r="179" spans="1:1" ht="15.75" customHeight="1" x14ac:dyDescent="0.3">
      <c r="A179" s="7"/>
    </row>
    <row r="180" spans="1:1" ht="15.75" customHeight="1" x14ac:dyDescent="0.3">
      <c r="A180" s="7"/>
    </row>
    <row r="181" spans="1:1" ht="15.75" customHeight="1" x14ac:dyDescent="0.3">
      <c r="A181" s="7"/>
    </row>
    <row r="182" spans="1:1" ht="15.75" customHeight="1" x14ac:dyDescent="0.3">
      <c r="A182" s="7"/>
    </row>
    <row r="183" spans="1:1" ht="15.75" customHeight="1" x14ac:dyDescent="0.3">
      <c r="A183" s="7"/>
    </row>
    <row r="184" spans="1:1" ht="15.75" customHeight="1" x14ac:dyDescent="0.3">
      <c r="A184" s="7"/>
    </row>
    <row r="185" spans="1:1" ht="15.75" customHeight="1" x14ac:dyDescent="0.3">
      <c r="A185" s="7"/>
    </row>
    <row r="186" spans="1:1" ht="15.75" customHeight="1" x14ac:dyDescent="0.3">
      <c r="A186" s="7"/>
    </row>
    <row r="187" spans="1:1" ht="15.75" customHeight="1" x14ac:dyDescent="0.3">
      <c r="A187" s="7"/>
    </row>
    <row r="188" spans="1:1" ht="15.75" customHeight="1" x14ac:dyDescent="0.3">
      <c r="A188" s="7"/>
    </row>
    <row r="189" spans="1:1" ht="15.75" customHeight="1" x14ac:dyDescent="0.3">
      <c r="A189" s="7"/>
    </row>
    <row r="190" spans="1:1" ht="15.75" customHeight="1" x14ac:dyDescent="0.3">
      <c r="A190" s="7"/>
    </row>
    <row r="191" spans="1:1" ht="15.75" customHeight="1" x14ac:dyDescent="0.3">
      <c r="A191" s="7"/>
    </row>
    <row r="192" spans="1:1" ht="15.75" customHeight="1" x14ac:dyDescent="0.3">
      <c r="A192" s="7"/>
    </row>
  </sheetData>
  <sheetProtection selectLockedCells="1" selectUnlockedCells="1"/>
  <sortState xmlns:xlrd2="http://schemas.microsoft.com/office/spreadsheetml/2017/richdata2" ref="A5:K15">
    <sortCondition descending="1" ref="K5"/>
    <sortCondition descending="1" ref="J5"/>
  </sortState>
  <mergeCells count="1">
    <mergeCell ref="F2:K2"/>
  </mergeCells>
  <hyperlinks>
    <hyperlink ref="B2" location="'Index'!A3" display="á" xr:uid="{B8D49D7D-7556-45EB-8DB7-E105DFBCEA63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53C05-DD21-4534-A470-48F48B444A80}">
  <sheetPr>
    <tabColor rgb="FF00FFCC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7" customWidth="1"/>
    <col min="2" max="6" width="5" style="7" customWidth="1"/>
    <col min="7" max="7" width="4.7109375" style="8" customWidth="1"/>
    <col min="8" max="8" width="20.7109375" style="7" customWidth="1"/>
    <col min="9" max="14" width="5" style="7" customWidth="1"/>
    <col min="15" max="22" width="4.140625" style="7" customWidth="1"/>
    <col min="23" max="25" width="10.28515625" style="7"/>
  </cols>
  <sheetData>
    <row r="1" spans="1:25" ht="18" x14ac:dyDescent="0.35">
      <c r="A1" s="49" t="s">
        <v>871</v>
      </c>
      <c r="B1" s="49"/>
      <c r="C1" s="49"/>
      <c r="D1" s="212"/>
      <c r="E1" s="212"/>
      <c r="F1" s="212"/>
      <c r="G1" s="236"/>
      <c r="H1" s="212"/>
      <c r="I1" s="213" t="s">
        <v>830</v>
      </c>
      <c r="J1" s="237">
        <v>4</v>
      </c>
      <c r="K1" s="49"/>
      <c r="L1" s="213">
        <v>13434624</v>
      </c>
      <c r="M1" s="212"/>
      <c r="N1" s="49"/>
      <c r="O1" s="212"/>
      <c r="P1" s="212"/>
      <c r="Q1" s="212"/>
      <c r="R1" s="212"/>
      <c r="S1" s="212"/>
      <c r="T1" s="212"/>
      <c r="U1" s="212"/>
      <c r="V1" s="212"/>
      <c r="W1" s="212"/>
      <c r="X1" s="49"/>
      <c r="Y1" s="49"/>
    </row>
    <row r="2" spans="1:25" ht="19.5" customHeight="1" x14ac:dyDescent="0.35">
      <c r="A2" s="215" t="s">
        <v>2</v>
      </c>
      <c r="B2" s="238"/>
      <c r="C2" s="216"/>
      <c r="I2" s="50" t="s">
        <v>1806</v>
      </c>
      <c r="J2" s="50"/>
      <c r="K2" s="50"/>
      <c r="L2" s="50"/>
      <c r="M2" s="50"/>
      <c r="N2" s="50"/>
    </row>
    <row r="3" spans="1:25" ht="15.75" customHeight="1" x14ac:dyDescent="0.3">
      <c r="A3" s="21" t="s">
        <v>3</v>
      </c>
      <c r="B3" s="21"/>
      <c r="C3" s="21"/>
      <c r="D3" s="21"/>
      <c r="E3" s="21"/>
      <c r="F3" s="21"/>
      <c r="G3" s="5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15.75" customHeight="1" x14ac:dyDescent="0.3">
      <c r="A4" s="239" t="s">
        <v>872</v>
      </c>
      <c r="B4" s="224"/>
      <c r="C4" s="240">
        <v>1128</v>
      </c>
      <c r="D4" s="224"/>
      <c r="E4" s="241" t="s">
        <v>12</v>
      </c>
      <c r="F4" s="242">
        <f>SUM(F5:F7)</f>
        <v>1121</v>
      </c>
      <c r="G4" s="243" t="s">
        <v>199</v>
      </c>
      <c r="H4" s="239" t="s">
        <v>873</v>
      </c>
      <c r="I4" s="224"/>
      <c r="J4" s="240">
        <v>1072</v>
      </c>
      <c r="K4" s="224"/>
      <c r="L4" s="241" t="s">
        <v>12</v>
      </c>
      <c r="M4" s="242">
        <f>SUM(M5:M7)</f>
        <v>354</v>
      </c>
    </row>
    <row r="5" spans="1:25" ht="15.75" customHeight="1" x14ac:dyDescent="0.3">
      <c r="A5" s="75" t="s">
        <v>852</v>
      </c>
      <c r="B5" s="61">
        <v>92</v>
      </c>
      <c r="C5" s="61">
        <v>93</v>
      </c>
      <c r="D5" s="61">
        <v>89</v>
      </c>
      <c r="E5" s="61">
        <v>93</v>
      </c>
      <c r="F5" s="62">
        <f>SUM(B5:E5)</f>
        <v>367</v>
      </c>
      <c r="H5" s="75" t="s">
        <v>858</v>
      </c>
      <c r="I5" s="61">
        <v>89</v>
      </c>
      <c r="J5" s="61">
        <v>89</v>
      </c>
      <c r="K5" s="61">
        <v>92</v>
      </c>
      <c r="L5" s="61">
        <v>84</v>
      </c>
      <c r="M5" s="62">
        <f>SUM(I5:L5)</f>
        <v>354</v>
      </c>
    </row>
    <row r="6" spans="1:25" ht="15.75" customHeight="1" x14ac:dyDescent="0.3">
      <c r="A6" s="76" t="s">
        <v>63</v>
      </c>
      <c r="B6" s="33">
        <v>94</v>
      </c>
      <c r="C6" s="33">
        <v>97</v>
      </c>
      <c r="D6" s="33">
        <v>94</v>
      </c>
      <c r="E6" s="33">
        <v>95</v>
      </c>
      <c r="F6" s="34">
        <f>SUM(B6:E6)</f>
        <v>380</v>
      </c>
      <c r="H6" s="76" t="s">
        <v>833</v>
      </c>
      <c r="I6" s="33" t="s">
        <v>23</v>
      </c>
      <c r="J6" s="33"/>
      <c r="K6" s="33"/>
      <c r="L6" s="33"/>
      <c r="M6" s="34">
        <f>SUM(I6:L6)</f>
        <v>0</v>
      </c>
    </row>
    <row r="7" spans="1:25" ht="15.75" customHeight="1" x14ac:dyDescent="0.3">
      <c r="A7" s="78" t="s">
        <v>847</v>
      </c>
      <c r="B7" s="69">
        <v>91</v>
      </c>
      <c r="C7" s="69">
        <v>94</v>
      </c>
      <c r="D7" s="69">
        <v>96</v>
      </c>
      <c r="E7" s="69">
        <v>93</v>
      </c>
      <c r="F7" s="70">
        <f>SUM(B7:E7)</f>
        <v>374</v>
      </c>
      <c r="H7" s="78" t="s">
        <v>869</v>
      </c>
      <c r="I7" s="69" t="s">
        <v>28</v>
      </c>
      <c r="J7" s="69"/>
      <c r="K7" s="69"/>
      <c r="L7" s="69"/>
      <c r="M7" s="70">
        <f>SUM(I7:L7)</f>
        <v>0</v>
      </c>
    </row>
    <row r="8" spans="1:25" ht="15.75" customHeight="1" x14ac:dyDescent="0.3">
      <c r="O8" s="71"/>
    </row>
    <row r="9" spans="1:25" ht="15.75" customHeight="1" x14ac:dyDescent="0.3">
      <c r="A9" s="239" t="s">
        <v>874</v>
      </c>
      <c r="B9" s="224"/>
      <c r="C9" s="240">
        <v>1108</v>
      </c>
      <c r="D9" s="224"/>
      <c r="E9" s="241" t="s">
        <v>12</v>
      </c>
      <c r="F9" s="242">
        <f>SUM(F10:F12)</f>
        <v>1141</v>
      </c>
      <c r="G9" s="243" t="s">
        <v>199</v>
      </c>
      <c r="H9" s="239" t="s">
        <v>875</v>
      </c>
      <c r="I9" s="224"/>
      <c r="J9" s="240">
        <v>1124</v>
      </c>
      <c r="K9" s="224"/>
      <c r="L9" s="241" t="s">
        <v>12</v>
      </c>
      <c r="M9" s="242">
        <f>SUM(M10:M12)</f>
        <v>1113</v>
      </c>
    </row>
    <row r="10" spans="1:25" ht="15.75" customHeight="1" x14ac:dyDescent="0.3">
      <c r="A10" s="75" t="s">
        <v>832</v>
      </c>
      <c r="B10" s="61">
        <v>96</v>
      </c>
      <c r="C10" s="61">
        <v>98</v>
      </c>
      <c r="D10" s="61">
        <v>95</v>
      </c>
      <c r="E10" s="61">
        <v>94</v>
      </c>
      <c r="F10" s="62">
        <f>SUM(B10:E10)</f>
        <v>383</v>
      </c>
      <c r="H10" s="75" t="s">
        <v>854</v>
      </c>
      <c r="I10" s="61">
        <v>89</v>
      </c>
      <c r="J10" s="61">
        <v>90</v>
      </c>
      <c r="K10" s="61">
        <v>92</v>
      </c>
      <c r="L10" s="61">
        <v>88</v>
      </c>
      <c r="M10" s="62">
        <f>SUM(I10:L10)</f>
        <v>359</v>
      </c>
    </row>
    <row r="11" spans="1:25" ht="15.75" customHeight="1" x14ac:dyDescent="0.3">
      <c r="A11" s="76" t="s">
        <v>836</v>
      </c>
      <c r="B11" s="33">
        <v>95</v>
      </c>
      <c r="C11" s="33">
        <v>97</v>
      </c>
      <c r="D11" s="33">
        <v>93</v>
      </c>
      <c r="E11" s="33">
        <v>95</v>
      </c>
      <c r="F11" s="34">
        <f>SUM(B11:E11)</f>
        <v>380</v>
      </c>
      <c r="H11" s="76" t="s">
        <v>845</v>
      </c>
      <c r="I11" s="33">
        <v>100</v>
      </c>
      <c r="J11" s="33">
        <v>97</v>
      </c>
      <c r="K11" s="33">
        <v>95</v>
      </c>
      <c r="L11" s="33">
        <v>96</v>
      </c>
      <c r="M11" s="34">
        <f>SUM(I11:L11)</f>
        <v>388</v>
      </c>
    </row>
    <row r="12" spans="1:25" ht="15.75" customHeight="1" x14ac:dyDescent="0.3">
      <c r="A12" s="78" t="s">
        <v>868</v>
      </c>
      <c r="B12" s="69">
        <v>94</v>
      </c>
      <c r="C12" s="69">
        <v>94</v>
      </c>
      <c r="D12" s="69">
        <v>98</v>
      </c>
      <c r="E12" s="69">
        <v>92</v>
      </c>
      <c r="F12" s="70">
        <f>SUM(B12:E12)</f>
        <v>378</v>
      </c>
      <c r="H12" s="78" t="s">
        <v>856</v>
      </c>
      <c r="I12" s="69">
        <v>93</v>
      </c>
      <c r="J12" s="69">
        <v>93</v>
      </c>
      <c r="K12" s="69">
        <v>91</v>
      </c>
      <c r="L12" s="69">
        <v>89</v>
      </c>
      <c r="M12" s="70">
        <f>SUM(I12:L12)</f>
        <v>366</v>
      </c>
    </row>
    <row r="13" spans="1:25" ht="15.75" customHeight="1" x14ac:dyDescent="0.3"/>
    <row r="14" spans="1:25" ht="15.75" customHeight="1" x14ac:dyDescent="0.3">
      <c r="A14" s="7" t="s">
        <v>876</v>
      </c>
      <c r="C14" s="234">
        <v>1074</v>
      </c>
      <c r="F14" s="414">
        <v>1074</v>
      </c>
      <c r="G14" s="243" t="s">
        <v>199</v>
      </c>
      <c r="H14" s="7" t="s">
        <v>877</v>
      </c>
      <c r="J14" s="234">
        <v>1110</v>
      </c>
    </row>
    <row r="15" spans="1:25" ht="15.75" customHeight="1" x14ac:dyDescent="0.3"/>
    <row r="16" spans="1:25" ht="15.75" customHeight="1" x14ac:dyDescent="0.3"/>
    <row r="17" spans="1:16" ht="15.75" customHeight="1" x14ac:dyDescent="0.3"/>
    <row r="18" spans="1:16" ht="15.75" customHeight="1" x14ac:dyDescent="0.3"/>
    <row r="19" spans="1:16" ht="15.75" customHeight="1" x14ac:dyDescent="0.3">
      <c r="H19" s="244" t="s">
        <v>3</v>
      </c>
      <c r="I19" s="226" t="s">
        <v>206</v>
      </c>
      <c r="J19" s="226" t="s">
        <v>207</v>
      </c>
      <c r="K19" s="226" t="s">
        <v>208</v>
      </c>
      <c r="L19" s="226" t="s">
        <v>209</v>
      </c>
      <c r="M19" s="226" t="s">
        <v>11</v>
      </c>
      <c r="N19" s="227" t="s">
        <v>210</v>
      </c>
    </row>
    <row r="20" spans="1:16" ht="15.75" customHeight="1" x14ac:dyDescent="0.3">
      <c r="B20" s="82" t="s">
        <v>878</v>
      </c>
      <c r="H20" s="75" t="s">
        <v>875</v>
      </c>
      <c r="I20" s="61">
        <v>8</v>
      </c>
      <c r="J20" s="61">
        <v>7</v>
      </c>
      <c r="K20" s="61"/>
      <c r="L20" s="61">
        <v>1</v>
      </c>
      <c r="M20" s="61">
        <v>9011</v>
      </c>
      <c r="N20" s="62">
        <v>14</v>
      </c>
    </row>
    <row r="21" spans="1:16" ht="15.75" customHeight="1" x14ac:dyDescent="0.3">
      <c r="B21" s="304" t="s">
        <v>1715</v>
      </c>
      <c r="H21" s="77" t="s">
        <v>872</v>
      </c>
      <c r="I21" s="36">
        <v>8</v>
      </c>
      <c r="J21" s="36">
        <v>7</v>
      </c>
      <c r="K21" s="36"/>
      <c r="L21" s="36">
        <v>1</v>
      </c>
      <c r="M21" s="36">
        <v>8948</v>
      </c>
      <c r="N21" s="31">
        <v>14</v>
      </c>
    </row>
    <row r="22" spans="1:16" ht="15.75" customHeight="1" x14ac:dyDescent="0.3">
      <c r="B22" s="82" t="s">
        <v>1698</v>
      </c>
      <c r="H22" s="76" t="s">
        <v>874</v>
      </c>
      <c r="I22" s="33">
        <v>8</v>
      </c>
      <c r="J22" s="33">
        <v>5</v>
      </c>
      <c r="K22" s="33"/>
      <c r="L22" s="33">
        <v>3</v>
      </c>
      <c r="M22" s="33">
        <v>8622</v>
      </c>
      <c r="N22" s="34">
        <v>10</v>
      </c>
    </row>
    <row r="23" spans="1:16" ht="15.75" customHeight="1" x14ac:dyDescent="0.3">
      <c r="H23" s="76" t="s">
        <v>876</v>
      </c>
      <c r="I23" s="33">
        <v>8</v>
      </c>
      <c r="J23" s="33">
        <v>3</v>
      </c>
      <c r="K23" s="33"/>
      <c r="L23" s="33">
        <v>5</v>
      </c>
      <c r="M23" s="33">
        <v>8592</v>
      </c>
      <c r="N23" s="34">
        <v>6</v>
      </c>
    </row>
    <row r="24" spans="1:16" ht="15.75" customHeight="1" x14ac:dyDescent="0.3">
      <c r="H24" s="76" t="s">
        <v>877</v>
      </c>
      <c r="I24" s="33">
        <v>8</v>
      </c>
      <c r="J24" s="33">
        <v>2</v>
      </c>
      <c r="K24" s="33"/>
      <c r="L24" s="33">
        <v>6</v>
      </c>
      <c r="M24" s="33">
        <v>6540</v>
      </c>
      <c r="N24" s="34">
        <v>4</v>
      </c>
    </row>
    <row r="25" spans="1:16" ht="15.75" customHeight="1" x14ac:dyDescent="0.3">
      <c r="H25" s="78" t="s">
        <v>873</v>
      </c>
      <c r="I25" s="69">
        <v>8</v>
      </c>
      <c r="J25" s="69"/>
      <c r="K25" s="69"/>
      <c r="L25" s="69">
        <v>8</v>
      </c>
      <c r="M25" s="69">
        <v>5357</v>
      </c>
      <c r="N25" s="70">
        <v>0</v>
      </c>
    </row>
    <row r="26" spans="1:16" ht="15.75" customHeight="1" x14ac:dyDescent="0.3">
      <c r="H26" s="245"/>
    </row>
    <row r="27" spans="1:16" ht="15.75" customHeight="1" x14ac:dyDescent="0.3">
      <c r="A27" s="7" t="s">
        <v>840</v>
      </c>
      <c r="E27" s="8"/>
      <c r="G27" s="83" t="s">
        <v>1807</v>
      </c>
      <c r="P27" s="220"/>
    </row>
    <row r="28" spans="1:16" ht="15.75" customHeight="1" x14ac:dyDescent="0.3">
      <c r="A28" s="7" t="s">
        <v>1808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display="á" xr:uid="{31EBD439-A7FC-4357-974C-AD5C4834E2C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02D60-0357-432C-BBFE-3EFEA90F793A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88" customWidth="1"/>
    <col min="2" max="6" width="5" style="88" customWidth="1"/>
    <col min="7" max="7" width="4.7109375" style="89" customWidth="1"/>
    <col min="8" max="8" width="20.7109375" style="88" customWidth="1"/>
    <col min="9" max="14" width="5" style="88" customWidth="1"/>
    <col min="15" max="22" width="4.140625" style="88" customWidth="1"/>
    <col min="23" max="25" width="10.28515625" style="88"/>
  </cols>
  <sheetData>
    <row r="1" spans="1:25" ht="18" x14ac:dyDescent="0.35">
      <c r="A1" s="85" t="s">
        <v>738</v>
      </c>
      <c r="B1" s="85"/>
      <c r="C1" s="85"/>
      <c r="D1" s="86"/>
      <c r="E1" s="86"/>
      <c r="F1" s="86"/>
      <c r="G1" s="133"/>
      <c r="H1" s="86"/>
      <c r="I1" s="87" t="s">
        <v>574</v>
      </c>
      <c r="J1" s="134">
        <v>4</v>
      </c>
      <c r="K1" s="85"/>
      <c r="L1" s="87">
        <v>3057486</v>
      </c>
      <c r="M1" s="86"/>
      <c r="N1" s="85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A2" s="90" t="s">
        <v>2</v>
      </c>
      <c r="B2" s="175"/>
      <c r="C2" s="91"/>
      <c r="I2" s="92" t="s">
        <v>1806</v>
      </c>
      <c r="J2" s="92"/>
      <c r="K2" s="92"/>
      <c r="L2" s="92"/>
      <c r="M2" s="92"/>
      <c r="N2" s="92"/>
    </row>
    <row r="3" spans="1:25" ht="15.75" customHeight="1" x14ac:dyDescent="0.3">
      <c r="A3" s="95" t="s">
        <v>3</v>
      </c>
      <c r="B3" s="95"/>
      <c r="C3" s="95"/>
      <c r="D3" s="95"/>
      <c r="E3" s="95"/>
      <c r="F3" s="95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5.75" customHeight="1" x14ac:dyDescent="0.3">
      <c r="A4" s="135" t="s">
        <v>739</v>
      </c>
      <c r="B4" s="136"/>
      <c r="C4" s="137">
        <v>532</v>
      </c>
      <c r="D4" s="136"/>
      <c r="E4" s="100" t="s">
        <v>12</v>
      </c>
      <c r="F4" s="138">
        <f>SUM(F5:F7)</f>
        <v>529</v>
      </c>
      <c r="G4" s="139" t="s">
        <v>199</v>
      </c>
      <c r="H4" s="135" t="s">
        <v>740</v>
      </c>
      <c r="I4" s="136"/>
      <c r="J4" s="137">
        <v>521</v>
      </c>
      <c r="K4" s="136"/>
      <c r="L4" s="100" t="s">
        <v>12</v>
      </c>
      <c r="M4" s="138">
        <f>SUM(M5:M7)</f>
        <v>484</v>
      </c>
      <c r="N4"/>
    </row>
    <row r="5" spans="1:25" ht="15.75" customHeight="1" x14ac:dyDescent="0.3">
      <c r="A5" s="151" t="s">
        <v>578</v>
      </c>
      <c r="B5" s="162">
        <v>46</v>
      </c>
      <c r="C5" s="162">
        <v>48</v>
      </c>
      <c r="D5" s="162">
        <v>45</v>
      </c>
      <c r="E5" s="162">
        <v>41</v>
      </c>
      <c r="F5" s="143">
        <f>SUM(B5:E5)</f>
        <v>180</v>
      </c>
      <c r="G5"/>
      <c r="H5" s="151" t="s">
        <v>640</v>
      </c>
      <c r="I5" s="162">
        <v>43</v>
      </c>
      <c r="J5" s="162">
        <v>31</v>
      </c>
      <c r="K5" s="162">
        <v>35</v>
      </c>
      <c r="L5" s="162">
        <v>36</v>
      </c>
      <c r="M5" s="143">
        <f>SUM(I5:L5)</f>
        <v>145</v>
      </c>
      <c r="N5"/>
    </row>
    <row r="6" spans="1:25" ht="15.75" customHeight="1" x14ac:dyDescent="0.3">
      <c r="A6" s="152" t="s">
        <v>588</v>
      </c>
      <c r="B6" s="125">
        <v>42</v>
      </c>
      <c r="C6" s="125">
        <v>47</v>
      </c>
      <c r="D6" s="125">
        <v>46</v>
      </c>
      <c r="E6" s="125">
        <v>45</v>
      </c>
      <c r="F6" s="110">
        <f>SUM(B6:E6)</f>
        <v>180</v>
      </c>
      <c r="G6"/>
      <c r="H6" s="152" t="s">
        <v>625</v>
      </c>
      <c r="I6" s="125">
        <v>41</v>
      </c>
      <c r="J6" s="125">
        <v>44</v>
      </c>
      <c r="K6" s="125">
        <v>41</v>
      </c>
      <c r="L6" s="125">
        <v>40</v>
      </c>
      <c r="M6" s="110">
        <f>SUM(I6:L6)</f>
        <v>166</v>
      </c>
      <c r="N6"/>
    </row>
    <row r="7" spans="1:25" ht="15.75" customHeight="1" x14ac:dyDescent="0.3">
      <c r="A7" s="154" t="s">
        <v>597</v>
      </c>
      <c r="B7" s="127">
        <v>45</v>
      </c>
      <c r="C7" s="127">
        <v>43</v>
      </c>
      <c r="D7" s="127">
        <v>40</v>
      </c>
      <c r="E7" s="127">
        <v>41</v>
      </c>
      <c r="F7" s="113">
        <f>SUM(B7:E7)</f>
        <v>169</v>
      </c>
      <c r="G7"/>
      <c r="H7" s="154" t="s">
        <v>596</v>
      </c>
      <c r="I7" s="127">
        <v>46</v>
      </c>
      <c r="J7" s="127">
        <v>43</v>
      </c>
      <c r="K7" s="127">
        <v>40</v>
      </c>
      <c r="L7" s="127">
        <v>44</v>
      </c>
      <c r="M7" s="113">
        <f>SUM(I7:L7)</f>
        <v>173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76"/>
    </row>
    <row r="9" spans="1:25" ht="15.75" customHeight="1" x14ac:dyDescent="0.3">
      <c r="A9" s="135" t="s">
        <v>741</v>
      </c>
      <c r="B9" s="136"/>
      <c r="C9" s="137">
        <v>527</v>
      </c>
      <c r="D9" s="136"/>
      <c r="E9" s="100" t="s">
        <v>12</v>
      </c>
      <c r="F9" s="138">
        <f>SUM(F10:F12)</f>
        <v>530</v>
      </c>
      <c r="G9" s="139" t="s">
        <v>199</v>
      </c>
      <c r="H9" s="135" t="s">
        <v>742</v>
      </c>
      <c r="I9" s="136"/>
      <c r="J9" s="137">
        <v>539</v>
      </c>
      <c r="K9" s="136"/>
      <c r="L9" s="100" t="s">
        <v>12</v>
      </c>
      <c r="M9" s="138">
        <f>SUM(M10:M12)</f>
        <v>528</v>
      </c>
      <c r="N9"/>
    </row>
    <row r="10" spans="1:25" ht="15.75" customHeight="1" x14ac:dyDescent="0.3">
      <c r="A10" s="151" t="s">
        <v>646</v>
      </c>
      <c r="B10" s="162">
        <v>43</v>
      </c>
      <c r="C10" s="162">
        <v>42</v>
      </c>
      <c r="D10" s="162">
        <v>45</v>
      </c>
      <c r="E10" s="162">
        <v>42</v>
      </c>
      <c r="F10" s="143">
        <f>SUM(B10:E10)</f>
        <v>172</v>
      </c>
      <c r="G10"/>
      <c r="H10" s="151" t="s">
        <v>577</v>
      </c>
      <c r="I10" s="162">
        <v>44</v>
      </c>
      <c r="J10" s="162">
        <v>45</v>
      </c>
      <c r="K10" s="162">
        <v>45</v>
      </c>
      <c r="L10" s="162">
        <v>49</v>
      </c>
      <c r="M10" s="143">
        <f>SUM(I10:L10)</f>
        <v>183</v>
      </c>
      <c r="N10"/>
    </row>
    <row r="11" spans="1:25" ht="15.75" customHeight="1" x14ac:dyDescent="0.3">
      <c r="A11" s="152" t="s">
        <v>587</v>
      </c>
      <c r="B11" s="125">
        <v>48</v>
      </c>
      <c r="C11" s="125">
        <v>46</v>
      </c>
      <c r="D11" s="125">
        <v>45</v>
      </c>
      <c r="E11" s="125">
        <v>47</v>
      </c>
      <c r="F11" s="110">
        <f>SUM(B11:E11)</f>
        <v>186</v>
      </c>
      <c r="G11"/>
      <c r="H11" s="152" t="s">
        <v>582</v>
      </c>
      <c r="I11" s="125">
        <v>41</v>
      </c>
      <c r="J11" s="125">
        <v>43</v>
      </c>
      <c r="K11" s="125">
        <v>47</v>
      </c>
      <c r="L11" s="125">
        <v>43</v>
      </c>
      <c r="M11" s="110">
        <f>SUM(I11:L11)</f>
        <v>174</v>
      </c>
      <c r="N11"/>
    </row>
    <row r="12" spans="1:25" ht="15.75" customHeight="1" x14ac:dyDescent="0.3">
      <c r="A12" s="154" t="s">
        <v>615</v>
      </c>
      <c r="B12" s="127">
        <v>43</v>
      </c>
      <c r="C12" s="127">
        <v>44</v>
      </c>
      <c r="D12" s="127">
        <v>44</v>
      </c>
      <c r="E12" s="127">
        <v>41</v>
      </c>
      <c r="F12" s="113">
        <f>SUM(B12:E12)</f>
        <v>172</v>
      </c>
      <c r="G12"/>
      <c r="H12" s="154" t="s">
        <v>583</v>
      </c>
      <c r="I12" s="127">
        <v>40</v>
      </c>
      <c r="J12" s="127">
        <v>44</v>
      </c>
      <c r="K12" s="127">
        <v>44</v>
      </c>
      <c r="L12" s="127">
        <v>43</v>
      </c>
      <c r="M12" s="113">
        <f>SUM(I12:L12)</f>
        <v>171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135" t="s">
        <v>743</v>
      </c>
      <c r="B14" s="136"/>
      <c r="C14" s="137">
        <v>512</v>
      </c>
      <c r="D14" s="136"/>
      <c r="E14" s="100" t="s">
        <v>12</v>
      </c>
      <c r="F14" s="138">
        <f>SUM(F15:F17)</f>
        <v>528</v>
      </c>
      <c r="G14" s="139" t="s">
        <v>199</v>
      </c>
      <c r="H14" s="135" t="s">
        <v>744</v>
      </c>
      <c r="I14" s="136"/>
      <c r="J14" s="137">
        <v>525</v>
      </c>
      <c r="K14" s="136"/>
      <c r="L14" s="100" t="s">
        <v>12</v>
      </c>
      <c r="M14" s="138">
        <f>SUM(M15:M17)</f>
        <v>522</v>
      </c>
      <c r="N14"/>
    </row>
    <row r="15" spans="1:25" ht="15.75" customHeight="1" x14ac:dyDescent="0.3">
      <c r="A15" s="151" t="s">
        <v>643</v>
      </c>
      <c r="B15" s="162">
        <v>46</v>
      </c>
      <c r="C15" s="162">
        <v>41</v>
      </c>
      <c r="D15" s="162">
        <v>47</v>
      </c>
      <c r="E15" s="162">
        <v>45</v>
      </c>
      <c r="F15" s="143">
        <f>SUM(B15:E15)</f>
        <v>179</v>
      </c>
      <c r="G15"/>
      <c r="H15" s="151" t="s">
        <v>595</v>
      </c>
      <c r="I15" s="162">
        <v>43</v>
      </c>
      <c r="J15" s="162">
        <v>43</v>
      </c>
      <c r="K15" s="162">
        <v>46</v>
      </c>
      <c r="L15" s="162">
        <v>47</v>
      </c>
      <c r="M15" s="143">
        <f>SUM(I15:L15)</f>
        <v>179</v>
      </c>
      <c r="N15"/>
    </row>
    <row r="16" spans="1:25" ht="15.75" customHeight="1" x14ac:dyDescent="0.3">
      <c r="A16" s="152" t="s">
        <v>40</v>
      </c>
      <c r="B16" s="125">
        <v>46</v>
      </c>
      <c r="C16" s="125">
        <v>42</v>
      </c>
      <c r="D16" s="125">
        <v>41</v>
      </c>
      <c r="E16" s="125">
        <v>45</v>
      </c>
      <c r="F16" s="110">
        <f>SUM(B16:E16)</f>
        <v>174</v>
      </c>
      <c r="G16"/>
      <c r="H16" s="152" t="s">
        <v>633</v>
      </c>
      <c r="I16" s="125">
        <v>39</v>
      </c>
      <c r="J16" s="125">
        <v>38</v>
      </c>
      <c r="K16" s="125">
        <v>41</v>
      </c>
      <c r="L16" s="125">
        <v>44</v>
      </c>
      <c r="M16" s="110">
        <f>SUM(I16:L16)</f>
        <v>162</v>
      </c>
      <c r="N16"/>
    </row>
    <row r="17" spans="1:20" ht="15.75" customHeight="1" x14ac:dyDescent="0.3">
      <c r="A17" s="154" t="s">
        <v>105</v>
      </c>
      <c r="B17" s="127">
        <v>42</v>
      </c>
      <c r="C17" s="127">
        <v>45</v>
      </c>
      <c r="D17" s="127">
        <v>46</v>
      </c>
      <c r="E17" s="127">
        <v>42</v>
      </c>
      <c r="F17" s="113">
        <f>SUM(B17:E17)</f>
        <v>175</v>
      </c>
      <c r="G17"/>
      <c r="H17" s="154" t="s">
        <v>616</v>
      </c>
      <c r="I17" s="127">
        <v>46</v>
      </c>
      <c r="J17" s="127">
        <v>45</v>
      </c>
      <c r="K17" s="127">
        <v>46</v>
      </c>
      <c r="L17" s="127">
        <v>44</v>
      </c>
      <c r="M17" s="113">
        <f>SUM(I17:L17)</f>
        <v>181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50" t="s">
        <v>3</v>
      </c>
      <c r="I19" s="102" t="s">
        <v>206</v>
      </c>
      <c r="J19" s="102" t="s">
        <v>207</v>
      </c>
      <c r="K19" s="102" t="s">
        <v>208</v>
      </c>
      <c r="L19" s="102" t="s">
        <v>209</v>
      </c>
      <c r="M19" s="102" t="s">
        <v>11</v>
      </c>
      <c r="N19" s="103" t="s">
        <v>210</v>
      </c>
    </row>
    <row r="20" spans="1:20" ht="15.75" customHeight="1" x14ac:dyDescent="0.3">
      <c r="B20" s="88" t="s">
        <v>745</v>
      </c>
      <c r="H20" s="151" t="s">
        <v>743</v>
      </c>
      <c r="I20" s="104">
        <v>8</v>
      </c>
      <c r="J20" s="104">
        <v>8</v>
      </c>
      <c r="K20" s="104"/>
      <c r="L20" s="104"/>
      <c r="M20" s="104">
        <v>4274</v>
      </c>
      <c r="N20" s="143">
        <v>16</v>
      </c>
    </row>
    <row r="21" spans="1:20" ht="15.75" customHeight="1" x14ac:dyDescent="0.3">
      <c r="B21" s="302" t="s">
        <v>1697</v>
      </c>
      <c r="H21" s="152" t="s">
        <v>739</v>
      </c>
      <c r="I21" s="169">
        <v>8</v>
      </c>
      <c r="J21" s="169">
        <v>5</v>
      </c>
      <c r="K21" s="169">
        <v>1</v>
      </c>
      <c r="L21" s="169">
        <v>2</v>
      </c>
      <c r="M21" s="169">
        <v>4262</v>
      </c>
      <c r="N21" s="170">
        <v>11</v>
      </c>
    </row>
    <row r="22" spans="1:20" ht="15.75" customHeight="1" x14ac:dyDescent="0.3">
      <c r="B22" s="96" t="s">
        <v>1698</v>
      </c>
      <c r="H22" s="152" t="s">
        <v>741</v>
      </c>
      <c r="I22" s="109">
        <v>8</v>
      </c>
      <c r="J22" s="109">
        <v>5</v>
      </c>
      <c r="K22" s="109"/>
      <c r="L22" s="109">
        <v>3</v>
      </c>
      <c r="M22" s="109">
        <v>4255</v>
      </c>
      <c r="N22" s="110">
        <v>10</v>
      </c>
    </row>
    <row r="23" spans="1:20" ht="15.75" customHeight="1" x14ac:dyDescent="0.3">
      <c r="H23" s="153" t="s">
        <v>742</v>
      </c>
      <c r="I23" s="109">
        <v>8</v>
      </c>
      <c r="J23" s="109">
        <v>4</v>
      </c>
      <c r="K23" s="109"/>
      <c r="L23" s="109">
        <v>4</v>
      </c>
      <c r="M23" s="109">
        <v>4251</v>
      </c>
      <c r="N23" s="110">
        <v>8</v>
      </c>
    </row>
    <row r="24" spans="1:20" ht="15.75" customHeight="1" x14ac:dyDescent="0.3">
      <c r="H24" s="152" t="s">
        <v>744</v>
      </c>
      <c r="I24" s="109">
        <v>8</v>
      </c>
      <c r="J24" s="109">
        <v>1</v>
      </c>
      <c r="K24" s="109">
        <v>1</v>
      </c>
      <c r="L24" s="109">
        <v>6</v>
      </c>
      <c r="M24" s="109">
        <v>4162</v>
      </c>
      <c r="N24" s="110">
        <v>3</v>
      </c>
    </row>
    <row r="25" spans="1:20" ht="15.75" customHeight="1" x14ac:dyDescent="0.3">
      <c r="H25" s="154" t="s">
        <v>740</v>
      </c>
      <c r="I25" s="112">
        <v>8</v>
      </c>
      <c r="J25" s="112"/>
      <c r="K25" s="112"/>
      <c r="L25" s="112">
        <v>8</v>
      </c>
      <c r="M25" s="112">
        <v>4009</v>
      </c>
      <c r="N25" s="113">
        <v>0</v>
      </c>
    </row>
    <row r="26" spans="1:20" ht="15.75" customHeight="1" x14ac:dyDescent="0.3">
      <c r="H26" s="177"/>
    </row>
    <row r="27" spans="1:20" ht="15.75" customHeight="1" x14ac:dyDescent="0.3">
      <c r="A27" s="158"/>
      <c r="B27" s="158"/>
      <c r="C27" s="158"/>
      <c r="D27" s="158"/>
      <c r="E27" s="158"/>
      <c r="F27" s="158"/>
      <c r="G27" s="159"/>
      <c r="H27" s="158"/>
      <c r="I27" s="158"/>
      <c r="J27" s="158"/>
      <c r="K27" s="158"/>
      <c r="L27" s="158"/>
      <c r="M27" s="158"/>
      <c r="N27" s="158"/>
      <c r="P27" s="157"/>
    </row>
    <row r="28" spans="1:20" ht="15.75" customHeight="1" x14ac:dyDescent="0.3"/>
    <row r="29" spans="1:20" ht="15.75" customHeight="1" x14ac:dyDescent="0.3">
      <c r="A29" s="95" t="s">
        <v>5</v>
      </c>
      <c r="B29" s="95"/>
      <c r="C29" s="95"/>
      <c r="D29" s="95"/>
      <c r="E29" s="95"/>
      <c r="F29" s="95"/>
      <c r="G29" s="94"/>
      <c r="H29" s="95"/>
      <c r="I29" s="95"/>
      <c r="J29" s="95"/>
      <c r="K29" s="95"/>
      <c r="L29" s="95"/>
      <c r="M29" s="95"/>
      <c r="N29" s="95"/>
      <c r="O29" s="95"/>
    </row>
    <row r="30" spans="1:20" ht="15.75" customHeight="1" x14ac:dyDescent="0.3">
      <c r="A30" s="135" t="s">
        <v>746</v>
      </c>
      <c r="B30" s="136"/>
      <c r="C30" s="137">
        <v>480</v>
      </c>
      <c r="D30" s="136"/>
      <c r="E30" s="100" t="s">
        <v>12</v>
      </c>
      <c r="F30" s="138">
        <f>SUM(F31:F33)</f>
        <v>478</v>
      </c>
      <c r="G30" s="139" t="s">
        <v>199</v>
      </c>
      <c r="H30" s="135" t="s">
        <v>747</v>
      </c>
      <c r="I30" s="136"/>
      <c r="J30" s="137">
        <v>489</v>
      </c>
      <c r="K30" s="136"/>
      <c r="L30" s="100" t="s">
        <v>12</v>
      </c>
      <c r="M30" s="138">
        <f>SUM(M31:M33)</f>
        <v>527</v>
      </c>
      <c r="N30"/>
      <c r="O30" s="122"/>
      <c r="P30" s="122"/>
      <c r="Q30" s="122"/>
      <c r="R30" s="122"/>
      <c r="S30" s="122"/>
      <c r="T30" s="122"/>
    </row>
    <row r="31" spans="1:20" ht="15.75" customHeight="1" x14ac:dyDescent="0.3">
      <c r="A31" s="151" t="s">
        <v>670</v>
      </c>
      <c r="B31" s="162">
        <v>35</v>
      </c>
      <c r="C31" s="162">
        <v>37</v>
      </c>
      <c r="D31" s="162">
        <v>36</v>
      </c>
      <c r="E31" s="162">
        <v>37</v>
      </c>
      <c r="F31" s="143">
        <f>SUM(B31:E31)</f>
        <v>145</v>
      </c>
      <c r="G31"/>
      <c r="H31" s="151" t="s">
        <v>704</v>
      </c>
      <c r="I31" s="162">
        <v>46</v>
      </c>
      <c r="J31" s="162">
        <v>43</v>
      </c>
      <c r="K31" s="162">
        <v>39</v>
      </c>
      <c r="L31" s="162">
        <v>44</v>
      </c>
      <c r="M31" s="143">
        <f>SUM(I31:L31)</f>
        <v>172</v>
      </c>
      <c r="N31"/>
      <c r="O31" s="122"/>
      <c r="P31" s="122"/>
      <c r="Q31" s="122"/>
      <c r="R31" s="122"/>
      <c r="S31" s="122"/>
      <c r="T31" s="122"/>
    </row>
    <row r="32" spans="1:20" ht="15.75" customHeight="1" x14ac:dyDescent="0.3">
      <c r="A32" s="152" t="s">
        <v>685</v>
      </c>
      <c r="B32" s="125">
        <v>40</v>
      </c>
      <c r="C32" s="125">
        <v>43</v>
      </c>
      <c r="D32" s="125">
        <v>37</v>
      </c>
      <c r="E32" s="125">
        <v>47</v>
      </c>
      <c r="F32" s="110">
        <f>SUM(B32:E32)</f>
        <v>167</v>
      </c>
      <c r="G32"/>
      <c r="H32" s="152" t="s">
        <v>399</v>
      </c>
      <c r="I32" s="125">
        <v>41</v>
      </c>
      <c r="J32" s="125">
        <v>43</v>
      </c>
      <c r="K32" s="125">
        <v>45</v>
      </c>
      <c r="L32" s="125">
        <v>48</v>
      </c>
      <c r="M32" s="110">
        <f>SUM(I32:L32)</f>
        <v>177</v>
      </c>
      <c r="N32"/>
      <c r="O32" s="122"/>
      <c r="P32" s="122"/>
      <c r="Q32" s="122"/>
      <c r="R32" s="122"/>
      <c r="S32" s="122"/>
      <c r="T32" s="122"/>
    </row>
    <row r="33" spans="1:20" ht="15.75" customHeight="1" x14ac:dyDescent="0.3">
      <c r="A33" s="154" t="s">
        <v>654</v>
      </c>
      <c r="B33" s="127">
        <v>38</v>
      </c>
      <c r="C33" s="127">
        <v>42</v>
      </c>
      <c r="D33" s="127">
        <v>42</v>
      </c>
      <c r="E33" s="127">
        <v>44</v>
      </c>
      <c r="F33" s="113">
        <f>SUM(B33:E33)</f>
        <v>166</v>
      </c>
      <c r="G33"/>
      <c r="H33" s="154" t="s">
        <v>183</v>
      </c>
      <c r="I33" s="127">
        <v>43</v>
      </c>
      <c r="J33" s="127">
        <v>46</v>
      </c>
      <c r="K33" s="127">
        <v>43</v>
      </c>
      <c r="L33" s="127">
        <v>46</v>
      </c>
      <c r="M33" s="113">
        <f>SUM(I33:L33)</f>
        <v>178</v>
      </c>
      <c r="N33"/>
      <c r="O33" s="122"/>
      <c r="P33" s="122"/>
      <c r="Q33" s="122"/>
      <c r="R33" s="122"/>
      <c r="S33" s="122"/>
      <c r="T33" s="122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22"/>
      <c r="P34" s="122"/>
      <c r="Q34" s="122"/>
      <c r="R34" s="122"/>
      <c r="S34" s="122"/>
      <c r="T34" s="122"/>
    </row>
    <row r="35" spans="1:20" ht="15.75" customHeight="1" x14ac:dyDescent="0.3">
      <c r="A35" s="135" t="s">
        <v>428</v>
      </c>
      <c r="B35" s="136"/>
      <c r="C35" s="137">
        <v>489</v>
      </c>
      <c r="D35" s="136"/>
      <c r="E35" s="100" t="s">
        <v>12</v>
      </c>
      <c r="F35" s="138">
        <f>SUM(F36:F38)</f>
        <v>489</v>
      </c>
      <c r="G35" s="139" t="s">
        <v>199</v>
      </c>
      <c r="H35" s="135" t="s">
        <v>748</v>
      </c>
      <c r="I35" s="136"/>
      <c r="J35" s="137">
        <v>495</v>
      </c>
      <c r="K35" s="136"/>
      <c r="L35" s="100" t="s">
        <v>12</v>
      </c>
      <c r="M35" s="138">
        <f>SUM(M36:M38)</f>
        <v>487</v>
      </c>
      <c r="N35"/>
      <c r="O35" s="122"/>
      <c r="P35" s="122"/>
      <c r="Q35" s="122"/>
      <c r="R35" s="122"/>
      <c r="S35" s="122"/>
      <c r="T35" s="122"/>
    </row>
    <row r="36" spans="1:20" ht="15.75" customHeight="1" x14ac:dyDescent="0.3">
      <c r="A36" s="151" t="s">
        <v>361</v>
      </c>
      <c r="B36" s="162">
        <v>40</v>
      </c>
      <c r="C36" s="162">
        <v>43</v>
      </c>
      <c r="D36" s="162">
        <v>39</v>
      </c>
      <c r="E36" s="162">
        <v>38</v>
      </c>
      <c r="F36" s="143">
        <f>SUM(B36:E36)</f>
        <v>160</v>
      </c>
      <c r="G36"/>
      <c r="H36" s="151" t="s">
        <v>408</v>
      </c>
      <c r="I36" s="162">
        <v>37</v>
      </c>
      <c r="J36" s="162">
        <v>44</v>
      </c>
      <c r="K36" s="162">
        <v>38</v>
      </c>
      <c r="L36" s="162">
        <v>41</v>
      </c>
      <c r="M36" s="143">
        <f>SUM(I36:L36)</f>
        <v>160</v>
      </c>
      <c r="N36"/>
      <c r="O36" s="122"/>
      <c r="P36" s="122"/>
      <c r="Q36" s="122"/>
      <c r="R36" s="122"/>
      <c r="S36" s="122"/>
      <c r="T36" s="122"/>
    </row>
    <row r="37" spans="1:20" ht="15.75" customHeight="1" x14ac:dyDescent="0.3">
      <c r="A37" s="152" t="s">
        <v>612</v>
      </c>
      <c r="B37" s="125">
        <v>44</v>
      </c>
      <c r="C37" s="125">
        <v>40</v>
      </c>
      <c r="D37" s="125">
        <v>46</v>
      </c>
      <c r="E37" s="125">
        <v>43</v>
      </c>
      <c r="F37" s="110">
        <f>SUM(B37:E37)</f>
        <v>173</v>
      </c>
      <c r="G37"/>
      <c r="H37" s="152" t="s">
        <v>344</v>
      </c>
      <c r="I37" s="125">
        <v>43</v>
      </c>
      <c r="J37" s="125">
        <v>37</v>
      </c>
      <c r="K37" s="125">
        <v>37</v>
      </c>
      <c r="L37" s="125">
        <v>44</v>
      </c>
      <c r="M37" s="110">
        <f>SUM(I37:L37)</f>
        <v>161</v>
      </c>
      <c r="N37"/>
      <c r="O37" s="122"/>
      <c r="P37" s="122"/>
      <c r="Q37" s="122"/>
      <c r="R37" s="122"/>
      <c r="S37" s="122"/>
      <c r="T37" s="122"/>
    </row>
    <row r="38" spans="1:20" ht="15.75" customHeight="1" x14ac:dyDescent="0.3">
      <c r="A38" s="154" t="s">
        <v>674</v>
      </c>
      <c r="B38" s="127">
        <v>40</v>
      </c>
      <c r="C38" s="127">
        <v>38</v>
      </c>
      <c r="D38" s="127">
        <v>41</v>
      </c>
      <c r="E38" s="127">
        <v>37</v>
      </c>
      <c r="F38" s="113">
        <f>SUM(B38:E38)</f>
        <v>156</v>
      </c>
      <c r="G38"/>
      <c r="H38" s="154" t="s">
        <v>375</v>
      </c>
      <c r="I38" s="127">
        <v>41</v>
      </c>
      <c r="J38" s="127">
        <v>46</v>
      </c>
      <c r="K38" s="127">
        <v>43</v>
      </c>
      <c r="L38" s="127">
        <v>36</v>
      </c>
      <c r="M38" s="113">
        <f>SUM(I38:L38)</f>
        <v>166</v>
      </c>
      <c r="N38"/>
      <c r="O38" s="122"/>
      <c r="P38" s="122"/>
      <c r="Q38" s="122"/>
      <c r="R38" s="122"/>
      <c r="S38" s="122"/>
      <c r="T38" s="122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22"/>
      <c r="P39" s="122"/>
      <c r="Q39" s="122"/>
      <c r="R39" s="122"/>
      <c r="S39" s="122"/>
      <c r="T39" s="122"/>
    </row>
    <row r="40" spans="1:20" ht="15.75" customHeight="1" x14ac:dyDescent="0.3">
      <c r="A40" s="135" t="s">
        <v>749</v>
      </c>
      <c r="B40" s="136"/>
      <c r="C40" s="137">
        <v>472</v>
      </c>
      <c r="D40" s="136"/>
      <c r="E40" s="100" t="s">
        <v>12</v>
      </c>
      <c r="F40" s="138">
        <f>SUM(F41:F43)</f>
        <v>494</v>
      </c>
      <c r="G40" s="139" t="s">
        <v>199</v>
      </c>
      <c r="H40" s="135" t="s">
        <v>750</v>
      </c>
      <c r="I40" s="136"/>
      <c r="J40" s="137">
        <v>494</v>
      </c>
      <c r="K40" s="136"/>
      <c r="L40" s="100" t="s">
        <v>12</v>
      </c>
      <c r="M40" s="138">
        <f>SUM(M41:M43)</f>
        <v>477</v>
      </c>
      <c r="N40"/>
      <c r="O40" s="122"/>
      <c r="P40" s="122"/>
      <c r="Q40" s="122"/>
      <c r="R40" s="122"/>
      <c r="S40" s="122"/>
      <c r="T40" s="122"/>
    </row>
    <row r="41" spans="1:20" ht="15.75" customHeight="1" x14ac:dyDescent="0.3">
      <c r="A41" s="151" t="s">
        <v>224</v>
      </c>
      <c r="B41" s="162">
        <v>35</v>
      </c>
      <c r="C41" s="162">
        <v>40</v>
      </c>
      <c r="D41" s="162">
        <v>35</v>
      </c>
      <c r="E41" s="162">
        <v>38</v>
      </c>
      <c r="F41" s="143">
        <f>SUM(B41:E41)</f>
        <v>148</v>
      </c>
      <c r="G41"/>
      <c r="H41" s="151" t="s">
        <v>644</v>
      </c>
      <c r="I41" s="162">
        <v>40</v>
      </c>
      <c r="J41" s="162">
        <v>35</v>
      </c>
      <c r="K41" s="162">
        <v>36</v>
      </c>
      <c r="L41" s="162">
        <v>46</v>
      </c>
      <c r="M41" s="143">
        <f>SUM(I41:L41)</f>
        <v>157</v>
      </c>
      <c r="N41"/>
      <c r="O41" s="122"/>
      <c r="P41" s="122"/>
      <c r="Q41" s="122"/>
      <c r="R41" s="122"/>
      <c r="S41" s="122"/>
      <c r="T41" s="122"/>
    </row>
    <row r="42" spans="1:20" ht="15.75" customHeight="1" x14ac:dyDescent="0.3">
      <c r="A42" s="152" t="s">
        <v>226</v>
      </c>
      <c r="B42" s="125">
        <v>46</v>
      </c>
      <c r="C42" s="125">
        <v>46</v>
      </c>
      <c r="D42" s="125">
        <v>47</v>
      </c>
      <c r="E42" s="125">
        <v>46</v>
      </c>
      <c r="F42" s="110">
        <f>SUM(B42:E42)</f>
        <v>185</v>
      </c>
      <c r="G42"/>
      <c r="H42" s="152" t="s">
        <v>672</v>
      </c>
      <c r="I42" s="125">
        <v>37</v>
      </c>
      <c r="J42" s="125">
        <v>36</v>
      </c>
      <c r="K42" s="125">
        <v>39</v>
      </c>
      <c r="L42" s="125">
        <v>39</v>
      </c>
      <c r="M42" s="110">
        <f>SUM(I42:L42)</f>
        <v>151</v>
      </c>
      <c r="N42"/>
      <c r="O42" s="122"/>
      <c r="P42" s="122"/>
      <c r="Q42" s="122"/>
      <c r="R42" s="122"/>
      <c r="S42" s="122"/>
      <c r="T42" s="122"/>
    </row>
    <row r="43" spans="1:20" ht="15.75" customHeight="1" x14ac:dyDescent="0.3">
      <c r="A43" s="154" t="s">
        <v>232</v>
      </c>
      <c r="B43" s="127">
        <v>43</v>
      </c>
      <c r="C43" s="127">
        <v>37</v>
      </c>
      <c r="D43" s="127">
        <v>41</v>
      </c>
      <c r="E43" s="127">
        <v>40</v>
      </c>
      <c r="F43" s="113">
        <f>SUM(B43:E43)</f>
        <v>161</v>
      </c>
      <c r="G43"/>
      <c r="H43" s="154" t="s">
        <v>655</v>
      </c>
      <c r="I43" s="127">
        <v>39</v>
      </c>
      <c r="J43" s="127">
        <v>40</v>
      </c>
      <c r="K43" s="127">
        <v>44</v>
      </c>
      <c r="L43" s="127">
        <v>46</v>
      </c>
      <c r="M43" s="113">
        <f>SUM(I43:L43)</f>
        <v>169</v>
      </c>
      <c r="N43"/>
      <c r="O43" s="122"/>
      <c r="P43" s="122"/>
      <c r="Q43" s="122"/>
      <c r="R43" s="122"/>
      <c r="S43" s="122"/>
      <c r="T43" s="122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22"/>
      <c r="P44" s="122"/>
      <c r="Q44" s="122"/>
      <c r="R44" s="122"/>
      <c r="S44" s="122"/>
      <c r="T44" s="122"/>
    </row>
    <row r="45" spans="1:20" ht="15.75" customHeight="1" x14ac:dyDescent="0.3">
      <c r="H45" s="150" t="s">
        <v>5</v>
      </c>
      <c r="I45" s="102" t="s">
        <v>206</v>
      </c>
      <c r="J45" s="102" t="s">
        <v>207</v>
      </c>
      <c r="K45" s="102" t="s">
        <v>208</v>
      </c>
      <c r="L45" s="102" t="s">
        <v>209</v>
      </c>
      <c r="M45" s="102" t="s">
        <v>11</v>
      </c>
      <c r="N45" s="103" t="s">
        <v>210</v>
      </c>
    </row>
    <row r="46" spans="1:20" ht="15.75" customHeight="1" x14ac:dyDescent="0.3">
      <c r="B46" s="96" t="s">
        <v>751</v>
      </c>
      <c r="H46" s="161" t="s">
        <v>750</v>
      </c>
      <c r="I46" s="162">
        <v>8</v>
      </c>
      <c r="J46" s="162">
        <v>4</v>
      </c>
      <c r="K46" s="162">
        <v>1</v>
      </c>
      <c r="L46" s="162">
        <v>3</v>
      </c>
      <c r="M46" s="162">
        <v>3871</v>
      </c>
      <c r="N46" s="163">
        <v>9</v>
      </c>
      <c r="O46" s="122"/>
      <c r="P46" s="122"/>
    </row>
    <row r="47" spans="1:20" ht="15.75" customHeight="1" x14ac:dyDescent="0.3">
      <c r="B47" s="303" t="s">
        <v>1699</v>
      </c>
      <c r="H47" s="164" t="s">
        <v>749</v>
      </c>
      <c r="I47" s="125">
        <v>8</v>
      </c>
      <c r="J47" s="125">
        <v>4</v>
      </c>
      <c r="K47" s="125"/>
      <c r="L47" s="125">
        <v>4</v>
      </c>
      <c r="M47" s="125">
        <v>3905</v>
      </c>
      <c r="N47" s="126">
        <v>8</v>
      </c>
      <c r="O47" s="122"/>
      <c r="P47" s="122"/>
    </row>
    <row r="48" spans="1:20" ht="15.75" customHeight="1" x14ac:dyDescent="0.3">
      <c r="B48" s="96" t="s">
        <v>1698</v>
      </c>
      <c r="H48" s="164" t="s">
        <v>746</v>
      </c>
      <c r="I48" s="125">
        <v>8</v>
      </c>
      <c r="J48" s="125">
        <v>3</v>
      </c>
      <c r="K48" s="125">
        <v>2</v>
      </c>
      <c r="L48" s="125">
        <v>3</v>
      </c>
      <c r="M48" s="125">
        <v>3859</v>
      </c>
      <c r="N48" s="126">
        <v>8</v>
      </c>
      <c r="O48" s="122"/>
      <c r="P48" s="122"/>
    </row>
    <row r="49" spans="1:16" ht="15.75" customHeight="1" x14ac:dyDescent="0.3">
      <c r="H49" s="164" t="s">
        <v>747</v>
      </c>
      <c r="I49" s="125">
        <v>8</v>
      </c>
      <c r="J49" s="125">
        <v>4</v>
      </c>
      <c r="K49" s="125"/>
      <c r="L49" s="125">
        <v>4</v>
      </c>
      <c r="M49" s="125">
        <v>3850</v>
      </c>
      <c r="N49" s="126">
        <v>8</v>
      </c>
      <c r="O49" s="122"/>
      <c r="P49" s="122"/>
    </row>
    <row r="50" spans="1:16" ht="15.75" customHeight="1" x14ac:dyDescent="0.3">
      <c r="H50" s="164" t="s">
        <v>748</v>
      </c>
      <c r="I50" s="125">
        <v>8</v>
      </c>
      <c r="J50" s="125">
        <v>4</v>
      </c>
      <c r="K50" s="125"/>
      <c r="L50" s="125">
        <v>4</v>
      </c>
      <c r="M50" s="125">
        <v>3783</v>
      </c>
      <c r="N50" s="126">
        <v>8</v>
      </c>
      <c r="O50" s="122"/>
      <c r="P50" s="122"/>
    </row>
    <row r="51" spans="1:16" ht="15.75" customHeight="1" x14ac:dyDescent="0.3">
      <c r="H51" s="165" t="s">
        <v>428</v>
      </c>
      <c r="I51" s="127">
        <v>8</v>
      </c>
      <c r="J51" s="127">
        <v>3</v>
      </c>
      <c r="K51" s="127">
        <v>1</v>
      </c>
      <c r="L51" s="127">
        <v>4</v>
      </c>
      <c r="M51" s="127">
        <v>3876</v>
      </c>
      <c r="N51" s="128">
        <v>7</v>
      </c>
      <c r="O51" s="122"/>
      <c r="P51" s="122"/>
    </row>
    <row r="52" spans="1:16" ht="15.75" customHeight="1" x14ac:dyDescent="0.3"/>
    <row r="53" spans="1:16" ht="15.75" customHeight="1" x14ac:dyDescent="0.3">
      <c r="A53" s="88" t="s">
        <v>675</v>
      </c>
      <c r="E53" s="89"/>
      <c r="G53" s="166" t="s">
        <v>1807</v>
      </c>
    </row>
    <row r="54" spans="1:16" ht="15.75" customHeight="1" x14ac:dyDescent="0.3">
      <c r="A54" s="88" t="s">
        <v>1808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5CD31B95-F5CA-4602-BB9C-D146D0586D9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F662-5E43-4837-B596-56EE7FEC2864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79" customWidth="1"/>
    <col min="2" max="3" width="20.7109375" style="279" customWidth="1"/>
    <col min="4" max="7" width="5" style="279" customWidth="1"/>
    <col min="8" max="8" width="1.7109375" style="279" customWidth="1"/>
    <col min="9" max="9" width="2.7109375" style="279" customWidth="1"/>
    <col min="10" max="11" width="20.7109375" style="279" customWidth="1"/>
    <col min="12" max="15" width="5" style="279" customWidth="1"/>
    <col min="16" max="25" width="11.7109375" style="279"/>
  </cols>
  <sheetData>
    <row r="1" spans="1:25" ht="18" x14ac:dyDescent="0.35">
      <c r="A1" s="275"/>
      <c r="B1" s="275" t="s">
        <v>1365</v>
      </c>
      <c r="C1" s="275"/>
      <c r="D1" s="86"/>
      <c r="E1" s="86"/>
      <c r="F1" s="86"/>
      <c r="G1" s="86"/>
      <c r="H1" s="86"/>
      <c r="I1" s="87" t="s">
        <v>1366</v>
      </c>
      <c r="J1" s="275"/>
      <c r="K1" s="86"/>
      <c r="L1" s="87"/>
      <c r="M1" s="275"/>
      <c r="N1" s="86"/>
      <c r="O1" s="86"/>
      <c r="P1" s="86"/>
      <c r="Q1" s="86"/>
      <c r="R1" s="86"/>
      <c r="S1" s="86"/>
      <c r="T1" s="86"/>
      <c r="U1" s="86"/>
      <c r="V1" s="86"/>
      <c r="W1" s="86"/>
      <c r="X1" s="275"/>
      <c r="Y1" s="275"/>
    </row>
    <row r="2" spans="1:25" ht="20.100000000000001" customHeight="1" x14ac:dyDescent="0.3">
      <c r="B2" s="90" t="s">
        <v>2</v>
      </c>
      <c r="C2" s="179" t="s">
        <v>1806</v>
      </c>
      <c r="D2" s="179"/>
      <c r="E2" s="179"/>
      <c r="F2" s="179"/>
      <c r="G2" s="179"/>
    </row>
    <row r="3" spans="1:25" ht="15.75" customHeight="1" x14ac:dyDescent="0.3">
      <c r="A3" s="282"/>
      <c r="B3" s="282" t="s">
        <v>3</v>
      </c>
      <c r="C3" s="283" t="s">
        <v>1367</v>
      </c>
      <c r="D3" s="283"/>
      <c r="E3" s="283" t="s">
        <v>1613</v>
      </c>
      <c r="F3" s="282"/>
      <c r="G3" s="282"/>
      <c r="H3" s="282"/>
      <c r="Q3" s="282"/>
      <c r="R3" s="282"/>
      <c r="S3" s="282"/>
      <c r="T3" s="282"/>
      <c r="U3" s="282"/>
      <c r="V3" s="282"/>
      <c r="W3" s="282"/>
      <c r="X3" s="282"/>
      <c r="Y3" s="282"/>
    </row>
    <row r="4" spans="1:25" ht="15.75" customHeight="1" x14ac:dyDescent="0.3">
      <c r="A4" s="198">
        <v>1</v>
      </c>
      <c r="B4" s="284" t="s">
        <v>7</v>
      </c>
      <c r="C4" s="284" t="s">
        <v>8</v>
      </c>
      <c r="D4" s="285" t="s">
        <v>9</v>
      </c>
      <c r="E4" s="285" t="s">
        <v>10</v>
      </c>
      <c r="F4" s="285" t="s">
        <v>11</v>
      </c>
      <c r="G4" s="286" t="s">
        <v>12</v>
      </c>
    </row>
    <row r="5" spans="1:25" ht="15.75" customHeight="1" x14ac:dyDescent="0.3">
      <c r="A5" s="372">
        <v>3</v>
      </c>
      <c r="B5" s="307" t="s">
        <v>458</v>
      </c>
      <c r="C5" s="307" t="s">
        <v>73</v>
      </c>
      <c r="D5" s="308">
        <v>91</v>
      </c>
      <c r="E5" s="374">
        <v>5</v>
      </c>
      <c r="F5" s="309">
        <v>732</v>
      </c>
      <c r="G5" s="440">
        <v>40</v>
      </c>
      <c r="V5" s="88"/>
      <c r="W5" s="88"/>
    </row>
    <row r="6" spans="1:25" ht="15.75" customHeight="1" x14ac:dyDescent="0.3">
      <c r="A6" s="288">
        <v>5</v>
      </c>
      <c r="B6" s="108" t="s">
        <v>1369</v>
      </c>
      <c r="C6" s="108" t="s">
        <v>73</v>
      </c>
      <c r="D6" s="125">
        <v>90</v>
      </c>
      <c r="E6" s="287">
        <v>4</v>
      </c>
      <c r="F6" s="290">
        <v>700</v>
      </c>
      <c r="G6" s="291">
        <v>33</v>
      </c>
      <c r="V6" s="88"/>
      <c r="W6" s="88"/>
    </row>
    <row r="7" spans="1:25" ht="15.75" customHeight="1" x14ac:dyDescent="0.3">
      <c r="A7" s="288">
        <v>2</v>
      </c>
      <c r="B7" s="289" t="s">
        <v>474</v>
      </c>
      <c r="C7" s="289" t="s">
        <v>73</v>
      </c>
      <c r="D7" s="125">
        <v>81</v>
      </c>
      <c r="E7" s="287">
        <v>3</v>
      </c>
      <c r="F7" s="290">
        <v>656</v>
      </c>
      <c r="G7" s="291">
        <v>26</v>
      </c>
      <c r="H7" s="88"/>
      <c r="I7" s="88"/>
      <c r="J7" s="155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X7" s="88"/>
      <c r="Y7" s="88"/>
    </row>
    <row r="8" spans="1:25" ht="15.75" customHeight="1" x14ac:dyDescent="0.3">
      <c r="A8" s="288">
        <v>4</v>
      </c>
      <c r="B8" s="108" t="s">
        <v>485</v>
      </c>
      <c r="C8" s="108" t="s">
        <v>73</v>
      </c>
      <c r="D8" s="125">
        <v>81</v>
      </c>
      <c r="E8" s="287">
        <v>3</v>
      </c>
      <c r="F8" s="109">
        <v>532</v>
      </c>
      <c r="G8" s="110">
        <v>14</v>
      </c>
      <c r="H8" s="88"/>
      <c r="I8" s="88"/>
      <c r="J8" s="88"/>
      <c r="K8" s="89"/>
      <c r="L8" s="88"/>
      <c r="M8" s="88"/>
      <c r="N8" s="88"/>
      <c r="O8" s="88"/>
      <c r="P8" s="88"/>
      <c r="Q8" s="88"/>
      <c r="R8" s="88"/>
      <c r="S8" s="88"/>
      <c r="T8" s="88"/>
      <c r="U8" s="88"/>
      <c r="X8" s="88"/>
      <c r="Y8" s="88"/>
    </row>
    <row r="9" spans="1:25" ht="15.75" customHeight="1" x14ac:dyDescent="0.3">
      <c r="A9" s="375">
        <v>1</v>
      </c>
      <c r="B9" s="378" t="s">
        <v>1368</v>
      </c>
      <c r="C9" s="378" t="s">
        <v>73</v>
      </c>
      <c r="D9" s="314">
        <v>74</v>
      </c>
      <c r="E9" s="376">
        <v>1</v>
      </c>
      <c r="F9" s="448">
        <v>544</v>
      </c>
      <c r="G9" s="449">
        <v>12</v>
      </c>
    </row>
    <row r="10" spans="1:25" ht="15.75" customHeight="1" x14ac:dyDescent="0.3">
      <c r="B10" s="88"/>
      <c r="C10" s="88"/>
    </row>
    <row r="11" spans="1:25" ht="15.75" customHeight="1" x14ac:dyDescent="0.3">
      <c r="B11" s="282" t="s">
        <v>518</v>
      </c>
    </row>
    <row r="12" spans="1:25" ht="15.75" customHeight="1" x14ac:dyDescent="0.35">
      <c r="B12" s="294" t="s">
        <v>519</v>
      </c>
    </row>
    <row r="13" spans="1:25" ht="15.75" customHeight="1" x14ac:dyDescent="0.3"/>
    <row r="14" spans="1:25" ht="15.75" customHeight="1" x14ac:dyDescent="0.3">
      <c r="B14" s="88" t="s">
        <v>1370</v>
      </c>
      <c r="C14" s="88"/>
      <c r="D14" s="88"/>
      <c r="E14" s="88"/>
      <c r="F14" s="115" t="s">
        <v>1807</v>
      </c>
      <c r="G14" s="88"/>
    </row>
    <row r="15" spans="1:25" ht="15.75" customHeight="1" x14ac:dyDescent="0.3">
      <c r="B15" s="88" t="s">
        <v>1808</v>
      </c>
      <c r="C15" s="88"/>
      <c r="D15" s="88"/>
      <c r="E15" s="88"/>
      <c r="F15" s="88"/>
      <c r="G15" s="88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5:G9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0C8EF9F1-256E-41BE-AFB7-32C0B9F4C2D8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74DC3-0138-431A-B501-5106ECD0D151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79" customWidth="1"/>
    <col min="2" max="3" width="20.7109375" style="279" customWidth="1"/>
    <col min="4" max="7" width="5" style="279" customWidth="1"/>
    <col min="8" max="8" width="1.7109375" style="279" customWidth="1"/>
    <col min="9" max="9" width="2.7109375" style="279" customWidth="1"/>
    <col min="10" max="11" width="20.7109375" style="279" customWidth="1"/>
    <col min="12" max="15" width="5" style="279" customWidth="1"/>
    <col min="16" max="25" width="11.7109375" style="279"/>
  </cols>
  <sheetData>
    <row r="1" spans="1:25" ht="18" x14ac:dyDescent="0.35">
      <c r="A1" s="275"/>
      <c r="B1" s="275" t="s">
        <v>1371</v>
      </c>
      <c r="C1" s="275"/>
      <c r="D1" s="86"/>
      <c r="E1" s="86"/>
      <c r="F1" s="86"/>
      <c r="G1" s="86"/>
      <c r="H1" s="86"/>
      <c r="I1" s="87" t="s">
        <v>1366</v>
      </c>
      <c r="J1" s="275"/>
      <c r="K1" s="86"/>
      <c r="L1" s="87"/>
      <c r="M1" s="275"/>
      <c r="N1" s="86"/>
      <c r="O1" s="86"/>
      <c r="P1" s="86"/>
      <c r="Q1" s="86"/>
      <c r="R1" s="86"/>
      <c r="S1" s="86"/>
      <c r="T1" s="86"/>
      <c r="U1" s="86"/>
      <c r="V1" s="86"/>
      <c r="W1" s="86"/>
      <c r="X1" s="275"/>
      <c r="Y1" s="275"/>
    </row>
    <row r="2" spans="1:25" ht="20.100000000000001" customHeight="1" x14ac:dyDescent="0.3">
      <c r="B2" s="90" t="s">
        <v>2</v>
      </c>
      <c r="C2" s="179" t="s">
        <v>1806</v>
      </c>
      <c r="D2" s="179"/>
      <c r="E2" s="179"/>
      <c r="F2" s="179"/>
      <c r="G2" s="179"/>
    </row>
    <row r="3" spans="1:25" ht="15.75" customHeight="1" x14ac:dyDescent="0.3">
      <c r="A3" s="282"/>
      <c r="B3" s="282" t="s">
        <v>3</v>
      </c>
      <c r="C3" s="283" t="s">
        <v>377</v>
      </c>
      <c r="D3" s="283"/>
      <c r="E3" s="283" t="s">
        <v>1614</v>
      </c>
      <c r="F3" s="282"/>
      <c r="G3" s="282"/>
      <c r="H3" s="282"/>
      <c r="Q3" s="282"/>
      <c r="R3" s="282"/>
      <c r="S3" s="282"/>
      <c r="T3" s="282"/>
      <c r="U3" s="282"/>
      <c r="V3" s="282"/>
      <c r="W3" s="282"/>
      <c r="X3" s="282"/>
      <c r="Y3" s="282"/>
    </row>
    <row r="4" spans="1:25" ht="15.75" customHeight="1" x14ac:dyDescent="0.3">
      <c r="A4" s="198">
        <v>1</v>
      </c>
      <c r="B4" s="284" t="s">
        <v>7</v>
      </c>
      <c r="C4" s="284" t="s">
        <v>8</v>
      </c>
      <c r="D4" s="285" t="s">
        <v>9</v>
      </c>
      <c r="E4" s="285" t="s">
        <v>10</v>
      </c>
      <c r="F4" s="285" t="s">
        <v>11</v>
      </c>
      <c r="G4" s="286" t="s">
        <v>12</v>
      </c>
    </row>
    <row r="5" spans="1:25" ht="15.75" customHeight="1" x14ac:dyDescent="0.3">
      <c r="A5" s="372">
        <v>3</v>
      </c>
      <c r="B5" s="307" t="s">
        <v>1372</v>
      </c>
      <c r="C5" s="307" t="s">
        <v>529</v>
      </c>
      <c r="D5" s="308">
        <v>95</v>
      </c>
      <c r="E5" s="374">
        <v>7</v>
      </c>
      <c r="F5" s="309">
        <v>741</v>
      </c>
      <c r="G5" s="440">
        <v>47</v>
      </c>
      <c r="V5" s="88"/>
      <c r="W5" s="88"/>
    </row>
    <row r="6" spans="1:25" ht="15.75" customHeight="1" x14ac:dyDescent="0.3">
      <c r="A6" s="288">
        <v>1</v>
      </c>
      <c r="B6" s="289" t="s">
        <v>624</v>
      </c>
      <c r="C6" s="289" t="s">
        <v>529</v>
      </c>
      <c r="D6" s="125">
        <v>92</v>
      </c>
      <c r="E6" s="287">
        <v>6</v>
      </c>
      <c r="F6" s="169">
        <v>733</v>
      </c>
      <c r="G6" s="170">
        <v>47</v>
      </c>
    </row>
    <row r="7" spans="1:25" ht="15.75" customHeight="1" x14ac:dyDescent="0.3">
      <c r="A7" s="288">
        <v>2</v>
      </c>
      <c r="B7" s="289" t="s">
        <v>632</v>
      </c>
      <c r="C7" s="289" t="s">
        <v>529</v>
      </c>
      <c r="D7" s="125">
        <v>90</v>
      </c>
      <c r="E7" s="287">
        <v>4</v>
      </c>
      <c r="F7" s="290">
        <v>732</v>
      </c>
      <c r="G7" s="291">
        <v>43</v>
      </c>
      <c r="H7" s="88"/>
      <c r="I7" s="88"/>
      <c r="J7" s="155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X7" s="88"/>
      <c r="Y7" s="88"/>
    </row>
    <row r="8" spans="1:25" ht="15.75" customHeight="1" x14ac:dyDescent="0.3">
      <c r="A8" s="288">
        <v>4</v>
      </c>
      <c r="B8" s="108" t="s">
        <v>589</v>
      </c>
      <c r="C8" s="108" t="s">
        <v>78</v>
      </c>
      <c r="D8" s="125">
        <v>92</v>
      </c>
      <c r="E8" s="287">
        <v>6</v>
      </c>
      <c r="F8" s="109">
        <v>695</v>
      </c>
      <c r="G8" s="110">
        <v>28</v>
      </c>
      <c r="H8" s="88"/>
      <c r="I8" s="88"/>
      <c r="J8" s="88"/>
      <c r="K8" s="89"/>
      <c r="L8" s="88"/>
      <c r="M8" s="88"/>
      <c r="N8" s="88"/>
      <c r="O8" s="88"/>
      <c r="P8" s="88"/>
      <c r="Q8" s="88"/>
      <c r="R8" s="88"/>
      <c r="S8" s="88"/>
      <c r="T8" s="88"/>
      <c r="U8" s="88"/>
      <c r="X8" s="88"/>
      <c r="Y8" s="88"/>
    </row>
    <row r="9" spans="1:25" ht="15.75" customHeight="1" x14ac:dyDescent="0.3">
      <c r="A9" s="288">
        <v>5</v>
      </c>
      <c r="B9" s="108" t="s">
        <v>1373</v>
      </c>
      <c r="C9" s="108" t="s">
        <v>465</v>
      </c>
      <c r="D9" s="125" t="s">
        <v>23</v>
      </c>
      <c r="E9" s="287">
        <v>0</v>
      </c>
      <c r="F9" s="290">
        <v>615</v>
      </c>
      <c r="G9" s="291">
        <v>27</v>
      </c>
      <c r="V9" s="88"/>
      <c r="W9" s="88"/>
    </row>
    <row r="10" spans="1:25" ht="15.75" customHeight="1" x14ac:dyDescent="0.3">
      <c r="A10" s="288">
        <v>7</v>
      </c>
      <c r="B10" s="289" t="s">
        <v>490</v>
      </c>
      <c r="C10" s="289" t="s">
        <v>491</v>
      </c>
      <c r="D10" s="125">
        <v>85</v>
      </c>
      <c r="E10" s="287">
        <v>3</v>
      </c>
      <c r="F10" s="290">
        <v>675</v>
      </c>
      <c r="G10" s="291">
        <v>23</v>
      </c>
    </row>
    <row r="11" spans="1:25" ht="15.75" customHeight="1" x14ac:dyDescent="0.3">
      <c r="A11" s="375">
        <v>6</v>
      </c>
      <c r="B11" s="313" t="s">
        <v>1369</v>
      </c>
      <c r="C11" s="313" t="s">
        <v>73</v>
      </c>
      <c r="D11" s="314">
        <v>81</v>
      </c>
      <c r="E11" s="376">
        <v>2</v>
      </c>
      <c r="F11" s="292">
        <v>658</v>
      </c>
      <c r="G11" s="293">
        <v>19</v>
      </c>
    </row>
    <row r="12" spans="1:25" ht="15.75" customHeight="1" x14ac:dyDescent="0.3"/>
    <row r="13" spans="1:25" ht="15.75" customHeight="1" x14ac:dyDescent="0.3">
      <c r="A13" s="282"/>
      <c r="B13" s="282" t="s">
        <v>5</v>
      </c>
      <c r="C13" s="283" t="s">
        <v>1374</v>
      </c>
      <c r="D13" s="283"/>
      <c r="E13" s="283" t="s">
        <v>1615</v>
      </c>
      <c r="F13" s="282"/>
      <c r="G13" s="282"/>
    </row>
    <row r="14" spans="1:25" ht="15.75" customHeight="1" x14ac:dyDescent="0.3">
      <c r="A14" s="198">
        <v>1</v>
      </c>
      <c r="B14" s="284" t="s">
        <v>7</v>
      </c>
      <c r="C14" s="284" t="s">
        <v>8</v>
      </c>
      <c r="D14" s="285" t="s">
        <v>9</v>
      </c>
      <c r="E14" s="285" t="s">
        <v>10</v>
      </c>
      <c r="F14" s="285" t="s">
        <v>11</v>
      </c>
      <c r="G14" s="286" t="s">
        <v>12</v>
      </c>
    </row>
    <row r="15" spans="1:25" ht="15.75" customHeight="1" x14ac:dyDescent="0.3">
      <c r="A15" s="372">
        <v>5</v>
      </c>
      <c r="B15" s="373" t="s">
        <v>1375</v>
      </c>
      <c r="C15" s="373" t="s">
        <v>465</v>
      </c>
      <c r="D15" s="308">
        <v>92</v>
      </c>
      <c r="E15" s="374">
        <v>6</v>
      </c>
      <c r="F15" s="374">
        <v>678</v>
      </c>
      <c r="G15" s="461">
        <v>43</v>
      </c>
    </row>
    <row r="16" spans="1:25" ht="15.75" customHeight="1" x14ac:dyDescent="0.3">
      <c r="A16" s="288">
        <v>4</v>
      </c>
      <c r="B16" s="289" t="s">
        <v>464</v>
      </c>
      <c r="C16" s="289" t="s">
        <v>73</v>
      </c>
      <c r="D16" s="125">
        <v>71</v>
      </c>
      <c r="E16" s="287">
        <v>2</v>
      </c>
      <c r="F16" s="290">
        <v>658</v>
      </c>
      <c r="G16" s="291">
        <v>39</v>
      </c>
    </row>
    <row r="17" spans="1:7" ht="15.75" customHeight="1" x14ac:dyDescent="0.3">
      <c r="A17" s="288">
        <v>1</v>
      </c>
      <c r="B17" s="289" t="s">
        <v>539</v>
      </c>
      <c r="C17" s="289" t="s">
        <v>491</v>
      </c>
      <c r="D17" s="125">
        <v>83</v>
      </c>
      <c r="E17" s="287">
        <v>5</v>
      </c>
      <c r="F17" s="169">
        <v>643</v>
      </c>
      <c r="G17" s="170">
        <v>35</v>
      </c>
    </row>
    <row r="18" spans="1:7" ht="15.75" customHeight="1" x14ac:dyDescent="0.3">
      <c r="A18" s="288">
        <v>3</v>
      </c>
      <c r="B18" s="289" t="s">
        <v>543</v>
      </c>
      <c r="C18" s="289" t="s">
        <v>54</v>
      </c>
      <c r="D18" s="125">
        <v>72</v>
      </c>
      <c r="E18" s="287">
        <v>3</v>
      </c>
      <c r="F18" s="290">
        <v>538</v>
      </c>
      <c r="G18" s="291">
        <v>22</v>
      </c>
    </row>
    <row r="19" spans="1:7" ht="15.75" customHeight="1" x14ac:dyDescent="0.3">
      <c r="A19" s="288">
        <v>6</v>
      </c>
      <c r="B19" s="289" t="s">
        <v>504</v>
      </c>
      <c r="C19" s="289" t="s">
        <v>491</v>
      </c>
      <c r="D19" s="125">
        <v>73</v>
      </c>
      <c r="E19" s="287">
        <v>4</v>
      </c>
      <c r="F19" s="290">
        <v>514</v>
      </c>
      <c r="G19" s="291">
        <v>21</v>
      </c>
    </row>
    <row r="20" spans="1:7" ht="15.75" customHeight="1" x14ac:dyDescent="0.3">
      <c r="A20" s="375">
        <v>2</v>
      </c>
      <c r="B20" s="378" t="s">
        <v>538</v>
      </c>
      <c r="C20" s="378" t="s">
        <v>491</v>
      </c>
      <c r="D20" s="314">
        <v>32</v>
      </c>
      <c r="E20" s="376">
        <v>1</v>
      </c>
      <c r="F20" s="292">
        <v>332</v>
      </c>
      <c r="G20" s="293">
        <v>9</v>
      </c>
    </row>
    <row r="21" spans="1:7" ht="15.75" customHeight="1" x14ac:dyDescent="0.3"/>
    <row r="22" spans="1:7" ht="15.75" customHeight="1" x14ac:dyDescent="0.3">
      <c r="B22" s="282" t="s">
        <v>518</v>
      </c>
    </row>
    <row r="23" spans="1:7" ht="15.75" customHeight="1" x14ac:dyDescent="0.35">
      <c r="B23" s="294" t="s">
        <v>519</v>
      </c>
    </row>
    <row r="24" spans="1:7" ht="15.75" customHeight="1" x14ac:dyDescent="0.3"/>
    <row r="25" spans="1:7" ht="15.75" customHeight="1" x14ac:dyDescent="0.3">
      <c r="B25" s="88" t="s">
        <v>1370</v>
      </c>
      <c r="C25" s="88"/>
      <c r="D25" s="88"/>
      <c r="E25" s="88"/>
      <c r="F25" s="115" t="s">
        <v>1807</v>
      </c>
      <c r="G25" s="88"/>
    </row>
    <row r="26" spans="1:7" ht="15.75" customHeight="1" x14ac:dyDescent="0.3">
      <c r="B26" s="88" t="s">
        <v>1808</v>
      </c>
      <c r="C26" s="88"/>
      <c r="D26" s="88"/>
      <c r="E26" s="88"/>
      <c r="F26" s="88"/>
      <c r="G26" s="88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A15:G20">
    <sortCondition descending="1" ref="G15"/>
    <sortCondition descending="1" ref="F15"/>
  </sortState>
  <mergeCells count="1">
    <mergeCell ref="C2:G2"/>
  </mergeCells>
  <hyperlinks>
    <hyperlink ref="B2" location="'Index'!A3" tooltip="Go to the Index sheet" display="á" xr:uid="{04FD5570-747B-4A0F-843F-468672ED2B8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8E12A-2E1A-45CF-ABDD-0627F26F89DD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79" customWidth="1"/>
    <col min="2" max="3" width="20.7109375" style="279" customWidth="1"/>
    <col min="4" max="7" width="5" style="279" customWidth="1"/>
    <col min="8" max="8" width="1.7109375" style="279" customWidth="1"/>
    <col min="9" max="9" width="2.7109375" style="279" customWidth="1"/>
    <col min="10" max="11" width="20.7109375" style="279" customWidth="1"/>
    <col min="12" max="15" width="5" style="279" customWidth="1"/>
    <col min="16" max="25" width="11.7109375" style="279"/>
  </cols>
  <sheetData>
    <row r="1" spans="1:25" ht="18" x14ac:dyDescent="0.35">
      <c r="A1" s="275"/>
      <c r="B1" s="275" t="s">
        <v>1371</v>
      </c>
      <c r="C1" s="275"/>
      <c r="D1" s="86"/>
      <c r="E1" s="86"/>
      <c r="F1" s="86" t="s">
        <v>159</v>
      </c>
      <c r="G1" s="86"/>
      <c r="H1" s="86"/>
      <c r="I1" s="87" t="s">
        <v>1366</v>
      </c>
      <c r="J1" s="275"/>
      <c r="K1" s="86"/>
      <c r="L1" s="87"/>
      <c r="M1" s="275"/>
      <c r="N1" s="86"/>
      <c r="O1" s="86"/>
      <c r="P1" s="86"/>
      <c r="Q1" s="86"/>
      <c r="R1" s="86"/>
      <c r="S1" s="86"/>
      <c r="T1" s="86"/>
      <c r="U1" s="86"/>
      <c r="V1" s="86"/>
      <c r="W1" s="86"/>
      <c r="X1" s="275"/>
      <c r="Y1" s="275"/>
    </row>
    <row r="2" spans="1:25" ht="20.100000000000001" customHeight="1" x14ac:dyDescent="0.35">
      <c r="B2" s="90" t="s">
        <v>2</v>
      </c>
      <c r="C2" s="118" t="s">
        <v>1806</v>
      </c>
      <c r="D2" s="118"/>
      <c r="E2" s="118"/>
      <c r="F2" s="118"/>
      <c r="G2" s="118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282"/>
      <c r="B3" s="282" t="s">
        <v>3</v>
      </c>
      <c r="C3" s="283" t="s">
        <v>1376</v>
      </c>
      <c r="D3" s="283"/>
      <c r="E3" s="283" t="s">
        <v>1616</v>
      </c>
      <c r="F3" s="282"/>
      <c r="G3" s="28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1</v>
      </c>
      <c r="B4" s="284" t="s">
        <v>7</v>
      </c>
      <c r="C4" s="284" t="s">
        <v>8</v>
      </c>
      <c r="D4" s="285" t="s">
        <v>9</v>
      </c>
      <c r="E4" s="285" t="s">
        <v>10</v>
      </c>
      <c r="F4" s="285" t="s">
        <v>11</v>
      </c>
      <c r="G4" s="286" t="s">
        <v>12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79">
        <v>1</v>
      </c>
      <c r="B5" s="380" t="s">
        <v>624</v>
      </c>
      <c r="C5" s="380" t="s">
        <v>529</v>
      </c>
      <c r="D5" s="381">
        <v>92</v>
      </c>
      <c r="E5" s="381">
        <v>7</v>
      </c>
      <c r="F5" s="310">
        <v>733</v>
      </c>
      <c r="G5" s="311">
        <v>54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23">
        <v>4</v>
      </c>
      <c r="B6" s="324" t="s">
        <v>1372</v>
      </c>
      <c r="C6" s="324" t="s">
        <v>529</v>
      </c>
      <c r="D6" s="325">
        <v>95</v>
      </c>
      <c r="E6" s="382">
        <v>8</v>
      </c>
      <c r="F6" s="125">
        <v>741</v>
      </c>
      <c r="G6" s="126">
        <v>53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3">
        <v>2</v>
      </c>
      <c r="B7" s="324" t="s">
        <v>632</v>
      </c>
      <c r="C7" s="324" t="s">
        <v>529</v>
      </c>
      <c r="D7" s="325">
        <v>90</v>
      </c>
      <c r="E7" s="382">
        <v>4</v>
      </c>
      <c r="F7" s="125">
        <v>732</v>
      </c>
      <c r="G7" s="126">
        <v>49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83">
        <v>5</v>
      </c>
      <c r="B8" s="324" t="s">
        <v>589</v>
      </c>
      <c r="C8" s="324" t="s">
        <v>78</v>
      </c>
      <c r="D8" s="325">
        <v>92</v>
      </c>
      <c r="E8" s="382">
        <v>7</v>
      </c>
      <c r="F8" s="125">
        <v>695</v>
      </c>
      <c r="G8" s="126">
        <v>34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83">
        <v>7</v>
      </c>
      <c r="B9" s="324" t="s">
        <v>1373</v>
      </c>
      <c r="C9" s="324" t="s">
        <v>465</v>
      </c>
      <c r="D9" s="325" t="s">
        <v>23</v>
      </c>
      <c r="E9" s="382">
        <v>0</v>
      </c>
      <c r="F9" s="125">
        <v>615</v>
      </c>
      <c r="G9" s="126">
        <v>29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23">
        <v>6</v>
      </c>
      <c r="B10" s="324" t="s">
        <v>1375</v>
      </c>
      <c r="C10" s="324" t="s">
        <v>465</v>
      </c>
      <c r="D10" s="325">
        <v>92</v>
      </c>
      <c r="E10" s="382">
        <v>7</v>
      </c>
      <c r="F10" s="125">
        <v>678</v>
      </c>
      <c r="G10" s="126">
        <v>28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83">
        <v>3</v>
      </c>
      <c r="B11" s="324" t="s">
        <v>464</v>
      </c>
      <c r="C11" s="324" t="s">
        <v>73</v>
      </c>
      <c r="D11" s="325">
        <v>71</v>
      </c>
      <c r="E11" s="382">
        <v>2</v>
      </c>
      <c r="F11" s="125">
        <v>658</v>
      </c>
      <c r="G11" s="126">
        <v>27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28">
        <v>8</v>
      </c>
      <c r="B12" s="329" t="s">
        <v>1369</v>
      </c>
      <c r="C12" s="329" t="s">
        <v>73</v>
      </c>
      <c r="D12" s="330">
        <v>81</v>
      </c>
      <c r="E12" s="384">
        <v>3</v>
      </c>
      <c r="F12" s="127">
        <v>658</v>
      </c>
      <c r="G12" s="128">
        <v>23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71" t="s">
        <v>518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5">
      <c r="A15" s="122"/>
      <c r="B15" s="172" t="s">
        <v>519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22"/>
      <c r="B17" s="88" t="s">
        <v>196</v>
      </c>
      <c r="C17" s="88"/>
      <c r="D17" s="88"/>
      <c r="E17" s="88"/>
      <c r="F17" s="115" t="s">
        <v>1807</v>
      </c>
      <c r="G17" s="88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22"/>
      <c r="B18" s="88" t="s">
        <v>1808</v>
      </c>
      <c r="C18" s="88"/>
      <c r="D18" s="88"/>
      <c r="E18" s="88"/>
      <c r="F18" s="88"/>
      <c r="G18" s="88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sortState xmlns:xlrd2="http://schemas.microsoft.com/office/spreadsheetml/2017/richdata2" ref="A5:G12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4D2C4085-C5BA-4E45-9BBE-1E819A3686F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65904-4B74-4CE9-A57E-E4EFA53FA149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79" customWidth="1"/>
    <col min="2" max="3" width="20.7109375" style="279" customWidth="1"/>
    <col min="4" max="7" width="5" style="279" customWidth="1"/>
    <col min="8" max="8" width="1.7109375" style="279" customWidth="1"/>
    <col min="9" max="9" width="2.7109375" style="279" customWidth="1"/>
    <col min="10" max="11" width="20.7109375" style="279" customWidth="1"/>
    <col min="12" max="15" width="5" style="279" customWidth="1"/>
    <col min="16" max="25" width="11.7109375" style="279"/>
  </cols>
  <sheetData>
    <row r="1" spans="1:25" ht="18" x14ac:dyDescent="0.35">
      <c r="A1" s="275"/>
      <c r="B1" s="275" t="s">
        <v>1377</v>
      </c>
      <c r="C1" s="275"/>
      <c r="D1" s="86"/>
      <c r="E1" s="86"/>
      <c r="F1" s="86"/>
      <c r="G1" s="86"/>
      <c r="H1" s="86"/>
      <c r="I1" s="87" t="s">
        <v>1366</v>
      </c>
      <c r="J1" s="275"/>
      <c r="K1" s="86"/>
      <c r="L1" s="87"/>
      <c r="M1" s="275"/>
      <c r="N1" s="86"/>
      <c r="O1" s="86"/>
      <c r="P1" s="86"/>
      <c r="Q1" s="86"/>
      <c r="R1" s="86"/>
      <c r="S1" s="86"/>
      <c r="T1" s="86"/>
      <c r="U1" s="86"/>
      <c r="V1" s="86"/>
      <c r="W1" s="86"/>
      <c r="X1" s="275"/>
      <c r="Y1" s="275"/>
    </row>
    <row r="2" spans="1:25" ht="20.100000000000001" customHeight="1" x14ac:dyDescent="0.3">
      <c r="B2" s="90" t="s">
        <v>2</v>
      </c>
      <c r="C2" s="179" t="s">
        <v>1806</v>
      </c>
      <c r="D2" s="179"/>
      <c r="E2" s="179"/>
      <c r="F2" s="179"/>
      <c r="G2" s="179"/>
    </row>
    <row r="3" spans="1:25" ht="15.75" customHeight="1" x14ac:dyDescent="0.3">
      <c r="A3" s="282"/>
      <c r="B3" s="282" t="s">
        <v>3</v>
      </c>
      <c r="C3" s="283" t="s">
        <v>1378</v>
      </c>
      <c r="D3" s="283"/>
      <c r="E3" s="283" t="s">
        <v>1617</v>
      </c>
      <c r="F3" s="282"/>
      <c r="G3" s="282"/>
      <c r="H3" s="282"/>
      <c r="Q3" s="282"/>
      <c r="R3" s="282"/>
      <c r="S3" s="282"/>
      <c r="T3" s="282"/>
      <c r="U3" s="282"/>
      <c r="V3" s="282"/>
      <c r="W3" s="282"/>
      <c r="X3" s="282"/>
      <c r="Y3" s="282"/>
    </row>
    <row r="4" spans="1:25" ht="15.75" customHeight="1" x14ac:dyDescent="0.3">
      <c r="A4" s="198">
        <v>1</v>
      </c>
      <c r="B4" s="284" t="s">
        <v>7</v>
      </c>
      <c r="C4" s="284" t="s">
        <v>8</v>
      </c>
      <c r="D4" s="285" t="s">
        <v>9</v>
      </c>
      <c r="E4" s="285" t="s">
        <v>10</v>
      </c>
      <c r="F4" s="285" t="s">
        <v>11</v>
      </c>
      <c r="G4" s="286" t="s">
        <v>12</v>
      </c>
    </row>
    <row r="5" spans="1:25" ht="15.75" customHeight="1" x14ac:dyDescent="0.3">
      <c r="A5" s="372">
        <v>3</v>
      </c>
      <c r="B5" s="307" t="s">
        <v>652</v>
      </c>
      <c r="C5" s="307" t="s">
        <v>84</v>
      </c>
      <c r="D5" s="308">
        <v>87</v>
      </c>
      <c r="E5" s="374">
        <v>6</v>
      </c>
      <c r="F5" s="309">
        <v>686</v>
      </c>
      <c r="G5" s="440">
        <v>40</v>
      </c>
    </row>
    <row r="6" spans="1:25" ht="15.75" customHeight="1" x14ac:dyDescent="0.3">
      <c r="A6" s="288">
        <v>4</v>
      </c>
      <c r="B6" s="108" t="s">
        <v>68</v>
      </c>
      <c r="C6" s="108" t="s">
        <v>46</v>
      </c>
      <c r="D6" s="125">
        <v>87</v>
      </c>
      <c r="E6" s="287">
        <v>6</v>
      </c>
      <c r="F6" s="109">
        <v>671</v>
      </c>
      <c r="G6" s="110">
        <v>36</v>
      </c>
      <c r="V6" s="88"/>
      <c r="W6" s="88"/>
    </row>
    <row r="7" spans="1:25" ht="15.75" customHeight="1" x14ac:dyDescent="0.3">
      <c r="A7" s="288">
        <v>1</v>
      </c>
      <c r="B7" s="289" t="s">
        <v>167</v>
      </c>
      <c r="C7" s="289" t="s">
        <v>84</v>
      </c>
      <c r="D7" s="125">
        <v>86</v>
      </c>
      <c r="E7" s="287">
        <v>4</v>
      </c>
      <c r="F7" s="169">
        <v>674</v>
      </c>
      <c r="G7" s="170">
        <v>33</v>
      </c>
      <c r="H7" s="88"/>
      <c r="I7" s="88"/>
      <c r="J7" s="155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</row>
    <row r="8" spans="1:25" ht="15.75" customHeight="1" x14ac:dyDescent="0.3">
      <c r="A8" s="288">
        <v>5</v>
      </c>
      <c r="B8" s="108" t="s">
        <v>974</v>
      </c>
      <c r="C8" s="108" t="s">
        <v>54</v>
      </c>
      <c r="D8" s="125">
        <v>79</v>
      </c>
      <c r="E8" s="287">
        <v>3</v>
      </c>
      <c r="F8" s="290">
        <v>657</v>
      </c>
      <c r="G8" s="291">
        <v>28</v>
      </c>
      <c r="H8" s="88"/>
      <c r="I8" s="88"/>
      <c r="J8" s="88"/>
      <c r="K8" s="89"/>
      <c r="L8" s="88"/>
      <c r="M8" s="88"/>
      <c r="N8" s="88"/>
      <c r="O8" s="88"/>
      <c r="P8" s="88"/>
      <c r="Q8" s="88"/>
      <c r="R8" s="88"/>
      <c r="S8" s="88"/>
      <c r="T8" s="88"/>
      <c r="U8" s="88"/>
      <c r="X8" s="88"/>
      <c r="Y8" s="88"/>
    </row>
    <row r="9" spans="1:25" ht="15.75" customHeight="1" x14ac:dyDescent="0.3">
      <c r="A9" s="288">
        <v>6</v>
      </c>
      <c r="B9" s="108" t="s">
        <v>674</v>
      </c>
      <c r="C9" s="108" t="s">
        <v>184</v>
      </c>
      <c r="D9" s="125">
        <v>74</v>
      </c>
      <c r="E9" s="287">
        <v>2</v>
      </c>
      <c r="F9" s="290">
        <v>640</v>
      </c>
      <c r="G9" s="291">
        <v>28</v>
      </c>
    </row>
    <row r="10" spans="1:25" ht="15.75" customHeight="1" x14ac:dyDescent="0.3">
      <c r="A10" s="375">
        <v>2</v>
      </c>
      <c r="B10" s="378" t="s">
        <v>1379</v>
      </c>
      <c r="C10" s="378" t="s">
        <v>84</v>
      </c>
      <c r="D10" s="314" t="s">
        <v>23</v>
      </c>
      <c r="E10" s="376">
        <v>0</v>
      </c>
      <c r="F10" s="292">
        <v>0</v>
      </c>
      <c r="G10" s="293">
        <v>0</v>
      </c>
    </row>
    <row r="11" spans="1:25" ht="15.75" customHeight="1" x14ac:dyDescent="0.3"/>
    <row r="12" spans="1:25" ht="15.75" customHeight="1" x14ac:dyDescent="0.3">
      <c r="A12" s="282"/>
      <c r="B12" s="282" t="s">
        <v>5</v>
      </c>
      <c r="C12" s="283" t="s">
        <v>1380</v>
      </c>
      <c r="D12" s="283"/>
      <c r="E12" s="283" t="s">
        <v>1618</v>
      </c>
      <c r="F12" s="282"/>
      <c r="G12" s="282"/>
    </row>
    <row r="13" spans="1:25" ht="15.75" customHeight="1" x14ac:dyDescent="0.3">
      <c r="A13" s="198">
        <v>1</v>
      </c>
      <c r="B13" s="284" t="s">
        <v>7</v>
      </c>
      <c r="C13" s="284" t="s">
        <v>8</v>
      </c>
      <c r="D13" s="285" t="s">
        <v>9</v>
      </c>
      <c r="E13" s="285" t="s">
        <v>10</v>
      </c>
      <c r="F13" s="285" t="s">
        <v>11</v>
      </c>
      <c r="G13" s="286" t="s">
        <v>12</v>
      </c>
    </row>
    <row r="14" spans="1:25" ht="15.75" customHeight="1" x14ac:dyDescent="0.3">
      <c r="A14" s="372">
        <v>1</v>
      </c>
      <c r="B14" s="373" t="s">
        <v>832</v>
      </c>
      <c r="C14" s="373" t="s">
        <v>382</v>
      </c>
      <c r="D14" s="308">
        <v>78</v>
      </c>
      <c r="E14" s="374">
        <v>4</v>
      </c>
      <c r="F14" s="310">
        <v>630</v>
      </c>
      <c r="G14" s="311">
        <v>40</v>
      </c>
    </row>
    <row r="15" spans="1:25" ht="15.75" customHeight="1" x14ac:dyDescent="0.3">
      <c r="A15" s="288">
        <v>3</v>
      </c>
      <c r="B15" s="289" t="s">
        <v>1382</v>
      </c>
      <c r="C15" s="289" t="s">
        <v>54</v>
      </c>
      <c r="D15" s="125">
        <v>75</v>
      </c>
      <c r="E15" s="287">
        <v>3</v>
      </c>
      <c r="F15" s="290">
        <v>618</v>
      </c>
      <c r="G15" s="291">
        <v>38</v>
      </c>
    </row>
    <row r="16" spans="1:25" ht="15.75" customHeight="1" x14ac:dyDescent="0.3">
      <c r="A16" s="288">
        <v>6</v>
      </c>
      <c r="B16" s="289" t="s">
        <v>504</v>
      </c>
      <c r="C16" s="289" t="s">
        <v>491</v>
      </c>
      <c r="D16" s="125">
        <v>81</v>
      </c>
      <c r="E16" s="287">
        <v>6</v>
      </c>
      <c r="F16" s="290">
        <v>577</v>
      </c>
      <c r="G16" s="291">
        <v>34</v>
      </c>
    </row>
    <row r="17" spans="1:7" ht="15.75" customHeight="1" x14ac:dyDescent="0.3">
      <c r="A17" s="288">
        <v>4</v>
      </c>
      <c r="B17" s="289" t="s">
        <v>1383</v>
      </c>
      <c r="C17" s="289" t="s">
        <v>46</v>
      </c>
      <c r="D17" s="125">
        <v>81</v>
      </c>
      <c r="E17" s="287">
        <v>6</v>
      </c>
      <c r="F17" s="290">
        <v>504</v>
      </c>
      <c r="G17" s="291">
        <v>25</v>
      </c>
    </row>
    <row r="18" spans="1:7" ht="15.75" customHeight="1" x14ac:dyDescent="0.3">
      <c r="A18" s="288">
        <v>5</v>
      </c>
      <c r="B18" s="289" t="s">
        <v>132</v>
      </c>
      <c r="C18" s="289" t="s">
        <v>54</v>
      </c>
      <c r="D18" s="125">
        <v>65</v>
      </c>
      <c r="E18" s="287">
        <v>2</v>
      </c>
      <c r="F18" s="290">
        <v>536</v>
      </c>
      <c r="G18" s="291">
        <v>22</v>
      </c>
    </row>
    <row r="19" spans="1:7" ht="15.75" customHeight="1" x14ac:dyDescent="0.3">
      <c r="A19" s="375">
        <v>2</v>
      </c>
      <c r="B19" s="378" t="s">
        <v>1381</v>
      </c>
      <c r="C19" s="378" t="s">
        <v>491</v>
      </c>
      <c r="D19" s="314">
        <v>53</v>
      </c>
      <c r="E19" s="376">
        <v>1</v>
      </c>
      <c r="F19" s="292">
        <v>429</v>
      </c>
      <c r="G19" s="293">
        <v>10</v>
      </c>
    </row>
    <row r="20" spans="1:7" ht="15.75" customHeight="1" x14ac:dyDescent="0.3"/>
    <row r="21" spans="1:7" ht="15.75" customHeight="1" x14ac:dyDescent="0.3">
      <c r="B21" s="282" t="s">
        <v>518</v>
      </c>
    </row>
    <row r="22" spans="1:7" ht="15.75" customHeight="1" x14ac:dyDescent="0.35">
      <c r="B22" s="294" t="s">
        <v>519</v>
      </c>
    </row>
    <row r="23" spans="1:7" ht="15.75" customHeight="1" x14ac:dyDescent="0.3"/>
    <row r="24" spans="1:7" ht="15.75" customHeight="1" x14ac:dyDescent="0.3">
      <c r="B24" s="88" t="s">
        <v>1370</v>
      </c>
      <c r="C24" s="88"/>
      <c r="D24" s="88"/>
      <c r="E24" s="88"/>
      <c r="F24" s="115" t="s">
        <v>1807</v>
      </c>
      <c r="G24" s="88"/>
    </row>
    <row r="25" spans="1:7" ht="15.75" customHeight="1" x14ac:dyDescent="0.3">
      <c r="B25" s="88" t="s">
        <v>1808</v>
      </c>
      <c r="C25" s="88"/>
      <c r="D25" s="88"/>
      <c r="E25" s="88"/>
      <c r="F25" s="88"/>
      <c r="G25" s="88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14:G19">
    <sortCondition descending="1" ref="G14"/>
    <sortCondition descending="1" ref="F14"/>
  </sortState>
  <mergeCells count="1">
    <mergeCell ref="C2:G2"/>
  </mergeCells>
  <hyperlinks>
    <hyperlink ref="B2" location="'Index'!A3" tooltip="Go to the Index sheet" display="á" xr:uid="{E804E251-6F6A-4BF5-9F8A-118C204BFDF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54B91-C1A8-41BE-96D7-CCBA1DBFF56F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79" customWidth="1"/>
    <col min="2" max="3" width="20.7109375" style="279" customWidth="1"/>
    <col min="4" max="7" width="5" style="279" customWidth="1"/>
    <col min="8" max="8" width="1.7109375" style="279" customWidth="1"/>
    <col min="9" max="9" width="2.7109375" style="279" customWidth="1"/>
    <col min="10" max="11" width="20.7109375" style="279" customWidth="1"/>
    <col min="12" max="15" width="5" style="279" customWidth="1"/>
    <col min="16" max="25" width="11.7109375" style="279"/>
  </cols>
  <sheetData>
    <row r="1" spans="1:25" ht="18" x14ac:dyDescent="0.35">
      <c r="A1" s="275"/>
      <c r="B1" s="275" t="s">
        <v>1377</v>
      </c>
      <c r="C1" s="275"/>
      <c r="D1" s="86"/>
      <c r="E1" s="86"/>
      <c r="F1" s="86" t="s">
        <v>159</v>
      </c>
      <c r="G1" s="86"/>
      <c r="H1" s="86"/>
      <c r="I1" s="87" t="s">
        <v>1366</v>
      </c>
      <c r="J1" s="275"/>
      <c r="K1" s="86"/>
      <c r="L1" s="87"/>
      <c r="M1" s="275"/>
      <c r="N1" s="86"/>
      <c r="O1" s="86"/>
      <c r="P1" s="86"/>
      <c r="Q1" s="86"/>
      <c r="R1" s="86"/>
      <c r="S1" s="86"/>
      <c r="T1" s="86"/>
      <c r="U1" s="86"/>
      <c r="V1" s="86"/>
      <c r="W1" s="86"/>
      <c r="X1" s="275"/>
      <c r="Y1" s="275"/>
    </row>
    <row r="2" spans="1:25" ht="20.100000000000001" customHeight="1" x14ac:dyDescent="0.35">
      <c r="B2" s="90" t="s">
        <v>2</v>
      </c>
      <c r="C2" s="118" t="s">
        <v>1806</v>
      </c>
      <c r="D2" s="118"/>
      <c r="E2" s="118"/>
      <c r="F2" s="118"/>
      <c r="G2" s="118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282"/>
      <c r="B3" s="282" t="s">
        <v>3</v>
      </c>
      <c r="C3" s="283" t="s">
        <v>791</v>
      </c>
      <c r="D3" s="283"/>
      <c r="E3" s="283" t="s">
        <v>1619</v>
      </c>
      <c r="F3" s="282"/>
      <c r="G3" s="28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98">
        <v>1</v>
      </c>
      <c r="B4" s="284" t="s">
        <v>7</v>
      </c>
      <c r="C4" s="284" t="s">
        <v>8</v>
      </c>
      <c r="D4" s="285" t="s">
        <v>9</v>
      </c>
      <c r="E4" s="285" t="s">
        <v>10</v>
      </c>
      <c r="F4" s="285" t="s">
        <v>11</v>
      </c>
      <c r="G4" s="286" t="s">
        <v>12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79">
        <v>5</v>
      </c>
      <c r="B5" s="445" t="s">
        <v>652</v>
      </c>
      <c r="C5" s="445" t="s">
        <v>84</v>
      </c>
      <c r="D5" s="405">
        <v>87</v>
      </c>
      <c r="E5" s="381">
        <v>8</v>
      </c>
      <c r="F5" s="308">
        <v>686</v>
      </c>
      <c r="G5" s="443">
        <v>55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83">
        <v>3</v>
      </c>
      <c r="B6" s="324" t="s">
        <v>167</v>
      </c>
      <c r="C6" s="324" t="s">
        <v>84</v>
      </c>
      <c r="D6" s="325">
        <v>86</v>
      </c>
      <c r="E6" s="382">
        <v>7</v>
      </c>
      <c r="F6" s="125">
        <v>674</v>
      </c>
      <c r="G6" s="126">
        <v>50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3">
        <v>6</v>
      </c>
      <c r="B7" s="324" t="s">
        <v>974</v>
      </c>
      <c r="C7" s="324" t="s">
        <v>54</v>
      </c>
      <c r="D7" s="325">
        <v>79</v>
      </c>
      <c r="E7" s="382">
        <v>6</v>
      </c>
      <c r="F7" s="125">
        <v>657</v>
      </c>
      <c r="G7" s="126">
        <v>45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23">
        <v>8</v>
      </c>
      <c r="B8" s="324" t="s">
        <v>674</v>
      </c>
      <c r="C8" s="324" t="s">
        <v>184</v>
      </c>
      <c r="D8" s="325">
        <v>74</v>
      </c>
      <c r="E8" s="382">
        <v>3</v>
      </c>
      <c r="F8" s="125">
        <v>640</v>
      </c>
      <c r="G8" s="126">
        <v>42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83">
        <v>1</v>
      </c>
      <c r="B9" s="462" t="s">
        <v>832</v>
      </c>
      <c r="C9" s="462" t="s">
        <v>382</v>
      </c>
      <c r="D9" s="382">
        <v>78</v>
      </c>
      <c r="E9" s="382">
        <v>5</v>
      </c>
      <c r="F9" s="169">
        <v>630</v>
      </c>
      <c r="G9" s="170">
        <v>40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23">
        <v>2</v>
      </c>
      <c r="B10" s="324" t="s">
        <v>1382</v>
      </c>
      <c r="C10" s="324" t="s">
        <v>54</v>
      </c>
      <c r="D10" s="325">
        <v>75</v>
      </c>
      <c r="E10" s="382">
        <v>4</v>
      </c>
      <c r="F10" s="125">
        <v>618</v>
      </c>
      <c r="G10" s="126">
        <v>33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83">
        <v>7</v>
      </c>
      <c r="B11" s="324" t="s">
        <v>132</v>
      </c>
      <c r="C11" s="324" t="s">
        <v>54</v>
      </c>
      <c r="D11" s="325">
        <v>65</v>
      </c>
      <c r="E11" s="382">
        <v>2</v>
      </c>
      <c r="F11" s="125">
        <v>536</v>
      </c>
      <c r="G11" s="126">
        <v>18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28">
        <v>4</v>
      </c>
      <c r="B12" s="329" t="s">
        <v>1379</v>
      </c>
      <c r="C12" s="329" t="s">
        <v>84</v>
      </c>
      <c r="D12" s="330" t="s">
        <v>23</v>
      </c>
      <c r="E12" s="384">
        <v>0</v>
      </c>
      <c r="F12" s="127">
        <v>0</v>
      </c>
      <c r="G12" s="128">
        <v>0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71" t="s">
        <v>518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5">
      <c r="A15" s="122"/>
      <c r="B15" s="172" t="s">
        <v>519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22"/>
      <c r="B17" s="88" t="s">
        <v>196</v>
      </c>
      <c r="C17" s="88"/>
      <c r="D17" s="88"/>
      <c r="E17" s="88"/>
      <c r="F17" s="115" t="s">
        <v>1807</v>
      </c>
      <c r="G17" s="88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22"/>
      <c r="B18" s="88" t="s">
        <v>1808</v>
      </c>
      <c r="C18" s="88"/>
      <c r="D18" s="88"/>
      <c r="E18" s="88"/>
      <c r="F18" s="88"/>
      <c r="G18" s="88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sortState xmlns:xlrd2="http://schemas.microsoft.com/office/spreadsheetml/2017/richdata2" ref="A5:G12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BFAB1B3F-BDB8-4883-B07F-68948216E73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CCB5-5E3C-456E-B79F-84259BDCF925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11" width="5" style="88" customWidth="1"/>
    <col min="12" max="12" width="1.7109375" style="88" customWidth="1"/>
    <col min="13" max="13" width="2.7109375" style="88" customWidth="1"/>
    <col min="14" max="15" width="20.7109375" style="88" customWidth="1"/>
    <col min="16" max="22" width="5" style="88" customWidth="1"/>
    <col min="23" max="25" width="4.140625" style="88" customWidth="1"/>
    <col min="26" max="27" width="4.140625" customWidth="1"/>
  </cols>
  <sheetData>
    <row r="1" spans="1:25" ht="18" x14ac:dyDescent="0.35">
      <c r="A1" s="84"/>
      <c r="B1" s="85" t="s">
        <v>219</v>
      </c>
      <c r="C1" s="85"/>
      <c r="D1" s="86"/>
      <c r="E1" s="86"/>
      <c r="F1" s="86"/>
      <c r="G1" s="86"/>
      <c r="H1" s="86"/>
      <c r="I1" s="87" t="s">
        <v>220</v>
      </c>
      <c r="J1" s="85"/>
      <c r="K1" s="86"/>
      <c r="L1" s="87"/>
      <c r="M1" s="85"/>
      <c r="N1" s="85"/>
      <c r="O1" s="86"/>
      <c r="P1" s="86"/>
      <c r="Q1" s="86"/>
      <c r="R1" s="86"/>
      <c r="S1" s="86"/>
      <c r="T1" s="86"/>
      <c r="U1" s="86"/>
      <c r="V1" s="86"/>
      <c r="W1" s="86"/>
      <c r="X1" s="86"/>
      <c r="Y1" s="85"/>
    </row>
    <row r="2" spans="1:25" ht="20.100000000000001" customHeight="1" x14ac:dyDescent="0.35">
      <c r="B2" s="90" t="s">
        <v>2</v>
      </c>
      <c r="C2" s="91"/>
      <c r="F2" s="92" t="s">
        <v>1806</v>
      </c>
      <c r="G2" s="92"/>
      <c r="H2" s="92"/>
      <c r="I2" s="92"/>
      <c r="J2" s="92"/>
      <c r="K2" s="92"/>
    </row>
    <row r="3" spans="1:25" ht="15.75" customHeight="1" x14ac:dyDescent="0.3">
      <c r="A3" s="94"/>
      <c r="B3" s="95" t="s">
        <v>3</v>
      </c>
      <c r="C3" s="96" t="s">
        <v>221</v>
      </c>
      <c r="D3" s="96"/>
      <c r="E3" s="96" t="s">
        <v>1624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5.75" customHeight="1" x14ac:dyDescent="0.3">
      <c r="A4" s="97">
        <v>4</v>
      </c>
      <c r="B4" s="98" t="s">
        <v>7</v>
      </c>
      <c r="C4" s="99" t="s">
        <v>8</v>
      </c>
      <c r="D4" s="100"/>
      <c r="E4" s="100"/>
      <c r="F4" s="100"/>
      <c r="G4" s="101"/>
      <c r="H4" s="102" t="s">
        <v>9</v>
      </c>
      <c r="I4" s="102" t="s">
        <v>10</v>
      </c>
      <c r="J4" s="102" t="s">
        <v>11</v>
      </c>
      <c r="K4" s="103" t="s">
        <v>12</v>
      </c>
    </row>
    <row r="5" spans="1:25" ht="15.75" customHeight="1" x14ac:dyDescent="0.3">
      <c r="A5" s="306">
        <v>4</v>
      </c>
      <c r="B5" s="307" t="s">
        <v>227</v>
      </c>
      <c r="C5" s="307" t="s">
        <v>223</v>
      </c>
      <c r="D5" s="309">
        <v>40</v>
      </c>
      <c r="E5" s="309">
        <v>37</v>
      </c>
      <c r="F5" s="309">
        <v>42</v>
      </c>
      <c r="G5" s="309">
        <v>42</v>
      </c>
      <c r="H5" s="309">
        <f>SUM(D5:G5)</f>
        <v>161</v>
      </c>
      <c r="I5" s="309">
        <v>7</v>
      </c>
      <c r="J5" s="309">
        <v>1359</v>
      </c>
      <c r="K5" s="440">
        <v>64</v>
      </c>
    </row>
    <row r="6" spans="1:25" ht="15.75" customHeight="1" x14ac:dyDescent="0.3">
      <c r="A6" s="107">
        <v>3</v>
      </c>
      <c r="B6" s="108" t="s">
        <v>226</v>
      </c>
      <c r="C6" s="108" t="s">
        <v>225</v>
      </c>
      <c r="D6" s="109">
        <v>44</v>
      </c>
      <c r="E6" s="109">
        <v>42</v>
      </c>
      <c r="F6" s="109">
        <v>44</v>
      </c>
      <c r="G6" s="109">
        <v>41</v>
      </c>
      <c r="H6" s="109">
        <f>SUM(D6:G6)</f>
        <v>171</v>
      </c>
      <c r="I6" s="104">
        <v>8</v>
      </c>
      <c r="J6" s="109">
        <v>1227</v>
      </c>
      <c r="K6" s="110">
        <v>61</v>
      </c>
    </row>
    <row r="7" spans="1:25" ht="15.75" customHeight="1" x14ac:dyDescent="0.3">
      <c r="A7" s="107">
        <v>9</v>
      </c>
      <c r="B7" s="108" t="s">
        <v>233</v>
      </c>
      <c r="C7" s="108" t="s">
        <v>234</v>
      </c>
      <c r="D7" s="109">
        <v>38</v>
      </c>
      <c r="E7" s="109">
        <v>43</v>
      </c>
      <c r="F7" s="109">
        <v>35</v>
      </c>
      <c r="G7" s="109">
        <v>38</v>
      </c>
      <c r="H7" s="109">
        <f>SUM(D7:G7)</f>
        <v>154</v>
      </c>
      <c r="I7" s="104">
        <v>4</v>
      </c>
      <c r="J7" s="109">
        <v>1284</v>
      </c>
      <c r="K7" s="110">
        <v>51</v>
      </c>
    </row>
    <row r="8" spans="1:25" ht="15.75" customHeight="1" x14ac:dyDescent="0.3">
      <c r="A8" s="107">
        <v>5</v>
      </c>
      <c r="B8" s="108" t="s">
        <v>228</v>
      </c>
      <c r="C8" s="108" t="s">
        <v>78</v>
      </c>
      <c r="D8" s="109">
        <v>43</v>
      </c>
      <c r="E8" s="109">
        <v>42</v>
      </c>
      <c r="F8" s="109">
        <v>34</v>
      </c>
      <c r="G8" s="109">
        <v>40</v>
      </c>
      <c r="H8" s="109">
        <f>SUM(D8:G8)</f>
        <v>159</v>
      </c>
      <c r="I8" s="104">
        <v>6</v>
      </c>
      <c r="J8" s="109">
        <v>1272</v>
      </c>
      <c r="K8" s="110">
        <v>47</v>
      </c>
    </row>
    <row r="9" spans="1:25" ht="15.75" customHeight="1" x14ac:dyDescent="0.3">
      <c r="A9" s="107">
        <v>1</v>
      </c>
      <c r="B9" s="108" t="s">
        <v>222</v>
      </c>
      <c r="C9" s="108" t="s">
        <v>223</v>
      </c>
      <c r="D9" s="109">
        <v>43</v>
      </c>
      <c r="E9" s="109">
        <v>43</v>
      </c>
      <c r="F9" s="109">
        <v>45</v>
      </c>
      <c r="G9" s="109">
        <v>43</v>
      </c>
      <c r="H9" s="109">
        <f>SUM(D9:G9)</f>
        <v>174</v>
      </c>
      <c r="I9" s="104">
        <v>9</v>
      </c>
      <c r="J9" s="169">
        <v>1245</v>
      </c>
      <c r="K9" s="170">
        <v>41</v>
      </c>
    </row>
    <row r="10" spans="1:25" ht="15.75" customHeight="1" x14ac:dyDescent="0.3">
      <c r="A10" s="107">
        <v>2</v>
      </c>
      <c r="B10" s="108" t="s">
        <v>224</v>
      </c>
      <c r="C10" s="108" t="s">
        <v>225</v>
      </c>
      <c r="D10" s="109">
        <v>34</v>
      </c>
      <c r="E10" s="109">
        <v>46</v>
      </c>
      <c r="F10" s="109">
        <v>38</v>
      </c>
      <c r="G10" s="109">
        <v>34</v>
      </c>
      <c r="H10" s="109">
        <f>SUM(D10:G10)</f>
        <v>152</v>
      </c>
      <c r="I10" s="104">
        <v>3</v>
      </c>
      <c r="J10" s="109">
        <v>1079</v>
      </c>
      <c r="K10" s="110">
        <v>33</v>
      </c>
      <c r="L10" s="111" t="s">
        <v>230</v>
      </c>
    </row>
    <row r="11" spans="1:25" ht="15.75" customHeight="1" x14ac:dyDescent="0.3">
      <c r="A11" s="107">
        <v>8</v>
      </c>
      <c r="B11" s="108" t="s">
        <v>232</v>
      </c>
      <c r="C11" s="108" t="s">
        <v>225</v>
      </c>
      <c r="D11" s="109">
        <v>41</v>
      </c>
      <c r="E11" s="109">
        <v>42</v>
      </c>
      <c r="F11" s="109">
        <v>36</v>
      </c>
      <c r="G11" s="109">
        <v>40</v>
      </c>
      <c r="H11" s="109">
        <f>SUM(D11:G11)</f>
        <v>159</v>
      </c>
      <c r="I11" s="104">
        <v>6</v>
      </c>
      <c r="J11" s="109">
        <v>1026</v>
      </c>
      <c r="K11" s="110">
        <v>27</v>
      </c>
    </row>
    <row r="12" spans="1:25" ht="15.75" customHeight="1" x14ac:dyDescent="0.3">
      <c r="A12" s="107">
        <v>7</v>
      </c>
      <c r="B12" s="108" t="s">
        <v>231</v>
      </c>
      <c r="C12" s="108" t="s">
        <v>78</v>
      </c>
      <c r="D12" s="109">
        <v>32</v>
      </c>
      <c r="E12" s="109">
        <v>26</v>
      </c>
      <c r="F12" s="109">
        <v>25</v>
      </c>
      <c r="G12" s="109">
        <v>31</v>
      </c>
      <c r="H12" s="109">
        <f>SUM(D12:G12)</f>
        <v>114</v>
      </c>
      <c r="I12" s="104">
        <v>1</v>
      </c>
      <c r="J12" s="109">
        <v>1028</v>
      </c>
      <c r="K12" s="110">
        <v>17</v>
      </c>
    </row>
    <row r="13" spans="1:25" ht="15.75" customHeight="1" x14ac:dyDescent="0.3">
      <c r="A13" s="312">
        <v>6</v>
      </c>
      <c r="B13" s="313" t="s">
        <v>229</v>
      </c>
      <c r="C13" s="313" t="s">
        <v>22</v>
      </c>
      <c r="D13" s="316">
        <v>19</v>
      </c>
      <c r="E13" s="316">
        <v>34</v>
      </c>
      <c r="F13" s="316">
        <v>29</v>
      </c>
      <c r="G13" s="316">
        <v>36</v>
      </c>
      <c r="H13" s="316">
        <f>SUM(D13:G13)</f>
        <v>118</v>
      </c>
      <c r="I13" s="315">
        <v>2</v>
      </c>
      <c r="J13" s="112">
        <v>971</v>
      </c>
      <c r="K13" s="113">
        <v>15</v>
      </c>
    </row>
    <row r="14" spans="1:25" ht="15.75" customHeight="1" x14ac:dyDescent="0.3">
      <c r="A14" s="88"/>
    </row>
    <row r="15" spans="1:25" ht="15.75" customHeight="1" x14ac:dyDescent="0.35">
      <c r="A15" s="88"/>
      <c r="B15" s="114" t="s">
        <v>235</v>
      </c>
    </row>
    <row r="16" spans="1:25" ht="15.75" customHeight="1" x14ac:dyDescent="0.3">
      <c r="A16" s="88"/>
    </row>
    <row r="17" spans="1:13" ht="15.75" customHeight="1" x14ac:dyDescent="0.3">
      <c r="A17" s="88"/>
      <c r="B17" s="88" t="s">
        <v>236</v>
      </c>
      <c r="F17" s="115" t="s">
        <v>1807</v>
      </c>
    </row>
    <row r="18" spans="1:13" ht="15.75" customHeight="1" x14ac:dyDescent="0.3">
      <c r="A18" s="88"/>
      <c r="B18" s="88" t="s">
        <v>1808</v>
      </c>
      <c r="M18" s="116" t="s">
        <v>237</v>
      </c>
    </row>
    <row r="19" spans="1:13" ht="15.75" customHeight="1" x14ac:dyDescent="0.3">
      <c r="A19" s="88"/>
    </row>
    <row r="20" spans="1:13" ht="15.75" customHeight="1" x14ac:dyDescent="0.3">
      <c r="A20" s="88"/>
    </row>
    <row r="21" spans="1:13" ht="15.75" customHeight="1" x14ac:dyDescent="0.3">
      <c r="A21" s="88"/>
    </row>
    <row r="22" spans="1:13" ht="15.75" customHeight="1" x14ac:dyDescent="0.3">
      <c r="A22" s="88"/>
    </row>
    <row r="23" spans="1:13" ht="15.75" customHeight="1" x14ac:dyDescent="0.3">
      <c r="A23" s="88"/>
    </row>
    <row r="24" spans="1:13" ht="15.75" customHeight="1" x14ac:dyDescent="0.3">
      <c r="A24" s="88"/>
    </row>
    <row r="25" spans="1:13" ht="15.75" customHeight="1" x14ac:dyDescent="0.3">
      <c r="A25" s="88"/>
    </row>
    <row r="26" spans="1:13" ht="15.75" customHeight="1" x14ac:dyDescent="0.3">
      <c r="A26" s="88"/>
    </row>
    <row r="27" spans="1:13" ht="15.75" customHeight="1" x14ac:dyDescent="0.3">
      <c r="A27" s="88"/>
    </row>
    <row r="28" spans="1:13" ht="15.75" customHeight="1" x14ac:dyDescent="0.3">
      <c r="A28" s="88"/>
    </row>
    <row r="29" spans="1:13" ht="15.75" customHeight="1" x14ac:dyDescent="0.3">
      <c r="A29" s="88"/>
    </row>
    <row r="30" spans="1:13" ht="15.75" customHeight="1" x14ac:dyDescent="0.3">
      <c r="A30" s="88"/>
    </row>
    <row r="31" spans="1:13" ht="15.75" customHeight="1" x14ac:dyDescent="0.3">
      <c r="A31" s="88"/>
    </row>
    <row r="32" spans="1:13" ht="15.75" customHeight="1" x14ac:dyDescent="0.3">
      <c r="A32" s="88"/>
    </row>
    <row r="33" spans="1:1" ht="15.75" customHeight="1" x14ac:dyDescent="0.3">
      <c r="A33" s="88"/>
    </row>
    <row r="34" spans="1:1" ht="15.75" customHeight="1" x14ac:dyDescent="0.3">
      <c r="A34" s="88"/>
    </row>
    <row r="35" spans="1:1" ht="15.75" customHeight="1" x14ac:dyDescent="0.3">
      <c r="A35" s="88"/>
    </row>
    <row r="36" spans="1:1" ht="15.75" customHeight="1" x14ac:dyDescent="0.3">
      <c r="A36" s="88"/>
    </row>
    <row r="37" spans="1:1" ht="15.75" customHeight="1" x14ac:dyDescent="0.3">
      <c r="A37" s="88"/>
    </row>
    <row r="38" spans="1:1" ht="15.75" customHeight="1" x14ac:dyDescent="0.3">
      <c r="A38" s="88"/>
    </row>
    <row r="39" spans="1:1" ht="15.75" customHeight="1" x14ac:dyDescent="0.3">
      <c r="A39" s="88"/>
    </row>
    <row r="40" spans="1:1" ht="15.75" customHeight="1" x14ac:dyDescent="0.3">
      <c r="A40" s="88"/>
    </row>
    <row r="41" spans="1:1" ht="15.75" customHeight="1" x14ac:dyDescent="0.3">
      <c r="A41" s="88"/>
    </row>
    <row r="42" spans="1:1" ht="15.75" customHeight="1" x14ac:dyDescent="0.3">
      <c r="A42" s="88"/>
    </row>
    <row r="43" spans="1:1" ht="15.75" customHeight="1" x14ac:dyDescent="0.3">
      <c r="A43" s="88"/>
    </row>
    <row r="44" spans="1:1" ht="15.75" customHeight="1" x14ac:dyDescent="0.3">
      <c r="A44" s="88"/>
    </row>
    <row r="45" spans="1:1" ht="15.75" customHeight="1" x14ac:dyDescent="0.3">
      <c r="A45" s="88"/>
    </row>
    <row r="46" spans="1:1" ht="15.75" customHeight="1" x14ac:dyDescent="0.3">
      <c r="A46" s="88"/>
    </row>
    <row r="47" spans="1:1" ht="15.75" customHeight="1" x14ac:dyDescent="0.3">
      <c r="A47" s="88"/>
    </row>
    <row r="48" spans="1:1" ht="15.75" customHeight="1" x14ac:dyDescent="0.3">
      <c r="A48" s="88"/>
    </row>
    <row r="49" spans="1:1" ht="15.75" customHeight="1" x14ac:dyDescent="0.3">
      <c r="A49" s="88"/>
    </row>
    <row r="50" spans="1:1" ht="15.75" customHeight="1" x14ac:dyDescent="0.3">
      <c r="A50" s="88"/>
    </row>
    <row r="51" spans="1:1" ht="15.75" customHeight="1" x14ac:dyDescent="0.3">
      <c r="A51" s="88"/>
    </row>
    <row r="52" spans="1:1" ht="15.75" customHeight="1" x14ac:dyDescent="0.3">
      <c r="A52" s="88"/>
    </row>
    <row r="53" spans="1:1" ht="15.75" customHeight="1" x14ac:dyDescent="0.3">
      <c r="A53" s="88"/>
    </row>
    <row r="54" spans="1:1" ht="15.75" customHeight="1" x14ac:dyDescent="0.3">
      <c r="A54" s="88"/>
    </row>
    <row r="55" spans="1:1" ht="15.75" customHeight="1" x14ac:dyDescent="0.3">
      <c r="A55" s="88"/>
    </row>
    <row r="56" spans="1:1" ht="15.75" customHeight="1" x14ac:dyDescent="0.3">
      <c r="A56" s="88"/>
    </row>
    <row r="57" spans="1:1" ht="15.75" customHeight="1" x14ac:dyDescent="0.3">
      <c r="A57" s="88"/>
    </row>
    <row r="58" spans="1:1" ht="15.75" customHeight="1" x14ac:dyDescent="0.3">
      <c r="A58" s="88"/>
    </row>
    <row r="59" spans="1:1" ht="15.75" customHeight="1" x14ac:dyDescent="0.3">
      <c r="A59" s="88"/>
    </row>
    <row r="60" spans="1:1" ht="15.75" customHeight="1" x14ac:dyDescent="0.3">
      <c r="A60" s="88"/>
    </row>
    <row r="61" spans="1:1" ht="15.75" customHeight="1" x14ac:dyDescent="0.3">
      <c r="A61" s="88"/>
    </row>
    <row r="62" spans="1:1" ht="15.75" customHeight="1" x14ac:dyDescent="0.3">
      <c r="A62" s="88"/>
    </row>
    <row r="63" spans="1:1" ht="15.75" customHeight="1" x14ac:dyDescent="0.3">
      <c r="A63" s="88"/>
    </row>
    <row r="64" spans="1:1" ht="15.75" customHeight="1" x14ac:dyDescent="0.3">
      <c r="A64" s="88"/>
    </row>
    <row r="65" spans="1:1" ht="15.75" customHeight="1" x14ac:dyDescent="0.3">
      <c r="A65" s="88"/>
    </row>
    <row r="66" spans="1:1" ht="15.75" customHeight="1" x14ac:dyDescent="0.3">
      <c r="A66" s="88"/>
    </row>
    <row r="67" spans="1:1" ht="15.75" customHeight="1" x14ac:dyDescent="0.3">
      <c r="A67" s="88"/>
    </row>
    <row r="68" spans="1:1" ht="15.75" customHeight="1" x14ac:dyDescent="0.3">
      <c r="A68" s="88"/>
    </row>
    <row r="69" spans="1:1" ht="15.75" customHeight="1" x14ac:dyDescent="0.3">
      <c r="A69" s="88"/>
    </row>
    <row r="70" spans="1:1" ht="15.75" customHeight="1" x14ac:dyDescent="0.3">
      <c r="A70" s="88"/>
    </row>
    <row r="71" spans="1:1" ht="15.75" customHeight="1" x14ac:dyDescent="0.3">
      <c r="A71" s="88"/>
    </row>
    <row r="72" spans="1:1" ht="15.75" customHeight="1" x14ac:dyDescent="0.3">
      <c r="A72" s="88"/>
    </row>
    <row r="73" spans="1:1" ht="15.75" customHeight="1" x14ac:dyDescent="0.3">
      <c r="A73" s="88"/>
    </row>
    <row r="74" spans="1:1" ht="15.75" customHeight="1" x14ac:dyDescent="0.3">
      <c r="A74" s="88"/>
    </row>
    <row r="75" spans="1:1" ht="15.75" customHeight="1" x14ac:dyDescent="0.3">
      <c r="A75" s="88"/>
    </row>
    <row r="76" spans="1:1" ht="15.75" customHeight="1" x14ac:dyDescent="0.3">
      <c r="A76" s="88"/>
    </row>
    <row r="77" spans="1:1" ht="15.75" customHeight="1" x14ac:dyDescent="0.3">
      <c r="A77" s="88"/>
    </row>
    <row r="78" spans="1:1" ht="15.75" customHeight="1" x14ac:dyDescent="0.3">
      <c r="A78" s="88"/>
    </row>
    <row r="79" spans="1:1" ht="15.75" customHeight="1" x14ac:dyDescent="0.3">
      <c r="A79" s="88"/>
    </row>
    <row r="80" spans="1:1" ht="15.75" customHeight="1" x14ac:dyDescent="0.3">
      <c r="A80" s="88"/>
    </row>
    <row r="81" spans="1:1" ht="15.75" customHeight="1" x14ac:dyDescent="0.3">
      <c r="A81" s="88"/>
    </row>
    <row r="82" spans="1:1" ht="15.75" customHeight="1" x14ac:dyDescent="0.3">
      <c r="A82" s="88"/>
    </row>
    <row r="83" spans="1:1" ht="15.75" customHeight="1" x14ac:dyDescent="0.3">
      <c r="A83" s="88"/>
    </row>
    <row r="84" spans="1:1" ht="15.75" customHeight="1" x14ac:dyDescent="0.3">
      <c r="A84" s="88"/>
    </row>
    <row r="85" spans="1:1" ht="15.75" customHeight="1" x14ac:dyDescent="0.3">
      <c r="A85" s="88"/>
    </row>
    <row r="86" spans="1:1" ht="15.75" customHeight="1" x14ac:dyDescent="0.3">
      <c r="A86" s="88"/>
    </row>
    <row r="87" spans="1:1" ht="15.75" customHeight="1" x14ac:dyDescent="0.3">
      <c r="A87" s="88"/>
    </row>
    <row r="88" spans="1:1" ht="15.75" customHeight="1" x14ac:dyDescent="0.3">
      <c r="A88" s="88"/>
    </row>
    <row r="89" spans="1:1" ht="15.75" customHeight="1" x14ac:dyDescent="0.3">
      <c r="A89" s="88"/>
    </row>
    <row r="90" spans="1:1" ht="15.75" customHeight="1" x14ac:dyDescent="0.3">
      <c r="A90" s="88"/>
    </row>
    <row r="91" spans="1:1" ht="15.75" customHeight="1" x14ac:dyDescent="0.3">
      <c r="A91" s="88"/>
    </row>
    <row r="92" spans="1:1" ht="15.75" customHeight="1" x14ac:dyDescent="0.3">
      <c r="A92" s="88"/>
    </row>
    <row r="93" spans="1:1" ht="15.75" customHeight="1" x14ac:dyDescent="0.3">
      <c r="A93" s="88"/>
    </row>
    <row r="94" spans="1:1" ht="15.75" customHeight="1" x14ac:dyDescent="0.3">
      <c r="A94" s="88"/>
    </row>
    <row r="95" spans="1:1" ht="15.75" customHeight="1" x14ac:dyDescent="0.3">
      <c r="A95" s="88"/>
    </row>
    <row r="96" spans="1:1" ht="15.75" customHeight="1" x14ac:dyDescent="0.3">
      <c r="A96" s="88"/>
    </row>
    <row r="97" spans="1:1" ht="15.75" customHeight="1" x14ac:dyDescent="0.3">
      <c r="A97" s="88"/>
    </row>
    <row r="98" spans="1:1" ht="15.75" customHeight="1" x14ac:dyDescent="0.3">
      <c r="A98" s="88"/>
    </row>
    <row r="99" spans="1:1" ht="15.75" customHeight="1" x14ac:dyDescent="0.3">
      <c r="A99" s="88"/>
    </row>
    <row r="100" spans="1:1" ht="15.75" customHeight="1" x14ac:dyDescent="0.3">
      <c r="A100" s="88"/>
    </row>
    <row r="101" spans="1:1" ht="15.75" customHeight="1" x14ac:dyDescent="0.3">
      <c r="A101" s="88"/>
    </row>
    <row r="102" spans="1:1" ht="15.75" customHeight="1" x14ac:dyDescent="0.3">
      <c r="A102" s="88"/>
    </row>
    <row r="103" spans="1:1" ht="15.75" customHeight="1" x14ac:dyDescent="0.3">
      <c r="A103" s="88"/>
    </row>
    <row r="104" spans="1:1" ht="15.75" customHeight="1" x14ac:dyDescent="0.3">
      <c r="A104" s="88"/>
    </row>
    <row r="105" spans="1:1" ht="15.75" customHeight="1" x14ac:dyDescent="0.3">
      <c r="A105" s="88"/>
    </row>
    <row r="106" spans="1:1" ht="15.75" customHeight="1" x14ac:dyDescent="0.3">
      <c r="A106" s="88"/>
    </row>
    <row r="107" spans="1:1" ht="15.75" customHeight="1" x14ac:dyDescent="0.3">
      <c r="A107" s="88"/>
    </row>
    <row r="108" spans="1:1" ht="15.75" customHeight="1" x14ac:dyDescent="0.3">
      <c r="A108" s="88"/>
    </row>
    <row r="109" spans="1:1" ht="15.75" customHeight="1" x14ac:dyDescent="0.3">
      <c r="A109" s="88"/>
    </row>
    <row r="110" spans="1:1" ht="15.75" customHeight="1" x14ac:dyDescent="0.3">
      <c r="A110" s="88"/>
    </row>
    <row r="111" spans="1:1" ht="15.75" customHeight="1" x14ac:dyDescent="0.3">
      <c r="A111" s="88"/>
    </row>
    <row r="112" spans="1:1" ht="15.75" customHeight="1" x14ac:dyDescent="0.3">
      <c r="A112" s="88"/>
    </row>
    <row r="113" spans="1:1" ht="15.75" customHeight="1" x14ac:dyDescent="0.3">
      <c r="A113" s="88"/>
    </row>
    <row r="114" spans="1:1" ht="15.75" customHeight="1" x14ac:dyDescent="0.3">
      <c r="A114" s="88"/>
    </row>
    <row r="115" spans="1:1" ht="15.75" customHeight="1" x14ac:dyDescent="0.3">
      <c r="A115" s="88"/>
    </row>
    <row r="116" spans="1:1" ht="15.75" customHeight="1" x14ac:dyDescent="0.3">
      <c r="A116" s="88"/>
    </row>
    <row r="117" spans="1:1" ht="15.75" customHeight="1" x14ac:dyDescent="0.3">
      <c r="A117" s="88"/>
    </row>
    <row r="118" spans="1:1" ht="15.75" customHeight="1" x14ac:dyDescent="0.3">
      <c r="A118" s="88"/>
    </row>
    <row r="119" spans="1:1" ht="15.75" customHeight="1" x14ac:dyDescent="0.3">
      <c r="A119" s="88"/>
    </row>
    <row r="120" spans="1:1" ht="15.75" customHeight="1" x14ac:dyDescent="0.3">
      <c r="A120" s="88"/>
    </row>
    <row r="121" spans="1:1" ht="15.75" customHeight="1" x14ac:dyDescent="0.3">
      <c r="A121" s="88"/>
    </row>
    <row r="122" spans="1:1" ht="15.75" customHeight="1" x14ac:dyDescent="0.3">
      <c r="A122" s="88"/>
    </row>
    <row r="123" spans="1:1" ht="15.75" customHeight="1" x14ac:dyDescent="0.3">
      <c r="A123" s="88"/>
    </row>
    <row r="124" spans="1:1" ht="15.75" customHeight="1" x14ac:dyDescent="0.3">
      <c r="A124" s="88"/>
    </row>
    <row r="125" spans="1:1" ht="15.75" customHeight="1" x14ac:dyDescent="0.3">
      <c r="A125" s="88"/>
    </row>
    <row r="126" spans="1:1" ht="15.75" customHeight="1" x14ac:dyDescent="0.3">
      <c r="A126" s="88"/>
    </row>
    <row r="127" spans="1:1" ht="15.75" customHeight="1" x14ac:dyDescent="0.3">
      <c r="A127" s="88"/>
    </row>
    <row r="128" spans="1:1" ht="15.75" customHeight="1" x14ac:dyDescent="0.3">
      <c r="A128" s="88"/>
    </row>
    <row r="129" spans="1:1" ht="15.75" customHeight="1" x14ac:dyDescent="0.3">
      <c r="A129" s="88"/>
    </row>
    <row r="130" spans="1:1" ht="15.75" customHeight="1" x14ac:dyDescent="0.3">
      <c r="A130" s="88"/>
    </row>
    <row r="131" spans="1:1" ht="15.75" customHeight="1" x14ac:dyDescent="0.3">
      <c r="A131" s="88"/>
    </row>
    <row r="132" spans="1:1" ht="15.75" customHeight="1" x14ac:dyDescent="0.3">
      <c r="A132" s="88"/>
    </row>
    <row r="133" spans="1:1" ht="15.75" customHeight="1" x14ac:dyDescent="0.3">
      <c r="A133" s="88"/>
    </row>
    <row r="134" spans="1:1" ht="15.75" customHeight="1" x14ac:dyDescent="0.3">
      <c r="A134" s="88"/>
    </row>
    <row r="135" spans="1:1" ht="15.75" customHeight="1" x14ac:dyDescent="0.3">
      <c r="A135" s="88"/>
    </row>
    <row r="136" spans="1:1" ht="15.75" customHeight="1" x14ac:dyDescent="0.3">
      <c r="A136" s="88"/>
    </row>
    <row r="137" spans="1:1" ht="15.75" customHeight="1" x14ac:dyDescent="0.3">
      <c r="A137" s="88"/>
    </row>
    <row r="138" spans="1:1" ht="15.75" customHeight="1" x14ac:dyDescent="0.3">
      <c r="A138" s="88"/>
    </row>
    <row r="139" spans="1:1" ht="15.75" customHeight="1" x14ac:dyDescent="0.3">
      <c r="A139" s="88"/>
    </row>
    <row r="140" spans="1:1" ht="15.75" customHeight="1" x14ac:dyDescent="0.3">
      <c r="A140" s="88"/>
    </row>
    <row r="141" spans="1:1" ht="15.75" customHeight="1" x14ac:dyDescent="0.3">
      <c r="A141" s="88"/>
    </row>
    <row r="142" spans="1:1" ht="15.75" customHeight="1" x14ac:dyDescent="0.3">
      <c r="A142" s="88"/>
    </row>
    <row r="143" spans="1:1" ht="15.75" customHeight="1" x14ac:dyDescent="0.3">
      <c r="A143" s="88"/>
    </row>
    <row r="144" spans="1:1" ht="15.75" customHeight="1" x14ac:dyDescent="0.3">
      <c r="A144" s="88"/>
    </row>
    <row r="145" spans="1:1" ht="15.75" customHeight="1" x14ac:dyDescent="0.3">
      <c r="A145" s="88"/>
    </row>
    <row r="146" spans="1:1" ht="15.75" customHeight="1" x14ac:dyDescent="0.3">
      <c r="A146" s="88"/>
    </row>
    <row r="147" spans="1:1" ht="15.75" customHeight="1" x14ac:dyDescent="0.3">
      <c r="A147" s="88"/>
    </row>
    <row r="148" spans="1:1" ht="15.75" customHeight="1" x14ac:dyDescent="0.3">
      <c r="A148" s="88"/>
    </row>
    <row r="149" spans="1:1" ht="15.75" customHeight="1" x14ac:dyDescent="0.3">
      <c r="A149" s="88"/>
    </row>
    <row r="150" spans="1:1" ht="15.75" customHeight="1" x14ac:dyDescent="0.3">
      <c r="A150" s="88"/>
    </row>
    <row r="151" spans="1:1" ht="15.75" customHeight="1" x14ac:dyDescent="0.3">
      <c r="A151" s="88"/>
    </row>
    <row r="152" spans="1:1" ht="15.75" customHeight="1" x14ac:dyDescent="0.3">
      <c r="A152" s="88"/>
    </row>
    <row r="153" spans="1:1" ht="15.75" customHeight="1" x14ac:dyDescent="0.3">
      <c r="A153" s="88"/>
    </row>
    <row r="154" spans="1:1" ht="15.75" customHeight="1" x14ac:dyDescent="0.3">
      <c r="A154" s="88"/>
    </row>
    <row r="155" spans="1:1" ht="15.75" customHeight="1" x14ac:dyDescent="0.3">
      <c r="A155" s="88"/>
    </row>
    <row r="156" spans="1:1" ht="15.75" customHeight="1" x14ac:dyDescent="0.3">
      <c r="A156" s="88"/>
    </row>
    <row r="157" spans="1:1" ht="15.75" customHeight="1" x14ac:dyDescent="0.3">
      <c r="A157" s="88"/>
    </row>
    <row r="158" spans="1:1" ht="15.75" customHeight="1" x14ac:dyDescent="0.3">
      <c r="A158" s="88"/>
    </row>
    <row r="159" spans="1:1" ht="15.75" customHeight="1" x14ac:dyDescent="0.3">
      <c r="A159" s="88"/>
    </row>
    <row r="160" spans="1:1" ht="15.75" customHeight="1" x14ac:dyDescent="0.3">
      <c r="A160" s="88"/>
    </row>
    <row r="161" spans="1:1" ht="15.75" customHeight="1" x14ac:dyDescent="0.3">
      <c r="A161" s="88"/>
    </row>
    <row r="162" spans="1:1" ht="15.75" customHeight="1" x14ac:dyDescent="0.3">
      <c r="A162" s="88"/>
    </row>
    <row r="163" spans="1:1" ht="15.75" customHeight="1" x14ac:dyDescent="0.3">
      <c r="A163" s="88"/>
    </row>
    <row r="164" spans="1:1" ht="15.75" customHeight="1" x14ac:dyDescent="0.3">
      <c r="A164" s="88"/>
    </row>
    <row r="165" spans="1:1" ht="15.75" customHeight="1" x14ac:dyDescent="0.3">
      <c r="A165" s="88"/>
    </row>
    <row r="166" spans="1:1" ht="15.75" customHeight="1" x14ac:dyDescent="0.3">
      <c r="A166" s="88"/>
    </row>
    <row r="167" spans="1:1" ht="15.75" customHeight="1" x14ac:dyDescent="0.3">
      <c r="A167" s="88"/>
    </row>
    <row r="168" spans="1:1" ht="15.75" customHeight="1" x14ac:dyDescent="0.3">
      <c r="A168" s="88"/>
    </row>
    <row r="169" spans="1:1" ht="15.75" customHeight="1" x14ac:dyDescent="0.3">
      <c r="A169" s="88"/>
    </row>
    <row r="170" spans="1:1" ht="15.75" customHeight="1" x14ac:dyDescent="0.3">
      <c r="A170" s="88"/>
    </row>
    <row r="171" spans="1:1" ht="15.75" customHeight="1" x14ac:dyDescent="0.3">
      <c r="A171" s="88"/>
    </row>
    <row r="172" spans="1:1" ht="15.75" customHeight="1" x14ac:dyDescent="0.3">
      <c r="A172" s="88"/>
    </row>
    <row r="173" spans="1:1" ht="15.75" customHeight="1" x14ac:dyDescent="0.3">
      <c r="A173" s="88"/>
    </row>
    <row r="174" spans="1:1" ht="15.75" customHeight="1" x14ac:dyDescent="0.3">
      <c r="A174" s="88"/>
    </row>
    <row r="175" spans="1:1" ht="15.75" customHeight="1" x14ac:dyDescent="0.3">
      <c r="A175" s="88"/>
    </row>
    <row r="176" spans="1:1" ht="15.75" customHeight="1" x14ac:dyDescent="0.3">
      <c r="A176" s="88"/>
    </row>
    <row r="177" spans="1:1" ht="15.75" customHeight="1" x14ac:dyDescent="0.3">
      <c r="A177" s="88"/>
    </row>
    <row r="178" spans="1:1" ht="15.75" customHeight="1" x14ac:dyDescent="0.3">
      <c r="A178" s="88"/>
    </row>
    <row r="179" spans="1:1" ht="15.75" customHeight="1" x14ac:dyDescent="0.3">
      <c r="A179" s="88"/>
    </row>
    <row r="180" spans="1:1" ht="15.75" customHeight="1" x14ac:dyDescent="0.3">
      <c r="A180" s="88"/>
    </row>
    <row r="181" spans="1:1" ht="15.75" customHeight="1" x14ac:dyDescent="0.3">
      <c r="A181" s="88"/>
    </row>
    <row r="182" spans="1:1" ht="15.75" customHeight="1" x14ac:dyDescent="0.3">
      <c r="A182" s="88"/>
    </row>
    <row r="183" spans="1:1" ht="15.75" customHeight="1" x14ac:dyDescent="0.3">
      <c r="A183" s="88"/>
    </row>
    <row r="184" spans="1:1" ht="15.75" customHeight="1" x14ac:dyDescent="0.3">
      <c r="A184" s="88"/>
    </row>
    <row r="185" spans="1:1" ht="15.75" customHeight="1" x14ac:dyDescent="0.3">
      <c r="A185" s="88"/>
    </row>
    <row r="186" spans="1:1" ht="15.75" customHeight="1" x14ac:dyDescent="0.3">
      <c r="A186" s="88"/>
    </row>
    <row r="187" spans="1:1" ht="15.75" customHeight="1" x14ac:dyDescent="0.3">
      <c r="A187" s="88"/>
    </row>
    <row r="188" spans="1:1" ht="15.75" customHeight="1" x14ac:dyDescent="0.3">
      <c r="A188" s="88"/>
    </row>
    <row r="189" spans="1:1" ht="15.75" customHeight="1" x14ac:dyDescent="0.3">
      <c r="A189" s="88"/>
    </row>
    <row r="190" spans="1:1" ht="15.75" customHeight="1" x14ac:dyDescent="0.3">
      <c r="A190" s="88"/>
    </row>
    <row r="191" spans="1:1" ht="15.75" customHeight="1" x14ac:dyDescent="0.3">
      <c r="A191" s="88"/>
    </row>
    <row r="192" spans="1:1" ht="15.75" customHeight="1" x14ac:dyDescent="0.3">
      <c r="A192" s="88"/>
    </row>
  </sheetData>
  <sortState xmlns:xlrd2="http://schemas.microsoft.com/office/spreadsheetml/2017/richdata2" ref="A5:K13">
    <sortCondition descending="1" ref="K5"/>
    <sortCondition descending="1" ref="J5"/>
  </sortState>
  <mergeCells count="1">
    <mergeCell ref="F2:K2"/>
  </mergeCells>
  <hyperlinks>
    <hyperlink ref="B2" location="'Index'!A3" tooltip="Go to the Index sheet" display="á" xr:uid="{8B187B5A-4127-4C91-95E4-E20E8818362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3ED83-9014-433A-8B0E-04C0AF54190C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10" width="5" style="88" customWidth="1"/>
    <col min="11" max="11" width="1.7109375" style="88" customWidth="1"/>
    <col min="12" max="12" width="2.7109375" style="88" customWidth="1"/>
    <col min="13" max="14" width="20.7109375" style="88" customWidth="1"/>
    <col min="15" max="21" width="5" style="88" customWidth="1"/>
    <col min="22" max="25" width="4.140625" style="88" customWidth="1"/>
    <col min="26" max="26" width="4.140625" customWidth="1"/>
  </cols>
  <sheetData>
    <row r="1" spans="1:25" ht="18" x14ac:dyDescent="0.35">
      <c r="A1" s="84"/>
      <c r="B1" s="85" t="s">
        <v>1505</v>
      </c>
      <c r="C1" s="85"/>
      <c r="D1" s="86"/>
      <c r="E1" s="86"/>
      <c r="F1" s="86"/>
      <c r="G1" s="86"/>
      <c r="H1" s="86"/>
      <c r="I1" s="87" t="s">
        <v>1506</v>
      </c>
      <c r="J1" s="85"/>
      <c r="K1" s="86"/>
      <c r="L1" s="298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91"/>
      <c r="E2" s="92" t="s">
        <v>1806</v>
      </c>
      <c r="F2" s="92"/>
      <c r="G2" s="92"/>
      <c r="H2" s="92"/>
      <c r="I2" s="92"/>
      <c r="J2" s="92"/>
    </row>
    <row r="3" spans="1:25" ht="15.75" customHeight="1" x14ac:dyDescent="0.3">
      <c r="A3" s="94"/>
      <c r="B3" s="95" t="s">
        <v>3</v>
      </c>
      <c r="C3" s="96" t="s">
        <v>1507</v>
      </c>
      <c r="D3" s="96"/>
      <c r="E3" s="96" t="s">
        <v>1625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5.75" customHeight="1" x14ac:dyDescent="0.3">
      <c r="A4" s="198">
        <v>3</v>
      </c>
      <c r="B4" s="246" t="s">
        <v>7</v>
      </c>
      <c r="C4" s="246" t="s">
        <v>8</v>
      </c>
      <c r="D4" s="209">
        <v>150</v>
      </c>
      <c r="E4" s="209">
        <v>20</v>
      </c>
      <c r="F4" s="209">
        <v>10</v>
      </c>
      <c r="G4" s="209" t="s">
        <v>9</v>
      </c>
      <c r="H4" s="209" t="s">
        <v>10</v>
      </c>
      <c r="I4" s="209" t="s">
        <v>11</v>
      </c>
      <c r="J4" s="210" t="s">
        <v>12</v>
      </c>
    </row>
    <row r="5" spans="1:25" ht="15.75" customHeight="1" x14ac:dyDescent="0.3">
      <c r="A5" s="306">
        <v>9</v>
      </c>
      <c r="B5" s="307" t="s">
        <v>47</v>
      </c>
      <c r="C5" s="307" t="s">
        <v>27</v>
      </c>
      <c r="D5" s="309">
        <v>92</v>
      </c>
      <c r="E5" s="309">
        <v>91</v>
      </c>
      <c r="F5" s="309">
        <v>84</v>
      </c>
      <c r="G5" s="309">
        <f>SUM(D5:F5)</f>
        <v>267</v>
      </c>
      <c r="H5" s="309">
        <v>8</v>
      </c>
      <c r="I5" s="309">
        <v>2179</v>
      </c>
      <c r="J5" s="440">
        <v>71</v>
      </c>
    </row>
    <row r="6" spans="1:25" ht="15.75" customHeight="1" x14ac:dyDescent="0.3">
      <c r="A6" s="107">
        <v>2</v>
      </c>
      <c r="B6" s="108" t="s">
        <v>1508</v>
      </c>
      <c r="C6" s="108" t="s">
        <v>75</v>
      </c>
      <c r="D6" s="109">
        <v>90</v>
      </c>
      <c r="E6" s="109">
        <v>86</v>
      </c>
      <c r="F6" s="109">
        <v>86</v>
      </c>
      <c r="G6" s="109">
        <f>SUM(D6:F6)</f>
        <v>262</v>
      </c>
      <c r="H6" s="104">
        <v>6</v>
      </c>
      <c r="I6" s="109">
        <v>2154</v>
      </c>
      <c r="J6" s="110">
        <v>63</v>
      </c>
    </row>
    <row r="7" spans="1:25" ht="15.75" customHeight="1" x14ac:dyDescent="0.3">
      <c r="A7" s="107">
        <v>5</v>
      </c>
      <c r="B7" s="108" t="s">
        <v>1098</v>
      </c>
      <c r="C7" s="108" t="s">
        <v>324</v>
      </c>
      <c r="D7" s="109">
        <v>94</v>
      </c>
      <c r="E7" s="109">
        <v>94</v>
      </c>
      <c r="F7" s="109">
        <v>82</v>
      </c>
      <c r="G7" s="109">
        <f>SUM(D7:F7)</f>
        <v>270</v>
      </c>
      <c r="H7" s="104">
        <v>9</v>
      </c>
      <c r="I7" s="109">
        <v>2128</v>
      </c>
      <c r="J7" s="110">
        <v>60</v>
      </c>
    </row>
    <row r="8" spans="1:25" ht="15.75" customHeight="1" x14ac:dyDescent="0.3">
      <c r="A8" s="107">
        <v>10</v>
      </c>
      <c r="B8" s="108" t="s">
        <v>1390</v>
      </c>
      <c r="C8" s="108" t="s">
        <v>324</v>
      </c>
      <c r="D8" s="109" t="s">
        <v>23</v>
      </c>
      <c r="E8" s="109"/>
      <c r="F8" s="109"/>
      <c r="G8" s="109">
        <f>SUM(D8:F8)</f>
        <v>0</v>
      </c>
      <c r="H8" s="104">
        <v>0</v>
      </c>
      <c r="I8" s="109">
        <v>1641</v>
      </c>
      <c r="J8" s="110">
        <v>52</v>
      </c>
      <c r="K8" s="89"/>
    </row>
    <row r="9" spans="1:25" ht="15.75" customHeight="1" x14ac:dyDescent="0.3">
      <c r="A9" s="107">
        <v>6</v>
      </c>
      <c r="B9" s="108" t="s">
        <v>560</v>
      </c>
      <c r="C9" s="108" t="s">
        <v>78</v>
      </c>
      <c r="D9" s="109">
        <v>91</v>
      </c>
      <c r="E9" s="109">
        <v>91</v>
      </c>
      <c r="F9" s="109">
        <v>89</v>
      </c>
      <c r="G9" s="109">
        <f>SUM(D9:F9)</f>
        <v>271</v>
      </c>
      <c r="H9" s="104">
        <v>10</v>
      </c>
      <c r="I9" s="109">
        <v>1799</v>
      </c>
      <c r="J9" s="110">
        <v>42</v>
      </c>
    </row>
    <row r="10" spans="1:25" ht="15.75" customHeight="1" x14ac:dyDescent="0.3">
      <c r="A10" s="107">
        <v>4</v>
      </c>
      <c r="B10" s="108" t="s">
        <v>1246</v>
      </c>
      <c r="C10" s="108" t="s">
        <v>324</v>
      </c>
      <c r="D10" s="109">
        <v>84</v>
      </c>
      <c r="E10" s="109">
        <v>90</v>
      </c>
      <c r="F10" s="109">
        <v>89</v>
      </c>
      <c r="G10" s="109">
        <f>SUM(D10:F10)</f>
        <v>263</v>
      </c>
      <c r="H10" s="104">
        <v>7</v>
      </c>
      <c r="I10" s="109">
        <v>2006</v>
      </c>
      <c r="J10" s="110">
        <v>38</v>
      </c>
    </row>
    <row r="11" spans="1:25" ht="15.75" customHeight="1" x14ac:dyDescent="0.3">
      <c r="A11" s="107">
        <v>1</v>
      </c>
      <c r="B11" s="131" t="s">
        <v>58</v>
      </c>
      <c r="C11" s="108" t="s">
        <v>46</v>
      </c>
      <c r="D11" s="109">
        <v>89</v>
      </c>
      <c r="E11" s="109">
        <v>81</v>
      </c>
      <c r="F11" s="109">
        <v>76</v>
      </c>
      <c r="G11" s="109">
        <f>SUM(D11:F11)</f>
        <v>246</v>
      </c>
      <c r="H11" s="104">
        <v>5</v>
      </c>
      <c r="I11" s="169">
        <v>1948</v>
      </c>
      <c r="J11" s="170">
        <v>32</v>
      </c>
    </row>
    <row r="12" spans="1:25" ht="15.75" customHeight="1" x14ac:dyDescent="0.3">
      <c r="A12" s="107">
        <v>8</v>
      </c>
      <c r="B12" s="108" t="s">
        <v>933</v>
      </c>
      <c r="C12" s="108" t="s">
        <v>124</v>
      </c>
      <c r="D12" s="109">
        <v>84</v>
      </c>
      <c r="E12" s="109">
        <v>81</v>
      </c>
      <c r="F12" s="109">
        <v>77</v>
      </c>
      <c r="G12" s="109">
        <f>SUM(D12:F12)</f>
        <v>242</v>
      </c>
      <c r="H12" s="104">
        <v>4</v>
      </c>
      <c r="I12" s="109">
        <v>1939</v>
      </c>
      <c r="J12" s="110">
        <v>29</v>
      </c>
    </row>
    <row r="13" spans="1:25" ht="15.75" customHeight="1" x14ac:dyDescent="0.3">
      <c r="A13" s="107">
        <v>3</v>
      </c>
      <c r="B13" s="108" t="s">
        <v>476</v>
      </c>
      <c r="C13" s="108" t="s">
        <v>46</v>
      </c>
      <c r="D13" s="109" t="s">
        <v>23</v>
      </c>
      <c r="E13" s="109"/>
      <c r="F13" s="109"/>
      <c r="G13" s="109">
        <f>SUM(D13:F13)</f>
        <v>0</v>
      </c>
      <c r="H13" s="104">
        <v>0</v>
      </c>
      <c r="I13" s="109">
        <v>828</v>
      </c>
      <c r="J13" s="110">
        <v>28</v>
      </c>
    </row>
    <row r="14" spans="1:25" ht="15.75" customHeight="1" x14ac:dyDescent="0.3">
      <c r="A14" s="312">
        <v>7</v>
      </c>
      <c r="B14" s="313" t="s">
        <v>156</v>
      </c>
      <c r="C14" s="313" t="s">
        <v>46</v>
      </c>
      <c r="D14" s="316" t="s">
        <v>23</v>
      </c>
      <c r="E14" s="316"/>
      <c r="F14" s="316"/>
      <c r="G14" s="316">
        <f>SUM(D14:F14)</f>
        <v>0</v>
      </c>
      <c r="H14" s="315">
        <v>0</v>
      </c>
      <c r="I14" s="112">
        <v>753</v>
      </c>
      <c r="J14" s="113">
        <v>9</v>
      </c>
    </row>
    <row r="15" spans="1:25" ht="15.75" customHeight="1" x14ac:dyDescent="0.3">
      <c r="A15" s="88"/>
    </row>
    <row r="16" spans="1:25" ht="15.75" customHeight="1" x14ac:dyDescent="0.3">
      <c r="A16" s="94"/>
      <c r="B16" s="95" t="s">
        <v>5</v>
      </c>
      <c r="C16" s="96" t="s">
        <v>1509</v>
      </c>
      <c r="D16" s="96"/>
      <c r="E16" s="96" t="s">
        <v>1626</v>
      </c>
      <c r="F16" s="95"/>
      <c r="G16" s="95"/>
      <c r="H16" s="95"/>
      <c r="I16" s="95"/>
      <c r="J16" s="95"/>
    </row>
    <row r="17" spans="1:10" ht="15.75" customHeight="1" x14ac:dyDescent="0.3">
      <c r="A17" s="198">
        <v>3</v>
      </c>
      <c r="B17" s="246" t="s">
        <v>7</v>
      </c>
      <c r="C17" s="246" t="s">
        <v>8</v>
      </c>
      <c r="D17" s="209">
        <v>150</v>
      </c>
      <c r="E17" s="209">
        <v>20</v>
      </c>
      <c r="F17" s="209">
        <v>10</v>
      </c>
      <c r="G17" s="209" t="s">
        <v>9</v>
      </c>
      <c r="H17" s="209" t="s">
        <v>10</v>
      </c>
      <c r="I17" s="209" t="s">
        <v>11</v>
      </c>
      <c r="J17" s="210" t="s">
        <v>12</v>
      </c>
    </row>
    <row r="18" spans="1:10" ht="15.75" customHeight="1" x14ac:dyDescent="0.3">
      <c r="A18" s="306">
        <v>5</v>
      </c>
      <c r="B18" s="307" t="s">
        <v>1510</v>
      </c>
      <c r="C18" s="307" t="s">
        <v>25</v>
      </c>
      <c r="D18" s="309">
        <v>88</v>
      </c>
      <c r="E18" s="309">
        <v>79</v>
      </c>
      <c r="F18" s="309">
        <v>89</v>
      </c>
      <c r="G18" s="309">
        <f>SUM(D18:F18)</f>
        <v>256</v>
      </c>
      <c r="H18" s="309">
        <v>8</v>
      </c>
      <c r="I18" s="309">
        <v>2030</v>
      </c>
      <c r="J18" s="440">
        <v>61</v>
      </c>
    </row>
    <row r="19" spans="1:10" ht="15.75" customHeight="1" x14ac:dyDescent="0.3">
      <c r="A19" s="107">
        <v>4</v>
      </c>
      <c r="B19" s="108" t="s">
        <v>765</v>
      </c>
      <c r="C19" s="108" t="s">
        <v>453</v>
      </c>
      <c r="D19" s="109">
        <v>84</v>
      </c>
      <c r="E19" s="109">
        <v>87</v>
      </c>
      <c r="F19" s="109">
        <v>87</v>
      </c>
      <c r="G19" s="109">
        <f>SUM(D19:F19)</f>
        <v>258</v>
      </c>
      <c r="H19" s="104">
        <v>9</v>
      </c>
      <c r="I19" s="109">
        <v>1994</v>
      </c>
      <c r="J19" s="110">
        <v>55</v>
      </c>
    </row>
    <row r="20" spans="1:10" ht="15.75" customHeight="1" x14ac:dyDescent="0.3">
      <c r="A20" s="107">
        <v>1</v>
      </c>
      <c r="B20" s="108" t="s">
        <v>110</v>
      </c>
      <c r="C20" s="108" t="s">
        <v>27</v>
      </c>
      <c r="D20" s="109">
        <v>89</v>
      </c>
      <c r="E20" s="109">
        <v>82</v>
      </c>
      <c r="F20" s="109">
        <v>83</v>
      </c>
      <c r="G20" s="109">
        <f>SUM(D20:F20)</f>
        <v>254</v>
      </c>
      <c r="H20" s="104">
        <v>7</v>
      </c>
      <c r="I20" s="169">
        <v>2001</v>
      </c>
      <c r="J20" s="170">
        <v>54</v>
      </c>
    </row>
    <row r="21" spans="1:10" ht="15.75" customHeight="1" x14ac:dyDescent="0.3">
      <c r="A21" s="107">
        <v>2</v>
      </c>
      <c r="B21" s="108" t="s">
        <v>781</v>
      </c>
      <c r="C21" s="108" t="s">
        <v>25</v>
      </c>
      <c r="D21" s="109">
        <v>87</v>
      </c>
      <c r="E21" s="109">
        <v>72</v>
      </c>
      <c r="F21" s="109">
        <v>86</v>
      </c>
      <c r="G21" s="109">
        <f>SUM(D21:F21)</f>
        <v>245</v>
      </c>
      <c r="H21" s="104">
        <v>4</v>
      </c>
      <c r="I21" s="109">
        <v>2002</v>
      </c>
      <c r="J21" s="110">
        <v>53</v>
      </c>
    </row>
    <row r="22" spans="1:10" ht="15.75" customHeight="1" x14ac:dyDescent="0.3">
      <c r="A22" s="107">
        <v>9</v>
      </c>
      <c r="B22" s="108" t="s">
        <v>1511</v>
      </c>
      <c r="C22" s="108" t="s">
        <v>75</v>
      </c>
      <c r="D22" s="109">
        <v>89</v>
      </c>
      <c r="E22" s="109">
        <v>83</v>
      </c>
      <c r="F22" s="109">
        <v>90</v>
      </c>
      <c r="G22" s="109">
        <f>SUM(D22:F22)</f>
        <v>262</v>
      </c>
      <c r="H22" s="104">
        <v>10</v>
      </c>
      <c r="I22" s="109">
        <v>2002</v>
      </c>
      <c r="J22" s="110">
        <v>51</v>
      </c>
    </row>
    <row r="23" spans="1:10" ht="15.75" customHeight="1" x14ac:dyDescent="0.3">
      <c r="A23" s="107">
        <v>8</v>
      </c>
      <c r="B23" s="108" t="s">
        <v>1407</v>
      </c>
      <c r="C23" s="108" t="s">
        <v>324</v>
      </c>
      <c r="D23" s="109">
        <v>92</v>
      </c>
      <c r="E23" s="109">
        <v>86</v>
      </c>
      <c r="F23" s="109">
        <v>76</v>
      </c>
      <c r="G23" s="109">
        <f>SUM(D23:F23)</f>
        <v>254</v>
      </c>
      <c r="H23" s="104">
        <v>7</v>
      </c>
      <c r="I23" s="109">
        <v>1929</v>
      </c>
      <c r="J23" s="110">
        <v>50</v>
      </c>
    </row>
    <row r="24" spans="1:10" ht="15.75" customHeight="1" x14ac:dyDescent="0.3">
      <c r="A24" s="107">
        <v>7</v>
      </c>
      <c r="B24" s="108" t="s">
        <v>120</v>
      </c>
      <c r="C24" s="108" t="s">
        <v>46</v>
      </c>
      <c r="D24" s="109">
        <v>87</v>
      </c>
      <c r="E24" s="109">
        <v>85</v>
      </c>
      <c r="F24" s="109">
        <v>80</v>
      </c>
      <c r="G24" s="109">
        <f>SUM(D24:F24)</f>
        <v>252</v>
      </c>
      <c r="H24" s="104">
        <v>5</v>
      </c>
      <c r="I24" s="109">
        <v>1764</v>
      </c>
      <c r="J24" s="110">
        <v>45</v>
      </c>
    </row>
    <row r="25" spans="1:10" ht="15.75" customHeight="1" x14ac:dyDescent="0.3">
      <c r="A25" s="107">
        <v>10</v>
      </c>
      <c r="B25" s="108" t="s">
        <v>323</v>
      </c>
      <c r="C25" s="108" t="s">
        <v>324</v>
      </c>
      <c r="D25" s="109" t="s">
        <v>23</v>
      </c>
      <c r="E25" s="109"/>
      <c r="F25" s="109"/>
      <c r="G25" s="109">
        <f>SUM(D25:F25)</f>
        <v>0</v>
      </c>
      <c r="H25" s="104">
        <v>0</v>
      </c>
      <c r="I25" s="109">
        <v>996</v>
      </c>
      <c r="J25" s="110">
        <v>29</v>
      </c>
    </row>
    <row r="26" spans="1:10" ht="15.75" customHeight="1" x14ac:dyDescent="0.3">
      <c r="A26" s="107">
        <v>3</v>
      </c>
      <c r="B26" s="108" t="s">
        <v>459</v>
      </c>
      <c r="C26" s="108" t="s">
        <v>460</v>
      </c>
      <c r="D26" s="109">
        <v>82</v>
      </c>
      <c r="E26" s="109">
        <v>75</v>
      </c>
      <c r="F26" s="109">
        <v>59</v>
      </c>
      <c r="G26" s="109">
        <f>SUM(D26:F26)</f>
        <v>216</v>
      </c>
      <c r="H26" s="104">
        <v>3</v>
      </c>
      <c r="I26" s="109">
        <v>1841</v>
      </c>
      <c r="J26" s="110">
        <v>25</v>
      </c>
    </row>
    <row r="27" spans="1:10" ht="15.75" customHeight="1" x14ac:dyDescent="0.3">
      <c r="A27" s="312">
        <v>6</v>
      </c>
      <c r="B27" s="313" t="s">
        <v>1413</v>
      </c>
      <c r="C27" s="313" t="s">
        <v>324</v>
      </c>
      <c r="D27" s="316" t="s">
        <v>23</v>
      </c>
      <c r="E27" s="316"/>
      <c r="F27" s="316"/>
      <c r="G27" s="316">
        <f>SUM(D27:F27)</f>
        <v>0</v>
      </c>
      <c r="H27" s="315">
        <v>0</v>
      </c>
      <c r="I27" s="112">
        <v>909</v>
      </c>
      <c r="J27" s="113">
        <v>9</v>
      </c>
    </row>
    <row r="28" spans="1:10" ht="15.75" customHeight="1" x14ac:dyDescent="0.3">
      <c r="A28" s="88"/>
    </row>
    <row r="29" spans="1:10" ht="15.75" customHeight="1" x14ac:dyDescent="0.3">
      <c r="A29" s="94"/>
      <c r="B29" s="95" t="s">
        <v>48</v>
      </c>
      <c r="C29" s="96" t="s">
        <v>1512</v>
      </c>
      <c r="D29" s="96"/>
      <c r="E29" s="96" t="s">
        <v>1627</v>
      </c>
      <c r="F29" s="95"/>
      <c r="G29" s="95"/>
      <c r="H29" s="95"/>
      <c r="I29" s="95"/>
      <c r="J29" s="95"/>
    </row>
    <row r="30" spans="1:10" ht="15.75" customHeight="1" x14ac:dyDescent="0.3">
      <c r="A30" s="198">
        <v>3</v>
      </c>
      <c r="B30" s="246" t="s">
        <v>7</v>
      </c>
      <c r="C30" s="246" t="s">
        <v>8</v>
      </c>
      <c r="D30" s="209">
        <v>150</v>
      </c>
      <c r="E30" s="209">
        <v>20</v>
      </c>
      <c r="F30" s="209">
        <v>10</v>
      </c>
      <c r="G30" s="209" t="s">
        <v>9</v>
      </c>
      <c r="H30" s="209" t="s">
        <v>10</v>
      </c>
      <c r="I30" s="209" t="s">
        <v>11</v>
      </c>
      <c r="J30" s="210" t="s">
        <v>12</v>
      </c>
    </row>
    <row r="31" spans="1:10" ht="15.75" customHeight="1" x14ac:dyDescent="0.3">
      <c r="A31" s="306">
        <v>9</v>
      </c>
      <c r="B31" s="307" t="s">
        <v>391</v>
      </c>
      <c r="C31" s="307" t="s">
        <v>61</v>
      </c>
      <c r="D31" s="309">
        <v>87</v>
      </c>
      <c r="E31" s="309">
        <v>84</v>
      </c>
      <c r="F31" s="309">
        <v>71</v>
      </c>
      <c r="G31" s="309">
        <f>SUM(D31:F31)</f>
        <v>242</v>
      </c>
      <c r="H31" s="309">
        <v>7</v>
      </c>
      <c r="I31" s="309">
        <v>2018</v>
      </c>
      <c r="J31" s="440">
        <v>69</v>
      </c>
    </row>
    <row r="32" spans="1:10" ht="15.75" customHeight="1" x14ac:dyDescent="0.3">
      <c r="A32" s="107">
        <v>7</v>
      </c>
      <c r="B32" s="108" t="s">
        <v>1514</v>
      </c>
      <c r="C32" s="108" t="s">
        <v>324</v>
      </c>
      <c r="D32" s="109">
        <v>85</v>
      </c>
      <c r="E32" s="109">
        <v>85</v>
      </c>
      <c r="F32" s="109">
        <v>79</v>
      </c>
      <c r="G32" s="109">
        <f>SUM(D32:F32)</f>
        <v>249</v>
      </c>
      <c r="H32" s="104">
        <v>9</v>
      </c>
      <c r="I32" s="109">
        <v>1951</v>
      </c>
      <c r="J32" s="110">
        <v>61</v>
      </c>
    </row>
    <row r="33" spans="1:13" ht="15.75" customHeight="1" x14ac:dyDescent="0.3">
      <c r="A33" s="107">
        <v>5</v>
      </c>
      <c r="B33" s="108" t="s">
        <v>1513</v>
      </c>
      <c r="C33" s="108" t="s">
        <v>25</v>
      </c>
      <c r="D33" s="109">
        <v>85</v>
      </c>
      <c r="E33" s="109">
        <v>78</v>
      </c>
      <c r="F33" s="109">
        <v>86</v>
      </c>
      <c r="G33" s="109">
        <f>SUM(D33:F33)</f>
        <v>249</v>
      </c>
      <c r="H33" s="104">
        <v>9</v>
      </c>
      <c r="I33" s="109">
        <v>1905</v>
      </c>
      <c r="J33" s="110">
        <v>56</v>
      </c>
    </row>
    <row r="34" spans="1:13" ht="15.75" customHeight="1" x14ac:dyDescent="0.3">
      <c r="A34" s="107">
        <v>6</v>
      </c>
      <c r="B34" s="108" t="s">
        <v>1207</v>
      </c>
      <c r="C34" s="108" t="s">
        <v>25</v>
      </c>
      <c r="D34" s="109">
        <v>81</v>
      </c>
      <c r="E34" s="109">
        <v>82</v>
      </c>
      <c r="F34" s="109">
        <v>78</v>
      </c>
      <c r="G34" s="109">
        <f>SUM(D34:F34)</f>
        <v>241</v>
      </c>
      <c r="H34" s="104">
        <v>6</v>
      </c>
      <c r="I34" s="109">
        <v>1826</v>
      </c>
      <c r="J34" s="110">
        <v>44</v>
      </c>
    </row>
    <row r="35" spans="1:13" ht="15.75" customHeight="1" x14ac:dyDescent="0.3">
      <c r="A35" s="107">
        <v>2</v>
      </c>
      <c r="B35" s="108" t="s">
        <v>1218</v>
      </c>
      <c r="C35" s="108" t="s">
        <v>25</v>
      </c>
      <c r="D35" s="109">
        <v>83</v>
      </c>
      <c r="E35" s="109">
        <v>70</v>
      </c>
      <c r="F35" s="109">
        <v>83</v>
      </c>
      <c r="G35" s="109">
        <f>SUM(D35:F35)</f>
        <v>236</v>
      </c>
      <c r="H35" s="104">
        <v>5</v>
      </c>
      <c r="I35" s="109">
        <v>1703</v>
      </c>
      <c r="J35" s="110">
        <v>35</v>
      </c>
    </row>
    <row r="36" spans="1:13" ht="15.75" customHeight="1" x14ac:dyDescent="0.3">
      <c r="A36" s="107">
        <v>8</v>
      </c>
      <c r="B36" s="108" t="s">
        <v>1515</v>
      </c>
      <c r="C36" s="108" t="s">
        <v>25</v>
      </c>
      <c r="D36" s="109">
        <v>80</v>
      </c>
      <c r="E36" s="109">
        <v>74</v>
      </c>
      <c r="F36" s="109">
        <v>58</v>
      </c>
      <c r="G36" s="109">
        <f>SUM(D36:F36)</f>
        <v>212</v>
      </c>
      <c r="H36" s="104">
        <v>4</v>
      </c>
      <c r="I36" s="109">
        <v>1784</v>
      </c>
      <c r="J36" s="110">
        <v>32</v>
      </c>
    </row>
    <row r="37" spans="1:13" ht="15.75" customHeight="1" x14ac:dyDescent="0.3">
      <c r="A37" s="107">
        <v>1</v>
      </c>
      <c r="B37" s="108" t="s">
        <v>186</v>
      </c>
      <c r="C37" s="108" t="s">
        <v>27</v>
      </c>
      <c r="D37" s="109">
        <v>70</v>
      </c>
      <c r="E37" s="109">
        <v>67</v>
      </c>
      <c r="F37" s="109">
        <v>67</v>
      </c>
      <c r="G37" s="109">
        <f>SUM(D37:F37)</f>
        <v>204</v>
      </c>
      <c r="H37" s="104">
        <v>2</v>
      </c>
      <c r="I37" s="169">
        <v>1745</v>
      </c>
      <c r="J37" s="170">
        <v>32</v>
      </c>
    </row>
    <row r="38" spans="1:13" ht="15.75" customHeight="1" x14ac:dyDescent="0.3">
      <c r="A38" s="107">
        <v>3</v>
      </c>
      <c r="B38" s="108" t="s">
        <v>114</v>
      </c>
      <c r="C38" s="108" t="s">
        <v>61</v>
      </c>
      <c r="D38" s="109">
        <v>75</v>
      </c>
      <c r="E38" s="109">
        <v>65</v>
      </c>
      <c r="F38" s="109">
        <v>65</v>
      </c>
      <c r="G38" s="109">
        <f>SUM(D38:F38)</f>
        <v>205</v>
      </c>
      <c r="H38" s="104">
        <v>3</v>
      </c>
      <c r="I38" s="109">
        <v>1225</v>
      </c>
      <c r="J38" s="110">
        <v>19</v>
      </c>
    </row>
    <row r="39" spans="1:13" ht="15.75" customHeight="1" x14ac:dyDescent="0.3">
      <c r="A39" s="312">
        <v>4</v>
      </c>
      <c r="B39" s="463" t="s">
        <v>511</v>
      </c>
      <c r="C39" s="313" t="s">
        <v>46</v>
      </c>
      <c r="D39" s="316">
        <v>66</v>
      </c>
      <c r="E39" s="316">
        <v>55</v>
      </c>
      <c r="F39" s="316">
        <v>57</v>
      </c>
      <c r="G39" s="316">
        <f>SUM(D39:F39)</f>
        <v>178</v>
      </c>
      <c r="H39" s="315">
        <v>1</v>
      </c>
      <c r="I39" s="112">
        <v>1491</v>
      </c>
      <c r="J39" s="113">
        <v>14</v>
      </c>
    </row>
    <row r="40" spans="1:13" ht="15.75" customHeight="1" x14ac:dyDescent="0.3">
      <c r="A40" s="88"/>
    </row>
    <row r="41" spans="1:13" ht="15.75" customHeight="1" x14ac:dyDescent="0.35">
      <c r="A41" s="88"/>
      <c r="B41" s="114" t="s">
        <v>1363</v>
      </c>
    </row>
    <row r="42" spans="1:13" ht="15.75" customHeight="1" x14ac:dyDescent="0.3">
      <c r="A42" s="88"/>
    </row>
    <row r="43" spans="1:13" ht="15.75" customHeight="1" x14ac:dyDescent="0.3">
      <c r="A43" s="88"/>
      <c r="B43" s="88" t="s">
        <v>1516</v>
      </c>
      <c r="F43" s="115" t="s">
        <v>1807</v>
      </c>
    </row>
    <row r="44" spans="1:13" ht="15.75" customHeight="1" x14ac:dyDescent="0.3">
      <c r="A44" s="88"/>
      <c r="B44" s="88" t="s">
        <v>1808</v>
      </c>
      <c r="M44" s="116" t="s">
        <v>237</v>
      </c>
    </row>
    <row r="45" spans="1:13" ht="15.75" customHeight="1" x14ac:dyDescent="0.3">
      <c r="A45" s="88"/>
    </row>
    <row r="46" spans="1:13" ht="15.75" customHeight="1" x14ac:dyDescent="0.3">
      <c r="A46" s="88"/>
    </row>
    <row r="47" spans="1:13" ht="15.75" customHeight="1" x14ac:dyDescent="0.3">
      <c r="A47" s="88"/>
    </row>
    <row r="48" spans="1:13" ht="15.75" customHeight="1" x14ac:dyDescent="0.3">
      <c r="A48" s="88"/>
    </row>
    <row r="49" spans="1:1" ht="15.75" customHeight="1" x14ac:dyDescent="0.3">
      <c r="A49" s="88"/>
    </row>
    <row r="50" spans="1:1" ht="15.75" customHeight="1" x14ac:dyDescent="0.3">
      <c r="A50" s="88"/>
    </row>
    <row r="51" spans="1:1" ht="15.75" customHeight="1" x14ac:dyDescent="0.3">
      <c r="A51" s="88"/>
    </row>
    <row r="52" spans="1:1" ht="15.75" customHeight="1" x14ac:dyDescent="0.3">
      <c r="A52" s="88"/>
    </row>
    <row r="53" spans="1:1" ht="15.75" customHeight="1" x14ac:dyDescent="0.3">
      <c r="A53" s="88"/>
    </row>
    <row r="54" spans="1:1" ht="15.75" customHeight="1" x14ac:dyDescent="0.3">
      <c r="A54" s="88"/>
    </row>
    <row r="55" spans="1:1" ht="15.75" customHeight="1" x14ac:dyDescent="0.3">
      <c r="A55" s="88"/>
    </row>
    <row r="56" spans="1:1" ht="15.75" customHeight="1" x14ac:dyDescent="0.3">
      <c r="A56" s="88"/>
    </row>
    <row r="57" spans="1:1" ht="15.75" customHeight="1" x14ac:dyDescent="0.3">
      <c r="A57" s="88"/>
    </row>
    <row r="58" spans="1:1" ht="15.75" customHeight="1" x14ac:dyDescent="0.3">
      <c r="A58" s="88"/>
    </row>
    <row r="59" spans="1:1" ht="15.75" customHeight="1" x14ac:dyDescent="0.3">
      <c r="A59" s="88"/>
    </row>
    <row r="60" spans="1:1" ht="15.75" customHeight="1" x14ac:dyDescent="0.3">
      <c r="A60" s="88"/>
    </row>
    <row r="61" spans="1:1" ht="15.75" customHeight="1" x14ac:dyDescent="0.3">
      <c r="A61" s="88"/>
    </row>
    <row r="62" spans="1:1" ht="15.75" customHeight="1" x14ac:dyDescent="0.3">
      <c r="A62" s="88"/>
    </row>
    <row r="63" spans="1:1" ht="15.75" customHeight="1" x14ac:dyDescent="0.3">
      <c r="A63" s="88"/>
    </row>
    <row r="64" spans="1:1" ht="15.75" customHeight="1" x14ac:dyDescent="0.3">
      <c r="A64" s="88"/>
    </row>
    <row r="65" spans="1:1" ht="15.75" customHeight="1" x14ac:dyDescent="0.3">
      <c r="A65" s="88"/>
    </row>
    <row r="66" spans="1:1" ht="15.75" customHeight="1" x14ac:dyDescent="0.3">
      <c r="A66" s="88"/>
    </row>
    <row r="67" spans="1:1" ht="15.75" customHeight="1" x14ac:dyDescent="0.3">
      <c r="A67" s="88"/>
    </row>
    <row r="68" spans="1:1" ht="15.75" customHeight="1" x14ac:dyDescent="0.3">
      <c r="A68" s="88"/>
    </row>
    <row r="69" spans="1:1" ht="15.75" customHeight="1" x14ac:dyDescent="0.3">
      <c r="A69" s="88"/>
    </row>
    <row r="70" spans="1:1" ht="15.75" customHeight="1" x14ac:dyDescent="0.3">
      <c r="A70" s="88"/>
    </row>
    <row r="71" spans="1:1" ht="15.75" customHeight="1" x14ac:dyDescent="0.3">
      <c r="A71" s="88"/>
    </row>
    <row r="72" spans="1:1" ht="15.75" customHeight="1" x14ac:dyDescent="0.3">
      <c r="A72" s="88"/>
    </row>
    <row r="73" spans="1:1" ht="15.75" customHeight="1" x14ac:dyDescent="0.3">
      <c r="A73" s="88"/>
    </row>
    <row r="74" spans="1:1" ht="15.75" customHeight="1" x14ac:dyDescent="0.3">
      <c r="A74" s="88"/>
    </row>
    <row r="75" spans="1:1" ht="15.75" customHeight="1" x14ac:dyDescent="0.3">
      <c r="A75" s="88"/>
    </row>
    <row r="76" spans="1:1" ht="15.75" customHeight="1" x14ac:dyDescent="0.3">
      <c r="A76" s="88"/>
    </row>
    <row r="77" spans="1:1" ht="15.75" customHeight="1" x14ac:dyDescent="0.3">
      <c r="A77" s="88"/>
    </row>
    <row r="78" spans="1:1" ht="15.75" customHeight="1" x14ac:dyDescent="0.3">
      <c r="A78" s="88"/>
    </row>
    <row r="79" spans="1:1" ht="15.75" customHeight="1" x14ac:dyDescent="0.3">
      <c r="A79" s="88"/>
    </row>
    <row r="80" spans="1:1" ht="15.75" customHeight="1" x14ac:dyDescent="0.3">
      <c r="A80" s="88"/>
    </row>
    <row r="81" spans="1:1" ht="15.75" customHeight="1" x14ac:dyDescent="0.3">
      <c r="A81" s="88"/>
    </row>
    <row r="82" spans="1:1" ht="15.75" customHeight="1" x14ac:dyDescent="0.3">
      <c r="A82" s="88"/>
    </row>
    <row r="83" spans="1:1" ht="15.75" customHeight="1" x14ac:dyDescent="0.3">
      <c r="A83" s="88"/>
    </row>
    <row r="84" spans="1:1" ht="15.75" customHeight="1" x14ac:dyDescent="0.3">
      <c r="A84" s="88"/>
    </row>
    <row r="85" spans="1:1" ht="15.75" customHeight="1" x14ac:dyDescent="0.3">
      <c r="A85" s="88"/>
    </row>
    <row r="86" spans="1:1" ht="15.75" customHeight="1" x14ac:dyDescent="0.3">
      <c r="A86" s="88"/>
    </row>
    <row r="87" spans="1:1" ht="15.75" customHeight="1" x14ac:dyDescent="0.3">
      <c r="A87" s="88"/>
    </row>
    <row r="88" spans="1:1" ht="15.75" customHeight="1" x14ac:dyDescent="0.3">
      <c r="A88" s="88"/>
    </row>
    <row r="89" spans="1:1" ht="15.75" customHeight="1" x14ac:dyDescent="0.3">
      <c r="A89" s="88"/>
    </row>
    <row r="90" spans="1:1" ht="15.75" customHeight="1" x14ac:dyDescent="0.3">
      <c r="A90" s="88"/>
    </row>
    <row r="91" spans="1:1" ht="15.75" customHeight="1" x14ac:dyDescent="0.3">
      <c r="A91" s="88"/>
    </row>
    <row r="92" spans="1:1" ht="15.75" customHeight="1" x14ac:dyDescent="0.3">
      <c r="A92" s="88"/>
    </row>
    <row r="93" spans="1:1" ht="15.75" customHeight="1" x14ac:dyDescent="0.3">
      <c r="A93" s="88"/>
    </row>
    <row r="94" spans="1:1" ht="15.75" customHeight="1" x14ac:dyDescent="0.3">
      <c r="A94" s="88"/>
    </row>
    <row r="95" spans="1:1" ht="15.75" customHeight="1" x14ac:dyDescent="0.3">
      <c r="A95" s="88"/>
    </row>
    <row r="96" spans="1:1" ht="15.75" customHeight="1" x14ac:dyDescent="0.3">
      <c r="A96" s="88"/>
    </row>
    <row r="97" spans="1:1" ht="15.75" customHeight="1" x14ac:dyDescent="0.3">
      <c r="A97" s="88"/>
    </row>
    <row r="98" spans="1:1" ht="15.75" customHeight="1" x14ac:dyDescent="0.3">
      <c r="A98" s="88"/>
    </row>
    <row r="99" spans="1:1" ht="15.75" customHeight="1" x14ac:dyDescent="0.3">
      <c r="A99" s="88"/>
    </row>
    <row r="100" spans="1:1" ht="15.75" customHeight="1" x14ac:dyDescent="0.3">
      <c r="A100" s="88"/>
    </row>
    <row r="101" spans="1:1" ht="15.75" customHeight="1" x14ac:dyDescent="0.3">
      <c r="A101" s="88"/>
    </row>
    <row r="102" spans="1:1" ht="15.75" customHeight="1" x14ac:dyDescent="0.3">
      <c r="A102" s="88"/>
    </row>
    <row r="103" spans="1:1" ht="15.75" customHeight="1" x14ac:dyDescent="0.3">
      <c r="A103" s="88"/>
    </row>
    <row r="104" spans="1:1" ht="15.75" customHeight="1" x14ac:dyDescent="0.3">
      <c r="A104" s="88"/>
    </row>
    <row r="105" spans="1:1" ht="15.75" customHeight="1" x14ac:dyDescent="0.3">
      <c r="A105" s="88"/>
    </row>
    <row r="106" spans="1:1" ht="15.75" customHeight="1" x14ac:dyDescent="0.3">
      <c r="A106" s="88"/>
    </row>
    <row r="107" spans="1:1" ht="15.75" customHeight="1" x14ac:dyDescent="0.3">
      <c r="A107" s="88"/>
    </row>
    <row r="108" spans="1:1" ht="15.75" customHeight="1" x14ac:dyDescent="0.3">
      <c r="A108" s="88"/>
    </row>
    <row r="109" spans="1:1" ht="15.75" customHeight="1" x14ac:dyDescent="0.3">
      <c r="A109" s="88"/>
    </row>
    <row r="110" spans="1:1" ht="15.75" customHeight="1" x14ac:dyDescent="0.3">
      <c r="A110" s="88"/>
    </row>
    <row r="111" spans="1:1" ht="15.75" customHeight="1" x14ac:dyDescent="0.3">
      <c r="A111" s="88"/>
    </row>
    <row r="112" spans="1:1" ht="15.75" customHeight="1" x14ac:dyDescent="0.3">
      <c r="A112" s="88"/>
    </row>
    <row r="113" spans="1:1" ht="15.75" customHeight="1" x14ac:dyDescent="0.3">
      <c r="A113" s="88"/>
    </row>
    <row r="114" spans="1:1" ht="15.75" customHeight="1" x14ac:dyDescent="0.3">
      <c r="A114" s="88"/>
    </row>
    <row r="115" spans="1:1" ht="15.75" customHeight="1" x14ac:dyDescent="0.3">
      <c r="A115" s="88"/>
    </row>
    <row r="116" spans="1:1" ht="15.75" customHeight="1" x14ac:dyDescent="0.3">
      <c r="A116" s="88"/>
    </row>
    <row r="117" spans="1:1" ht="15.75" customHeight="1" x14ac:dyDescent="0.3">
      <c r="A117" s="88"/>
    </row>
    <row r="118" spans="1:1" ht="15.75" customHeight="1" x14ac:dyDescent="0.3">
      <c r="A118" s="88"/>
    </row>
    <row r="119" spans="1:1" ht="15.75" customHeight="1" x14ac:dyDescent="0.3">
      <c r="A119" s="88"/>
    </row>
    <row r="120" spans="1:1" ht="15.75" customHeight="1" x14ac:dyDescent="0.3">
      <c r="A120" s="88"/>
    </row>
    <row r="121" spans="1:1" ht="15.75" customHeight="1" x14ac:dyDescent="0.3">
      <c r="A121" s="88"/>
    </row>
    <row r="122" spans="1:1" ht="15.75" customHeight="1" x14ac:dyDescent="0.3">
      <c r="A122" s="88"/>
    </row>
    <row r="123" spans="1:1" ht="15.75" customHeight="1" x14ac:dyDescent="0.3">
      <c r="A123" s="88"/>
    </row>
    <row r="124" spans="1:1" ht="15.75" customHeight="1" x14ac:dyDescent="0.3">
      <c r="A124" s="88"/>
    </row>
    <row r="125" spans="1:1" ht="15.75" customHeight="1" x14ac:dyDescent="0.3">
      <c r="A125" s="88"/>
    </row>
    <row r="126" spans="1:1" ht="15.75" customHeight="1" x14ac:dyDescent="0.3">
      <c r="A126" s="88"/>
    </row>
    <row r="127" spans="1:1" ht="15.75" customHeight="1" x14ac:dyDescent="0.3">
      <c r="A127" s="88"/>
    </row>
    <row r="128" spans="1:1" ht="15.75" customHeight="1" x14ac:dyDescent="0.3">
      <c r="A128" s="88"/>
    </row>
    <row r="129" spans="1:1" ht="15.75" customHeight="1" x14ac:dyDescent="0.3">
      <c r="A129" s="88"/>
    </row>
    <row r="130" spans="1:1" ht="15.75" customHeight="1" x14ac:dyDescent="0.3">
      <c r="A130" s="88"/>
    </row>
    <row r="131" spans="1:1" ht="15.75" customHeight="1" x14ac:dyDescent="0.3">
      <c r="A131" s="88"/>
    </row>
    <row r="132" spans="1:1" ht="15.75" customHeight="1" x14ac:dyDescent="0.3">
      <c r="A132" s="88"/>
    </row>
    <row r="133" spans="1:1" ht="15.75" customHeight="1" x14ac:dyDescent="0.3">
      <c r="A133" s="88"/>
    </row>
    <row r="134" spans="1:1" ht="15.75" customHeight="1" x14ac:dyDescent="0.3">
      <c r="A134" s="88"/>
    </row>
    <row r="135" spans="1:1" ht="15.75" customHeight="1" x14ac:dyDescent="0.3">
      <c r="A135" s="88"/>
    </row>
    <row r="136" spans="1:1" ht="15.75" customHeight="1" x14ac:dyDescent="0.3">
      <c r="A136" s="88"/>
    </row>
    <row r="137" spans="1:1" ht="15.75" customHeight="1" x14ac:dyDescent="0.3">
      <c r="A137" s="88"/>
    </row>
    <row r="138" spans="1:1" ht="15.75" customHeight="1" x14ac:dyDescent="0.3">
      <c r="A138" s="88"/>
    </row>
    <row r="139" spans="1:1" ht="15.75" customHeight="1" x14ac:dyDescent="0.3">
      <c r="A139" s="88"/>
    </row>
    <row r="140" spans="1:1" ht="15.75" customHeight="1" x14ac:dyDescent="0.3">
      <c r="A140" s="88"/>
    </row>
    <row r="141" spans="1:1" ht="15.75" customHeight="1" x14ac:dyDescent="0.3">
      <c r="A141" s="88"/>
    </row>
    <row r="142" spans="1:1" ht="15.75" customHeight="1" x14ac:dyDescent="0.3">
      <c r="A142" s="88"/>
    </row>
    <row r="143" spans="1:1" ht="15.75" customHeight="1" x14ac:dyDescent="0.3">
      <c r="A143" s="88"/>
    </row>
    <row r="144" spans="1:1" ht="15.75" customHeight="1" x14ac:dyDescent="0.3">
      <c r="A144" s="88"/>
    </row>
    <row r="145" spans="1:1" ht="15.75" customHeight="1" x14ac:dyDescent="0.3">
      <c r="A145" s="88"/>
    </row>
    <row r="146" spans="1:1" ht="15.75" customHeight="1" x14ac:dyDescent="0.3">
      <c r="A146" s="88"/>
    </row>
    <row r="147" spans="1:1" ht="15.75" customHeight="1" x14ac:dyDescent="0.3">
      <c r="A147" s="88"/>
    </row>
    <row r="148" spans="1:1" ht="15.75" customHeight="1" x14ac:dyDescent="0.3">
      <c r="A148" s="88"/>
    </row>
    <row r="149" spans="1:1" ht="15.75" customHeight="1" x14ac:dyDescent="0.3">
      <c r="A149" s="88"/>
    </row>
    <row r="150" spans="1:1" ht="15.75" customHeight="1" x14ac:dyDescent="0.3">
      <c r="A150" s="88"/>
    </row>
    <row r="151" spans="1:1" ht="15.75" customHeight="1" x14ac:dyDescent="0.3">
      <c r="A151" s="88"/>
    </row>
    <row r="152" spans="1:1" ht="15.75" customHeight="1" x14ac:dyDescent="0.3">
      <c r="A152" s="88"/>
    </row>
    <row r="153" spans="1:1" ht="15.75" customHeight="1" x14ac:dyDescent="0.3">
      <c r="A153" s="88"/>
    </row>
    <row r="154" spans="1:1" ht="15.75" customHeight="1" x14ac:dyDescent="0.3">
      <c r="A154" s="88"/>
    </row>
    <row r="155" spans="1:1" ht="15.75" customHeight="1" x14ac:dyDescent="0.3">
      <c r="A155" s="88"/>
    </row>
    <row r="156" spans="1:1" ht="15.75" customHeight="1" x14ac:dyDescent="0.3">
      <c r="A156" s="88"/>
    </row>
    <row r="157" spans="1:1" ht="15.75" customHeight="1" x14ac:dyDescent="0.3">
      <c r="A157" s="88"/>
    </row>
    <row r="158" spans="1:1" ht="15.75" customHeight="1" x14ac:dyDescent="0.3">
      <c r="A158" s="88"/>
    </row>
    <row r="159" spans="1:1" ht="15.75" customHeight="1" x14ac:dyDescent="0.3">
      <c r="A159" s="88"/>
    </row>
    <row r="160" spans="1:1" ht="15.75" customHeight="1" x14ac:dyDescent="0.3">
      <c r="A160" s="88"/>
    </row>
    <row r="161" spans="1:1" ht="15.75" customHeight="1" x14ac:dyDescent="0.3">
      <c r="A161" s="88"/>
    </row>
    <row r="162" spans="1:1" ht="15.75" customHeight="1" x14ac:dyDescent="0.3">
      <c r="A162" s="88"/>
    </row>
    <row r="163" spans="1:1" ht="15.75" customHeight="1" x14ac:dyDescent="0.3">
      <c r="A163" s="88"/>
    </row>
    <row r="164" spans="1:1" ht="15.75" customHeight="1" x14ac:dyDescent="0.3">
      <c r="A164" s="88"/>
    </row>
    <row r="165" spans="1:1" ht="15.75" customHeight="1" x14ac:dyDescent="0.3">
      <c r="A165" s="88"/>
    </row>
    <row r="166" spans="1:1" ht="15.75" customHeight="1" x14ac:dyDescent="0.3">
      <c r="A166" s="88"/>
    </row>
    <row r="167" spans="1:1" ht="15.75" customHeight="1" x14ac:dyDescent="0.3">
      <c r="A167" s="88"/>
    </row>
    <row r="168" spans="1:1" ht="15.75" customHeight="1" x14ac:dyDescent="0.3">
      <c r="A168" s="88"/>
    </row>
    <row r="169" spans="1:1" ht="15.75" customHeight="1" x14ac:dyDescent="0.3">
      <c r="A169" s="88"/>
    </row>
    <row r="170" spans="1:1" ht="15.75" customHeight="1" x14ac:dyDescent="0.3">
      <c r="A170" s="88"/>
    </row>
    <row r="171" spans="1:1" ht="15.75" customHeight="1" x14ac:dyDescent="0.3">
      <c r="A171" s="88"/>
    </row>
    <row r="172" spans="1:1" ht="15.75" customHeight="1" x14ac:dyDescent="0.3">
      <c r="A172" s="88"/>
    </row>
    <row r="173" spans="1:1" ht="15.75" customHeight="1" x14ac:dyDescent="0.3">
      <c r="A173" s="88"/>
    </row>
    <row r="174" spans="1:1" ht="15.75" customHeight="1" x14ac:dyDescent="0.3">
      <c r="A174" s="88"/>
    </row>
    <row r="175" spans="1:1" ht="15.75" customHeight="1" x14ac:dyDescent="0.3">
      <c r="A175" s="88"/>
    </row>
    <row r="176" spans="1:1" ht="15.75" customHeight="1" x14ac:dyDescent="0.3">
      <c r="A176" s="88"/>
    </row>
    <row r="177" spans="1:1" ht="15.75" customHeight="1" x14ac:dyDescent="0.3">
      <c r="A177" s="88"/>
    </row>
    <row r="178" spans="1:1" ht="15.75" customHeight="1" x14ac:dyDescent="0.3">
      <c r="A178" s="88"/>
    </row>
    <row r="179" spans="1:1" ht="15.75" customHeight="1" x14ac:dyDescent="0.3">
      <c r="A179" s="88"/>
    </row>
    <row r="180" spans="1:1" ht="15.75" customHeight="1" x14ac:dyDescent="0.3">
      <c r="A180" s="88"/>
    </row>
    <row r="181" spans="1:1" ht="15.75" customHeight="1" x14ac:dyDescent="0.3">
      <c r="A181" s="88"/>
    </row>
    <row r="182" spans="1:1" ht="15.75" customHeight="1" x14ac:dyDescent="0.3">
      <c r="A182" s="88"/>
    </row>
    <row r="183" spans="1:1" ht="15.75" customHeight="1" x14ac:dyDescent="0.3">
      <c r="A183" s="88"/>
    </row>
    <row r="184" spans="1:1" ht="15.75" customHeight="1" x14ac:dyDescent="0.3">
      <c r="A184" s="88"/>
    </row>
    <row r="185" spans="1:1" ht="15.75" customHeight="1" x14ac:dyDescent="0.3">
      <c r="A185" s="88"/>
    </row>
    <row r="186" spans="1:1" ht="15.75" customHeight="1" x14ac:dyDescent="0.3">
      <c r="A186" s="88"/>
    </row>
    <row r="187" spans="1:1" ht="15.75" customHeight="1" x14ac:dyDescent="0.3">
      <c r="A187" s="88"/>
    </row>
    <row r="188" spans="1:1" ht="15.75" customHeight="1" x14ac:dyDescent="0.3">
      <c r="A188" s="88"/>
    </row>
    <row r="189" spans="1:1" ht="15.75" customHeight="1" x14ac:dyDescent="0.3">
      <c r="A189" s="88"/>
    </row>
    <row r="190" spans="1:1" ht="15.75" customHeight="1" x14ac:dyDescent="0.3">
      <c r="A190" s="88"/>
    </row>
    <row r="191" spans="1:1" ht="15.75" customHeight="1" x14ac:dyDescent="0.3">
      <c r="A191" s="88"/>
    </row>
    <row r="192" spans="1:1" ht="15.75" customHeight="1" x14ac:dyDescent="0.3">
      <c r="A192" s="88"/>
    </row>
  </sheetData>
  <sortState xmlns:xlrd2="http://schemas.microsoft.com/office/spreadsheetml/2017/richdata2" ref="A31:J39">
    <sortCondition descending="1" ref="J31"/>
    <sortCondition descending="1" ref="I31"/>
  </sortState>
  <mergeCells count="1">
    <mergeCell ref="E2:J2"/>
  </mergeCells>
  <hyperlinks>
    <hyperlink ref="B2" location="'Index'!A3" tooltip="Go to the Index sheet" display="á" xr:uid="{FD790CD7-0EC1-4802-A2FC-B69FCAFC7E4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64012-8206-4C9D-98EE-C746B3047992}">
  <sheetPr>
    <tabColor rgb="FFFFC000"/>
    <pageSetUpPr fitToPage="1"/>
  </sheetPr>
  <dimension ref="A1:Y68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9" customWidth="1"/>
    <col min="10" max="11" width="20.7109375" style="88" customWidth="1"/>
    <col min="12" max="15" width="5" style="88" customWidth="1"/>
    <col min="16" max="17" width="4.140625" style="88" customWidth="1"/>
    <col min="18" max="18" width="9.140625" style="88" bestFit="1" customWidth="1"/>
    <col min="19" max="24" width="4.140625" style="88" customWidth="1"/>
    <col min="25" max="25" width="10.28515625" style="88"/>
  </cols>
  <sheetData>
    <row r="1" spans="1:25" ht="18" x14ac:dyDescent="0.35">
      <c r="A1" s="84"/>
      <c r="B1" s="85" t="s">
        <v>302</v>
      </c>
      <c r="C1" s="85"/>
      <c r="D1" s="86"/>
      <c r="E1" s="86"/>
      <c r="F1" s="86"/>
      <c r="G1" s="86"/>
      <c r="H1" s="86"/>
      <c r="I1" s="87" t="s">
        <v>303</v>
      </c>
      <c r="J1" s="85"/>
      <c r="K1" s="86"/>
      <c r="L1" s="87">
        <v>49407</v>
      </c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91"/>
      <c r="J2" s="92" t="s">
        <v>1806</v>
      </c>
      <c r="K2" s="92"/>
      <c r="L2" s="92"/>
      <c r="M2" s="92"/>
      <c r="N2" s="92"/>
      <c r="O2" s="92"/>
    </row>
    <row r="3" spans="1:25" ht="15.75" customHeight="1" x14ac:dyDescent="0.3">
      <c r="A3" s="94"/>
      <c r="B3" s="95" t="s">
        <v>3</v>
      </c>
      <c r="C3" s="96" t="s">
        <v>304</v>
      </c>
      <c r="D3" s="96"/>
      <c r="E3" s="96" t="s">
        <v>1684</v>
      </c>
      <c r="F3" s="95"/>
      <c r="G3" s="95"/>
      <c r="H3" s="95"/>
      <c r="I3" s="94"/>
      <c r="J3" s="95" t="s">
        <v>5</v>
      </c>
      <c r="K3" s="96" t="s">
        <v>305</v>
      </c>
      <c r="L3" s="96"/>
      <c r="M3" s="96" t="s">
        <v>1686</v>
      </c>
      <c r="N3" s="95"/>
      <c r="O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5.75" customHeight="1" x14ac:dyDescent="0.3">
      <c r="A4" s="97">
        <v>1</v>
      </c>
      <c r="B4" s="98" t="s">
        <v>7</v>
      </c>
      <c r="C4" s="98" t="s">
        <v>8</v>
      </c>
      <c r="D4" s="102" t="s">
        <v>9</v>
      </c>
      <c r="E4" s="102" t="s">
        <v>10</v>
      </c>
      <c r="F4" s="102" t="s">
        <v>11</v>
      </c>
      <c r="G4" s="103" t="s">
        <v>12</v>
      </c>
      <c r="I4" s="97">
        <v>1</v>
      </c>
      <c r="J4" s="98" t="s">
        <v>7</v>
      </c>
      <c r="K4" s="98" t="s">
        <v>8</v>
      </c>
      <c r="L4" s="102" t="s">
        <v>9</v>
      </c>
      <c r="M4" s="102" t="s">
        <v>10</v>
      </c>
      <c r="N4" s="102" t="s">
        <v>11</v>
      </c>
      <c r="O4" s="103" t="s">
        <v>12</v>
      </c>
    </row>
    <row r="5" spans="1:25" ht="15.75" customHeight="1" x14ac:dyDescent="0.3">
      <c r="A5" s="306">
        <v>3</v>
      </c>
      <c r="B5" s="307" t="s">
        <v>311</v>
      </c>
      <c r="C5" s="307" t="s">
        <v>312</v>
      </c>
      <c r="D5" s="309">
        <v>99</v>
      </c>
      <c r="E5" s="309">
        <v>9</v>
      </c>
      <c r="F5" s="309">
        <v>794</v>
      </c>
      <c r="G5" s="440">
        <v>73</v>
      </c>
      <c r="I5" s="306">
        <v>7</v>
      </c>
      <c r="J5" s="307" t="s">
        <v>152</v>
      </c>
      <c r="K5" s="307" t="s">
        <v>16</v>
      </c>
      <c r="L5" s="309">
        <v>99</v>
      </c>
      <c r="M5" s="309">
        <v>10</v>
      </c>
      <c r="N5" s="309">
        <v>781</v>
      </c>
      <c r="O5" s="440">
        <v>61</v>
      </c>
    </row>
    <row r="6" spans="1:25" ht="15.75" customHeight="1" x14ac:dyDescent="0.3">
      <c r="A6" s="107">
        <v>10</v>
      </c>
      <c r="B6" s="108" t="s">
        <v>329</v>
      </c>
      <c r="C6" s="108" t="s">
        <v>312</v>
      </c>
      <c r="D6" s="119">
        <v>100</v>
      </c>
      <c r="E6" s="104">
        <v>10</v>
      </c>
      <c r="F6" s="109">
        <v>792</v>
      </c>
      <c r="G6" s="110">
        <v>69</v>
      </c>
      <c r="I6" s="107">
        <v>3</v>
      </c>
      <c r="J6" s="129" t="s">
        <v>313</v>
      </c>
      <c r="K6" s="108" t="s">
        <v>184</v>
      </c>
      <c r="L6" s="109">
        <v>96</v>
      </c>
      <c r="M6" s="104">
        <v>1</v>
      </c>
      <c r="N6" s="109">
        <v>781</v>
      </c>
      <c r="O6" s="110">
        <v>60</v>
      </c>
    </row>
    <row r="7" spans="1:25" ht="15.75" customHeight="1" x14ac:dyDescent="0.3">
      <c r="A7" s="107">
        <v>9</v>
      </c>
      <c r="B7" s="108" t="s">
        <v>326</v>
      </c>
      <c r="C7" s="108" t="s">
        <v>312</v>
      </c>
      <c r="D7" s="109">
        <v>99</v>
      </c>
      <c r="E7" s="104">
        <v>9</v>
      </c>
      <c r="F7" s="109">
        <v>788</v>
      </c>
      <c r="G7" s="110">
        <v>66</v>
      </c>
      <c r="I7" s="107">
        <v>8</v>
      </c>
      <c r="J7" s="108" t="s">
        <v>325</v>
      </c>
      <c r="K7" s="108" t="s">
        <v>18</v>
      </c>
      <c r="L7" s="109">
        <v>97</v>
      </c>
      <c r="M7" s="104">
        <v>5</v>
      </c>
      <c r="N7" s="109">
        <v>779</v>
      </c>
      <c r="O7" s="110">
        <v>57</v>
      </c>
    </row>
    <row r="8" spans="1:25" ht="15.75" customHeight="1" x14ac:dyDescent="0.3">
      <c r="A8" s="107">
        <v>4</v>
      </c>
      <c r="B8" s="108" t="s">
        <v>314</v>
      </c>
      <c r="C8" s="108" t="s">
        <v>283</v>
      </c>
      <c r="D8" s="109">
        <v>99</v>
      </c>
      <c r="E8" s="104">
        <v>9</v>
      </c>
      <c r="F8" s="109">
        <v>785</v>
      </c>
      <c r="G8" s="110">
        <v>59</v>
      </c>
      <c r="I8" s="107">
        <v>5</v>
      </c>
      <c r="J8" s="108" t="s">
        <v>318</v>
      </c>
      <c r="K8" s="108" t="s">
        <v>319</v>
      </c>
      <c r="L8" s="109">
        <v>98</v>
      </c>
      <c r="M8" s="104">
        <v>8</v>
      </c>
      <c r="N8" s="109">
        <v>776</v>
      </c>
      <c r="O8" s="110">
        <v>56</v>
      </c>
    </row>
    <row r="9" spans="1:25" ht="15.75" customHeight="1" x14ac:dyDescent="0.3">
      <c r="A9" s="107">
        <v>8</v>
      </c>
      <c r="B9" s="108" t="s">
        <v>323</v>
      </c>
      <c r="C9" s="108" t="s">
        <v>324</v>
      </c>
      <c r="D9" s="109">
        <v>98</v>
      </c>
      <c r="E9" s="104">
        <v>6</v>
      </c>
      <c r="F9" s="109">
        <v>781</v>
      </c>
      <c r="G9" s="110">
        <v>51</v>
      </c>
      <c r="I9" s="107">
        <v>10</v>
      </c>
      <c r="J9" s="108" t="s">
        <v>330</v>
      </c>
      <c r="K9" s="108" t="s">
        <v>312</v>
      </c>
      <c r="L9" s="109">
        <v>98</v>
      </c>
      <c r="M9" s="104">
        <v>8</v>
      </c>
      <c r="N9" s="109">
        <v>775</v>
      </c>
      <c r="O9" s="110">
        <v>49</v>
      </c>
    </row>
    <row r="10" spans="1:25" x14ac:dyDescent="0.3">
      <c r="A10" s="107">
        <v>2</v>
      </c>
      <c r="B10" s="108" t="s">
        <v>308</v>
      </c>
      <c r="C10" s="108" t="s">
        <v>309</v>
      </c>
      <c r="D10" s="109">
        <v>96</v>
      </c>
      <c r="E10" s="104">
        <v>3</v>
      </c>
      <c r="F10" s="109">
        <v>781</v>
      </c>
      <c r="G10" s="110">
        <v>46</v>
      </c>
      <c r="I10" s="107">
        <v>2</v>
      </c>
      <c r="J10" s="108" t="s">
        <v>310</v>
      </c>
      <c r="K10" s="108" t="s">
        <v>18</v>
      </c>
      <c r="L10" s="109">
        <v>97</v>
      </c>
      <c r="M10" s="104">
        <v>5</v>
      </c>
      <c r="N10" s="109">
        <v>773</v>
      </c>
      <c r="O10" s="110">
        <v>48</v>
      </c>
    </row>
    <row r="11" spans="1:25" x14ac:dyDescent="0.3">
      <c r="A11" s="107">
        <v>1</v>
      </c>
      <c r="B11" s="108" t="s">
        <v>306</v>
      </c>
      <c r="C11" s="108" t="s">
        <v>283</v>
      </c>
      <c r="D11" s="109">
        <v>97</v>
      </c>
      <c r="E11" s="104">
        <v>5</v>
      </c>
      <c r="F11" s="169">
        <v>776</v>
      </c>
      <c r="G11" s="170">
        <v>46</v>
      </c>
      <c r="I11" s="107">
        <v>6</v>
      </c>
      <c r="J11" s="108" t="s">
        <v>321</v>
      </c>
      <c r="K11" s="108" t="s">
        <v>283</v>
      </c>
      <c r="L11" s="109">
        <v>99</v>
      </c>
      <c r="M11" s="104">
        <v>10</v>
      </c>
      <c r="N11" s="109">
        <v>771</v>
      </c>
      <c r="O11" s="110">
        <v>48</v>
      </c>
    </row>
    <row r="12" spans="1:25" x14ac:dyDescent="0.3">
      <c r="A12" s="107">
        <v>5</v>
      </c>
      <c r="B12" s="108" t="s">
        <v>317</v>
      </c>
      <c r="C12" s="108" t="s">
        <v>27</v>
      </c>
      <c r="D12" s="109">
        <v>96</v>
      </c>
      <c r="E12" s="104">
        <v>3</v>
      </c>
      <c r="F12" s="109">
        <v>771</v>
      </c>
      <c r="G12" s="110">
        <v>33</v>
      </c>
      <c r="I12" s="107">
        <v>1</v>
      </c>
      <c r="J12" s="108" t="s">
        <v>307</v>
      </c>
      <c r="K12" s="108" t="s">
        <v>18</v>
      </c>
      <c r="L12" s="109">
        <v>97</v>
      </c>
      <c r="M12" s="104">
        <v>5</v>
      </c>
      <c r="N12" s="169">
        <v>768</v>
      </c>
      <c r="O12" s="170">
        <v>43</v>
      </c>
    </row>
    <row r="13" spans="1:25" x14ac:dyDescent="0.3">
      <c r="A13" s="107">
        <v>6</v>
      </c>
      <c r="B13" s="108" t="s">
        <v>320</v>
      </c>
      <c r="C13" s="108" t="s">
        <v>16</v>
      </c>
      <c r="D13" s="109">
        <v>97</v>
      </c>
      <c r="E13" s="104">
        <v>5</v>
      </c>
      <c r="F13" s="109">
        <v>766</v>
      </c>
      <c r="G13" s="110">
        <v>32</v>
      </c>
      <c r="I13" s="107">
        <v>4</v>
      </c>
      <c r="J13" s="108" t="s">
        <v>315</v>
      </c>
      <c r="K13" s="108" t="s">
        <v>316</v>
      </c>
      <c r="L13" s="109">
        <v>98</v>
      </c>
      <c r="M13" s="104">
        <v>8</v>
      </c>
      <c r="N13" s="109">
        <v>768</v>
      </c>
      <c r="O13" s="110">
        <v>40</v>
      </c>
    </row>
    <row r="14" spans="1:25" x14ac:dyDescent="0.3">
      <c r="A14" s="312">
        <v>7</v>
      </c>
      <c r="B14" s="313" t="s">
        <v>322</v>
      </c>
      <c r="C14" s="313" t="s">
        <v>184</v>
      </c>
      <c r="D14" s="316">
        <v>96</v>
      </c>
      <c r="E14" s="315">
        <v>3</v>
      </c>
      <c r="F14" s="112">
        <v>770</v>
      </c>
      <c r="G14" s="113">
        <v>30</v>
      </c>
      <c r="I14" s="312">
        <v>9</v>
      </c>
      <c r="J14" s="313" t="s">
        <v>327</v>
      </c>
      <c r="K14" s="313" t="s">
        <v>328</v>
      </c>
      <c r="L14" s="316">
        <v>97</v>
      </c>
      <c r="M14" s="315">
        <v>5</v>
      </c>
      <c r="N14" s="112">
        <v>762</v>
      </c>
      <c r="O14" s="113">
        <v>30</v>
      </c>
    </row>
    <row r="16" spans="1:25" x14ac:dyDescent="0.3">
      <c r="A16" s="94"/>
      <c r="B16" s="95" t="s">
        <v>48</v>
      </c>
      <c r="C16" s="96" t="s">
        <v>331</v>
      </c>
      <c r="D16" s="96"/>
      <c r="E16" s="96" t="s">
        <v>1687</v>
      </c>
      <c r="F16" s="95"/>
      <c r="G16" s="95"/>
      <c r="I16" s="94"/>
      <c r="J16" s="95" t="s">
        <v>50</v>
      </c>
      <c r="K16" s="96" t="s">
        <v>332</v>
      </c>
      <c r="L16" s="96"/>
      <c r="M16" s="96" t="s">
        <v>1688</v>
      </c>
      <c r="N16" s="95"/>
      <c r="O16" s="95"/>
    </row>
    <row r="17" spans="1:15" x14ac:dyDescent="0.3">
      <c r="A17" s="97">
        <v>1</v>
      </c>
      <c r="B17" s="98" t="s">
        <v>7</v>
      </c>
      <c r="C17" s="98" t="s">
        <v>8</v>
      </c>
      <c r="D17" s="102" t="s">
        <v>9</v>
      </c>
      <c r="E17" s="102" t="s">
        <v>10</v>
      </c>
      <c r="F17" s="102" t="s">
        <v>11</v>
      </c>
      <c r="G17" s="103" t="s">
        <v>12</v>
      </c>
      <c r="I17" s="97">
        <v>1</v>
      </c>
      <c r="J17" s="98" t="s">
        <v>7</v>
      </c>
      <c r="K17" s="98" t="s">
        <v>8</v>
      </c>
      <c r="L17" s="102" t="s">
        <v>9</v>
      </c>
      <c r="M17" s="102" t="s">
        <v>10</v>
      </c>
      <c r="N17" s="102" t="s">
        <v>11</v>
      </c>
      <c r="O17" s="103" t="s">
        <v>12</v>
      </c>
    </row>
    <row r="18" spans="1:15" x14ac:dyDescent="0.3">
      <c r="A18" s="306">
        <v>4</v>
      </c>
      <c r="B18" s="307" t="s">
        <v>341</v>
      </c>
      <c r="C18" s="307" t="s">
        <v>342</v>
      </c>
      <c r="D18" s="309">
        <v>97</v>
      </c>
      <c r="E18" s="309">
        <v>10</v>
      </c>
      <c r="F18" s="309">
        <v>775</v>
      </c>
      <c r="G18" s="440">
        <v>73</v>
      </c>
      <c r="I18" s="306">
        <v>9</v>
      </c>
      <c r="J18" s="307" t="s">
        <v>353</v>
      </c>
      <c r="K18" s="307" t="s">
        <v>78</v>
      </c>
      <c r="L18" s="309">
        <v>94</v>
      </c>
      <c r="M18" s="309">
        <v>7</v>
      </c>
      <c r="N18" s="309">
        <v>760</v>
      </c>
      <c r="O18" s="440">
        <v>65</v>
      </c>
    </row>
    <row r="19" spans="1:15" x14ac:dyDescent="0.3">
      <c r="A19" s="107">
        <v>8</v>
      </c>
      <c r="B19" s="108" t="s">
        <v>350</v>
      </c>
      <c r="C19" s="108" t="s">
        <v>16</v>
      </c>
      <c r="D19" s="109">
        <v>94</v>
      </c>
      <c r="E19" s="104">
        <v>5</v>
      </c>
      <c r="F19" s="109">
        <v>767</v>
      </c>
      <c r="G19" s="110">
        <v>65</v>
      </c>
      <c r="I19" s="107">
        <v>1</v>
      </c>
      <c r="J19" s="108" t="s">
        <v>334</v>
      </c>
      <c r="K19" s="108" t="s">
        <v>312</v>
      </c>
      <c r="L19" s="109">
        <v>94</v>
      </c>
      <c r="M19" s="104">
        <v>7</v>
      </c>
      <c r="N19" s="169">
        <v>752</v>
      </c>
      <c r="O19" s="170">
        <v>56</v>
      </c>
    </row>
    <row r="20" spans="1:15" x14ac:dyDescent="0.3">
      <c r="A20" s="107">
        <v>2</v>
      </c>
      <c r="B20" s="108" t="s">
        <v>335</v>
      </c>
      <c r="C20" s="108" t="s">
        <v>336</v>
      </c>
      <c r="D20" s="109">
        <v>96</v>
      </c>
      <c r="E20" s="104">
        <v>9</v>
      </c>
      <c r="F20" s="109">
        <v>762</v>
      </c>
      <c r="G20" s="110">
        <v>64</v>
      </c>
      <c r="I20" s="107">
        <v>2</v>
      </c>
      <c r="J20" s="108" t="s">
        <v>337</v>
      </c>
      <c r="K20" s="108" t="s">
        <v>338</v>
      </c>
      <c r="L20" s="109">
        <v>95</v>
      </c>
      <c r="M20" s="104">
        <v>8</v>
      </c>
      <c r="N20" s="109">
        <v>752</v>
      </c>
      <c r="O20" s="110">
        <v>56</v>
      </c>
    </row>
    <row r="21" spans="1:15" x14ac:dyDescent="0.3">
      <c r="A21" s="107">
        <v>10</v>
      </c>
      <c r="B21" s="108" t="s">
        <v>354</v>
      </c>
      <c r="C21" s="108" t="s">
        <v>342</v>
      </c>
      <c r="D21" s="109">
        <v>96</v>
      </c>
      <c r="E21" s="104">
        <v>9</v>
      </c>
      <c r="F21" s="109">
        <v>756</v>
      </c>
      <c r="G21" s="110">
        <v>53</v>
      </c>
      <c r="I21" s="107">
        <v>5</v>
      </c>
      <c r="J21" s="108" t="s">
        <v>345</v>
      </c>
      <c r="K21" s="108" t="s">
        <v>309</v>
      </c>
      <c r="L21" s="109">
        <v>91</v>
      </c>
      <c r="M21" s="104">
        <v>4</v>
      </c>
      <c r="N21" s="109">
        <v>748</v>
      </c>
      <c r="O21" s="110">
        <v>52</v>
      </c>
    </row>
    <row r="22" spans="1:15" x14ac:dyDescent="0.3">
      <c r="A22" s="107">
        <v>7</v>
      </c>
      <c r="B22" s="108" t="s">
        <v>348</v>
      </c>
      <c r="C22" s="108" t="s">
        <v>328</v>
      </c>
      <c r="D22" s="109">
        <v>91</v>
      </c>
      <c r="E22" s="104">
        <v>3</v>
      </c>
      <c r="F22" s="109">
        <v>747</v>
      </c>
      <c r="G22" s="110">
        <v>46</v>
      </c>
      <c r="I22" s="107">
        <v>10</v>
      </c>
      <c r="J22" s="108" t="s">
        <v>355</v>
      </c>
      <c r="K22" s="108" t="s">
        <v>342</v>
      </c>
      <c r="L22" s="109">
        <v>90</v>
      </c>
      <c r="M22" s="104">
        <v>2</v>
      </c>
      <c r="N22" s="109">
        <v>748</v>
      </c>
      <c r="O22" s="110">
        <v>50</v>
      </c>
    </row>
    <row r="23" spans="1:15" x14ac:dyDescent="0.3">
      <c r="A23" s="107">
        <v>1</v>
      </c>
      <c r="B23" s="108" t="s">
        <v>333</v>
      </c>
      <c r="C23" s="108" t="s">
        <v>312</v>
      </c>
      <c r="D23" s="109">
        <v>94</v>
      </c>
      <c r="E23" s="104">
        <v>5</v>
      </c>
      <c r="F23" s="169">
        <v>744</v>
      </c>
      <c r="G23" s="170">
        <v>41</v>
      </c>
      <c r="I23" s="107">
        <v>8</v>
      </c>
      <c r="J23" s="108" t="s">
        <v>351</v>
      </c>
      <c r="K23" s="108" t="s">
        <v>312</v>
      </c>
      <c r="L23" s="109">
        <v>96</v>
      </c>
      <c r="M23" s="104">
        <v>9</v>
      </c>
      <c r="N23" s="109">
        <v>746</v>
      </c>
      <c r="O23" s="110">
        <v>46</v>
      </c>
    </row>
    <row r="24" spans="1:15" x14ac:dyDescent="0.3">
      <c r="A24" s="107">
        <v>5</v>
      </c>
      <c r="B24" s="108" t="s">
        <v>344</v>
      </c>
      <c r="C24" s="108" t="s">
        <v>336</v>
      </c>
      <c r="D24" s="109">
        <v>96</v>
      </c>
      <c r="E24" s="104">
        <v>9</v>
      </c>
      <c r="F24" s="109">
        <v>742</v>
      </c>
      <c r="G24" s="110">
        <v>40</v>
      </c>
      <c r="I24" s="107">
        <v>3</v>
      </c>
      <c r="J24" s="108" t="s">
        <v>340</v>
      </c>
      <c r="K24" s="108" t="s">
        <v>18</v>
      </c>
      <c r="L24" s="109">
        <v>92</v>
      </c>
      <c r="M24" s="104">
        <v>5</v>
      </c>
      <c r="N24" s="109">
        <v>744</v>
      </c>
      <c r="O24" s="110">
        <v>45</v>
      </c>
    </row>
    <row r="25" spans="1:15" x14ac:dyDescent="0.3">
      <c r="A25" s="107">
        <v>9</v>
      </c>
      <c r="B25" s="108" t="s">
        <v>352</v>
      </c>
      <c r="C25" s="108" t="s">
        <v>309</v>
      </c>
      <c r="D25" s="109">
        <v>90</v>
      </c>
      <c r="E25" s="104">
        <v>2</v>
      </c>
      <c r="F25" s="109">
        <v>736</v>
      </c>
      <c r="G25" s="110">
        <v>35</v>
      </c>
      <c r="I25" s="107">
        <v>7</v>
      </c>
      <c r="J25" s="108" t="s">
        <v>349</v>
      </c>
      <c r="K25" s="108" t="s">
        <v>336</v>
      </c>
      <c r="L25" s="109">
        <v>97</v>
      </c>
      <c r="M25" s="104">
        <v>10</v>
      </c>
      <c r="N25" s="109">
        <v>743</v>
      </c>
      <c r="O25" s="110">
        <v>44</v>
      </c>
    </row>
    <row r="26" spans="1:15" x14ac:dyDescent="0.3">
      <c r="A26" s="107">
        <v>6</v>
      </c>
      <c r="B26" s="108" t="s">
        <v>346</v>
      </c>
      <c r="C26" s="108" t="s">
        <v>27</v>
      </c>
      <c r="D26" s="109">
        <v>95</v>
      </c>
      <c r="E26" s="104">
        <v>6</v>
      </c>
      <c r="F26" s="109">
        <v>648</v>
      </c>
      <c r="G26" s="110">
        <v>29</v>
      </c>
      <c r="I26" s="107">
        <v>6</v>
      </c>
      <c r="J26" s="108" t="s">
        <v>347</v>
      </c>
      <c r="K26" s="108" t="s">
        <v>336</v>
      </c>
      <c r="L26" s="109">
        <v>86</v>
      </c>
      <c r="M26" s="104">
        <v>1</v>
      </c>
      <c r="N26" s="109">
        <v>719</v>
      </c>
      <c r="O26" s="110">
        <v>25</v>
      </c>
    </row>
    <row r="27" spans="1:15" x14ac:dyDescent="0.3">
      <c r="A27" s="312">
        <v>3</v>
      </c>
      <c r="B27" s="313" t="s">
        <v>339</v>
      </c>
      <c r="C27" s="313" t="s">
        <v>16</v>
      </c>
      <c r="D27" s="316" t="s">
        <v>23</v>
      </c>
      <c r="E27" s="315">
        <v>0</v>
      </c>
      <c r="F27" s="112">
        <v>193</v>
      </c>
      <c r="G27" s="113">
        <v>16</v>
      </c>
      <c r="I27" s="312">
        <v>4</v>
      </c>
      <c r="J27" s="313" t="s">
        <v>343</v>
      </c>
      <c r="K27" s="313" t="s">
        <v>309</v>
      </c>
      <c r="L27" s="316">
        <v>91</v>
      </c>
      <c r="M27" s="315">
        <v>4</v>
      </c>
      <c r="N27" s="112">
        <v>636</v>
      </c>
      <c r="O27" s="113">
        <v>25</v>
      </c>
    </row>
    <row r="29" spans="1:15" x14ac:dyDescent="0.3">
      <c r="A29" s="94"/>
      <c r="B29" s="95" t="s">
        <v>79</v>
      </c>
      <c r="C29" s="96" t="s">
        <v>356</v>
      </c>
      <c r="D29" s="96"/>
      <c r="E29" s="96" t="s">
        <v>1689</v>
      </c>
      <c r="F29" s="95"/>
      <c r="G29" s="95"/>
      <c r="I29" s="94"/>
      <c r="J29" s="95" t="s">
        <v>81</v>
      </c>
      <c r="K29" s="96" t="s">
        <v>357</v>
      </c>
      <c r="L29" s="96"/>
      <c r="M29" s="96" t="s">
        <v>1690</v>
      </c>
      <c r="N29" s="95"/>
      <c r="O29" s="95"/>
    </row>
    <row r="30" spans="1:15" x14ac:dyDescent="0.3">
      <c r="A30" s="97">
        <v>1</v>
      </c>
      <c r="B30" s="98" t="s">
        <v>7</v>
      </c>
      <c r="C30" s="98" t="s">
        <v>8</v>
      </c>
      <c r="D30" s="102" t="s">
        <v>9</v>
      </c>
      <c r="E30" s="102" t="s">
        <v>10</v>
      </c>
      <c r="F30" s="102" t="s">
        <v>11</v>
      </c>
      <c r="G30" s="103" t="s">
        <v>12</v>
      </c>
      <c r="I30" s="97">
        <v>1</v>
      </c>
      <c r="J30" s="98" t="s">
        <v>7</v>
      </c>
      <c r="K30" s="98" t="s">
        <v>8</v>
      </c>
      <c r="L30" s="102" t="s">
        <v>9</v>
      </c>
      <c r="M30" s="102" t="s">
        <v>10</v>
      </c>
      <c r="N30" s="102" t="s">
        <v>11</v>
      </c>
      <c r="O30" s="103" t="s">
        <v>12</v>
      </c>
    </row>
    <row r="31" spans="1:15" x14ac:dyDescent="0.3">
      <c r="A31" s="306">
        <v>9</v>
      </c>
      <c r="B31" s="307" t="s">
        <v>373</v>
      </c>
      <c r="C31" s="307" t="s">
        <v>309</v>
      </c>
      <c r="D31" s="309">
        <v>96</v>
      </c>
      <c r="E31" s="309">
        <v>10</v>
      </c>
      <c r="F31" s="309">
        <v>777</v>
      </c>
      <c r="G31" s="440">
        <v>80</v>
      </c>
      <c r="I31" s="306">
        <v>8</v>
      </c>
      <c r="J31" s="307" t="s">
        <v>372</v>
      </c>
      <c r="K31" s="307" t="s">
        <v>16</v>
      </c>
      <c r="L31" s="309">
        <v>94</v>
      </c>
      <c r="M31" s="309">
        <v>9</v>
      </c>
      <c r="N31" s="309">
        <v>756</v>
      </c>
      <c r="O31" s="440">
        <v>69</v>
      </c>
    </row>
    <row r="32" spans="1:15" x14ac:dyDescent="0.3">
      <c r="A32" s="107">
        <v>1</v>
      </c>
      <c r="B32" s="108" t="s">
        <v>358</v>
      </c>
      <c r="C32" s="108" t="s">
        <v>283</v>
      </c>
      <c r="D32" s="109">
        <v>93</v>
      </c>
      <c r="E32" s="104">
        <v>8</v>
      </c>
      <c r="F32" s="169">
        <v>664</v>
      </c>
      <c r="G32" s="170">
        <v>57</v>
      </c>
      <c r="I32" s="107">
        <v>7</v>
      </c>
      <c r="J32" s="108" t="s">
        <v>370</v>
      </c>
      <c r="K32" s="108" t="s">
        <v>342</v>
      </c>
      <c r="L32" s="109">
        <v>94</v>
      </c>
      <c r="M32" s="104">
        <v>9</v>
      </c>
      <c r="N32" s="109">
        <v>750</v>
      </c>
      <c r="O32" s="110">
        <v>67</v>
      </c>
    </row>
    <row r="33" spans="1:15" x14ac:dyDescent="0.3">
      <c r="A33" s="107">
        <v>10</v>
      </c>
      <c r="B33" s="108" t="s">
        <v>375</v>
      </c>
      <c r="C33" s="108" t="s">
        <v>336</v>
      </c>
      <c r="D33" s="109">
        <v>95</v>
      </c>
      <c r="E33" s="104">
        <v>9</v>
      </c>
      <c r="F33" s="109">
        <v>649</v>
      </c>
      <c r="G33" s="110">
        <v>48</v>
      </c>
      <c r="I33" s="107">
        <v>3</v>
      </c>
      <c r="J33" s="108" t="s">
        <v>363</v>
      </c>
      <c r="K33" s="108" t="s">
        <v>71</v>
      </c>
      <c r="L33" s="109">
        <v>91</v>
      </c>
      <c r="M33" s="104">
        <v>7</v>
      </c>
      <c r="N33" s="109">
        <v>745</v>
      </c>
      <c r="O33" s="110">
        <v>64</v>
      </c>
    </row>
    <row r="34" spans="1:15" x14ac:dyDescent="0.3">
      <c r="A34" s="107">
        <v>5</v>
      </c>
      <c r="B34" s="108" t="s">
        <v>366</v>
      </c>
      <c r="C34" s="108" t="s">
        <v>61</v>
      </c>
      <c r="D34" s="109" t="s">
        <v>23</v>
      </c>
      <c r="E34" s="104">
        <v>0</v>
      </c>
      <c r="F34" s="109">
        <v>647</v>
      </c>
      <c r="G34" s="110">
        <v>44</v>
      </c>
      <c r="I34" s="107">
        <v>2</v>
      </c>
      <c r="J34" s="108" t="s">
        <v>361</v>
      </c>
      <c r="K34" s="108" t="s">
        <v>184</v>
      </c>
      <c r="L34" s="109">
        <v>88</v>
      </c>
      <c r="M34" s="104">
        <v>4</v>
      </c>
      <c r="N34" s="109">
        <v>737</v>
      </c>
      <c r="O34" s="110">
        <v>55</v>
      </c>
    </row>
    <row r="35" spans="1:15" x14ac:dyDescent="0.3">
      <c r="A35" s="107">
        <v>4</v>
      </c>
      <c r="B35" s="131" t="s">
        <v>364</v>
      </c>
      <c r="C35" s="108" t="s">
        <v>18</v>
      </c>
      <c r="D35" s="109">
        <v>88</v>
      </c>
      <c r="E35" s="104">
        <v>4</v>
      </c>
      <c r="F35" s="109">
        <v>724</v>
      </c>
      <c r="G35" s="110">
        <v>41</v>
      </c>
      <c r="I35" s="107">
        <v>6</v>
      </c>
      <c r="J35" s="108" t="s">
        <v>368</v>
      </c>
      <c r="K35" s="108" t="s">
        <v>16</v>
      </c>
      <c r="L35" s="109">
        <v>89</v>
      </c>
      <c r="M35" s="104">
        <v>5</v>
      </c>
      <c r="N35" s="109">
        <v>712</v>
      </c>
      <c r="O35" s="110">
        <v>41</v>
      </c>
    </row>
    <row r="36" spans="1:15" x14ac:dyDescent="0.3">
      <c r="A36" s="107">
        <v>7</v>
      </c>
      <c r="B36" s="108" t="s">
        <v>369</v>
      </c>
      <c r="C36" s="108" t="s">
        <v>312</v>
      </c>
      <c r="D36" s="109">
        <v>92</v>
      </c>
      <c r="E36" s="104">
        <v>7</v>
      </c>
      <c r="F36" s="109">
        <v>727</v>
      </c>
      <c r="G36" s="110">
        <v>40</v>
      </c>
      <c r="I36" s="107">
        <v>9</v>
      </c>
      <c r="J36" s="108" t="s">
        <v>374</v>
      </c>
      <c r="K36" s="108" t="s">
        <v>38</v>
      </c>
      <c r="L36" s="109">
        <v>87</v>
      </c>
      <c r="M36" s="104">
        <v>3</v>
      </c>
      <c r="N36" s="109">
        <v>717</v>
      </c>
      <c r="O36" s="110">
        <v>40</v>
      </c>
    </row>
    <row r="37" spans="1:15" x14ac:dyDescent="0.3">
      <c r="A37" s="107">
        <v>2</v>
      </c>
      <c r="B37" s="108" t="s">
        <v>360</v>
      </c>
      <c r="C37" s="108" t="s">
        <v>309</v>
      </c>
      <c r="D37" s="109">
        <v>90</v>
      </c>
      <c r="E37" s="104">
        <v>5</v>
      </c>
      <c r="F37" s="109">
        <v>727</v>
      </c>
      <c r="G37" s="110">
        <v>39</v>
      </c>
      <c r="I37" s="107">
        <v>1</v>
      </c>
      <c r="J37" s="108" t="s">
        <v>359</v>
      </c>
      <c r="K37" s="108" t="s">
        <v>336</v>
      </c>
      <c r="L37" s="109">
        <v>91</v>
      </c>
      <c r="M37" s="104">
        <v>7</v>
      </c>
      <c r="N37" s="169">
        <v>713</v>
      </c>
      <c r="O37" s="170">
        <v>39</v>
      </c>
    </row>
    <row r="38" spans="1:15" x14ac:dyDescent="0.3">
      <c r="A38" s="107">
        <v>6</v>
      </c>
      <c r="B38" s="108" t="s">
        <v>169</v>
      </c>
      <c r="C38" s="108" t="s">
        <v>16</v>
      </c>
      <c r="D38" s="109">
        <v>92</v>
      </c>
      <c r="E38" s="104">
        <v>7</v>
      </c>
      <c r="F38" s="109">
        <v>726</v>
      </c>
      <c r="G38" s="110">
        <v>39</v>
      </c>
      <c r="I38" s="107">
        <v>4</v>
      </c>
      <c r="J38" s="108" t="s">
        <v>365</v>
      </c>
      <c r="K38" s="108" t="s">
        <v>338</v>
      </c>
      <c r="L38" s="109">
        <v>95</v>
      </c>
      <c r="M38" s="104">
        <v>10</v>
      </c>
      <c r="N38" s="109">
        <v>625</v>
      </c>
      <c r="O38" s="110">
        <v>33</v>
      </c>
    </row>
    <row r="39" spans="1:15" x14ac:dyDescent="0.3">
      <c r="A39" s="107">
        <v>8</v>
      </c>
      <c r="B39" s="108" t="s">
        <v>371</v>
      </c>
      <c r="C39" s="108" t="s">
        <v>38</v>
      </c>
      <c r="D39" s="109">
        <v>88</v>
      </c>
      <c r="E39" s="104">
        <v>4</v>
      </c>
      <c r="F39" s="109">
        <v>725</v>
      </c>
      <c r="G39" s="110">
        <v>39</v>
      </c>
      <c r="I39" s="107">
        <v>10</v>
      </c>
      <c r="J39" s="108" t="s">
        <v>376</v>
      </c>
      <c r="K39" s="108" t="s">
        <v>309</v>
      </c>
      <c r="L39" s="109" t="s">
        <v>23</v>
      </c>
      <c r="M39" s="104">
        <v>0</v>
      </c>
      <c r="N39" s="109">
        <v>366</v>
      </c>
      <c r="O39" s="110">
        <v>27</v>
      </c>
    </row>
    <row r="40" spans="1:15" x14ac:dyDescent="0.3">
      <c r="A40" s="312">
        <v>3</v>
      </c>
      <c r="B40" s="313" t="s">
        <v>362</v>
      </c>
      <c r="C40" s="313" t="s">
        <v>342</v>
      </c>
      <c r="D40" s="316" t="s">
        <v>23</v>
      </c>
      <c r="E40" s="315">
        <v>0</v>
      </c>
      <c r="F40" s="112">
        <v>537</v>
      </c>
      <c r="G40" s="113">
        <v>26</v>
      </c>
      <c r="I40" s="312">
        <v>5</v>
      </c>
      <c r="J40" s="313" t="s">
        <v>367</v>
      </c>
      <c r="K40" s="313" t="s">
        <v>27</v>
      </c>
      <c r="L40" s="316">
        <v>78</v>
      </c>
      <c r="M40" s="315">
        <v>2</v>
      </c>
      <c r="N40" s="112">
        <v>671</v>
      </c>
      <c r="O40" s="113">
        <v>16</v>
      </c>
    </row>
    <row r="42" spans="1:15" x14ac:dyDescent="0.3">
      <c r="A42" s="94"/>
      <c r="B42" s="95" t="s">
        <v>106</v>
      </c>
      <c r="C42" s="96" t="s">
        <v>377</v>
      </c>
      <c r="D42" s="96"/>
      <c r="E42" s="96" t="s">
        <v>1690</v>
      </c>
      <c r="F42" s="95"/>
      <c r="G42" s="95"/>
      <c r="I42" s="94"/>
      <c r="J42" s="95" t="s">
        <v>108</v>
      </c>
      <c r="K42" s="96" t="s">
        <v>378</v>
      </c>
      <c r="L42" s="96"/>
      <c r="M42" s="96" t="s">
        <v>1691</v>
      </c>
      <c r="N42" s="95"/>
      <c r="O42" s="95"/>
    </row>
    <row r="43" spans="1:15" x14ac:dyDescent="0.3">
      <c r="A43" s="97">
        <v>1</v>
      </c>
      <c r="B43" s="98" t="s">
        <v>7</v>
      </c>
      <c r="C43" s="98" t="s">
        <v>8</v>
      </c>
      <c r="D43" s="102" t="s">
        <v>9</v>
      </c>
      <c r="E43" s="102" t="s">
        <v>10</v>
      </c>
      <c r="F43" s="102" t="s">
        <v>11</v>
      </c>
      <c r="G43" s="103" t="s">
        <v>12</v>
      </c>
      <c r="I43" s="97">
        <v>1</v>
      </c>
      <c r="J43" s="98" t="s">
        <v>7</v>
      </c>
      <c r="K43" s="98" t="s">
        <v>8</v>
      </c>
      <c r="L43" s="102" t="s">
        <v>9</v>
      </c>
      <c r="M43" s="102" t="s">
        <v>10</v>
      </c>
      <c r="N43" s="102" t="s">
        <v>11</v>
      </c>
      <c r="O43" s="103" t="s">
        <v>12</v>
      </c>
    </row>
    <row r="44" spans="1:15" x14ac:dyDescent="0.3">
      <c r="A44" s="306">
        <v>8</v>
      </c>
      <c r="B44" s="307" t="s">
        <v>395</v>
      </c>
      <c r="C44" s="307" t="s">
        <v>338</v>
      </c>
      <c r="D44" s="309">
        <v>90</v>
      </c>
      <c r="E44" s="309">
        <v>6</v>
      </c>
      <c r="F44" s="309">
        <v>740</v>
      </c>
      <c r="G44" s="440">
        <v>63</v>
      </c>
      <c r="I44" s="306">
        <v>6</v>
      </c>
      <c r="J44" s="307" t="s">
        <v>392</v>
      </c>
      <c r="K44" s="307" t="s">
        <v>78</v>
      </c>
      <c r="L44" s="309">
        <v>95</v>
      </c>
      <c r="M44" s="309">
        <v>10</v>
      </c>
      <c r="N44" s="309">
        <v>746</v>
      </c>
      <c r="O44" s="440">
        <v>66</v>
      </c>
    </row>
    <row r="45" spans="1:15" x14ac:dyDescent="0.3">
      <c r="A45" s="107">
        <v>3</v>
      </c>
      <c r="B45" s="108" t="s">
        <v>178</v>
      </c>
      <c r="C45" s="108" t="s">
        <v>385</v>
      </c>
      <c r="D45" s="109">
        <v>95</v>
      </c>
      <c r="E45" s="104">
        <v>10</v>
      </c>
      <c r="F45" s="109">
        <v>735</v>
      </c>
      <c r="G45" s="110">
        <v>60</v>
      </c>
      <c r="I45" s="107">
        <v>7</v>
      </c>
      <c r="J45" s="108" t="s">
        <v>394</v>
      </c>
      <c r="K45" s="108" t="s">
        <v>16</v>
      </c>
      <c r="L45" s="109">
        <v>89</v>
      </c>
      <c r="M45" s="104">
        <v>6</v>
      </c>
      <c r="N45" s="109">
        <v>741</v>
      </c>
      <c r="O45" s="110">
        <v>63</v>
      </c>
    </row>
    <row r="46" spans="1:15" x14ac:dyDescent="0.3">
      <c r="A46" s="107">
        <v>6</v>
      </c>
      <c r="B46" s="108" t="s">
        <v>391</v>
      </c>
      <c r="C46" s="108" t="s">
        <v>61</v>
      </c>
      <c r="D46" s="109">
        <v>92</v>
      </c>
      <c r="E46" s="104">
        <v>7</v>
      </c>
      <c r="F46" s="109">
        <v>739</v>
      </c>
      <c r="G46" s="110">
        <v>59</v>
      </c>
      <c r="I46" s="107">
        <v>8</v>
      </c>
      <c r="J46" s="108" t="s">
        <v>396</v>
      </c>
      <c r="K46" s="108" t="s">
        <v>38</v>
      </c>
      <c r="L46" s="109">
        <v>92</v>
      </c>
      <c r="M46" s="104">
        <v>9</v>
      </c>
      <c r="N46" s="109">
        <v>736</v>
      </c>
      <c r="O46" s="110">
        <v>62</v>
      </c>
    </row>
    <row r="47" spans="1:15" x14ac:dyDescent="0.3">
      <c r="A47" s="107">
        <v>2</v>
      </c>
      <c r="B47" s="108" t="s">
        <v>381</v>
      </c>
      <c r="C47" s="108" t="s">
        <v>382</v>
      </c>
      <c r="D47" s="109">
        <v>83</v>
      </c>
      <c r="E47" s="104">
        <v>2</v>
      </c>
      <c r="F47" s="109">
        <v>638</v>
      </c>
      <c r="G47" s="110">
        <v>50</v>
      </c>
      <c r="I47" s="107">
        <v>9</v>
      </c>
      <c r="J47" s="108" t="s">
        <v>397</v>
      </c>
      <c r="K47" s="108" t="s">
        <v>312</v>
      </c>
      <c r="L47" s="109">
        <v>92</v>
      </c>
      <c r="M47" s="104">
        <v>9</v>
      </c>
      <c r="N47" s="109">
        <v>739</v>
      </c>
      <c r="O47" s="110">
        <v>60</v>
      </c>
    </row>
    <row r="48" spans="1:15" x14ac:dyDescent="0.3">
      <c r="A48" s="107">
        <v>5</v>
      </c>
      <c r="B48" s="108" t="s">
        <v>389</v>
      </c>
      <c r="C48" s="108" t="s">
        <v>18</v>
      </c>
      <c r="D48" s="109">
        <v>87</v>
      </c>
      <c r="E48" s="104">
        <v>4</v>
      </c>
      <c r="F48" s="109">
        <v>719</v>
      </c>
      <c r="G48" s="110">
        <v>48</v>
      </c>
      <c r="I48" s="107">
        <v>2</v>
      </c>
      <c r="J48" s="108" t="s">
        <v>383</v>
      </c>
      <c r="K48" s="108" t="s">
        <v>384</v>
      </c>
      <c r="L48" s="109">
        <v>91</v>
      </c>
      <c r="M48" s="104">
        <v>7</v>
      </c>
      <c r="N48" s="109">
        <v>727</v>
      </c>
      <c r="O48" s="110">
        <v>53</v>
      </c>
    </row>
    <row r="49" spans="1:15" x14ac:dyDescent="0.3">
      <c r="A49" s="107">
        <v>1</v>
      </c>
      <c r="B49" s="108" t="s">
        <v>379</v>
      </c>
      <c r="C49" s="108" t="s">
        <v>18</v>
      </c>
      <c r="D49" s="109">
        <v>95</v>
      </c>
      <c r="E49" s="104">
        <v>10</v>
      </c>
      <c r="F49" s="169">
        <v>641</v>
      </c>
      <c r="G49" s="170">
        <v>48</v>
      </c>
      <c r="I49" s="107">
        <v>1</v>
      </c>
      <c r="J49" s="108" t="s">
        <v>380</v>
      </c>
      <c r="K49" s="108" t="s">
        <v>342</v>
      </c>
      <c r="L49" s="109">
        <v>78</v>
      </c>
      <c r="M49" s="104">
        <v>2</v>
      </c>
      <c r="N49" s="169">
        <v>703</v>
      </c>
      <c r="O49" s="170">
        <v>45</v>
      </c>
    </row>
    <row r="50" spans="1:15" x14ac:dyDescent="0.3">
      <c r="A50" s="107">
        <v>7</v>
      </c>
      <c r="B50" s="108" t="s">
        <v>393</v>
      </c>
      <c r="C50" s="108" t="s">
        <v>384</v>
      </c>
      <c r="D50" s="109">
        <v>88</v>
      </c>
      <c r="E50" s="104">
        <v>5</v>
      </c>
      <c r="F50" s="109">
        <v>690</v>
      </c>
      <c r="G50" s="110">
        <v>37</v>
      </c>
      <c r="I50" s="107">
        <v>10</v>
      </c>
      <c r="J50" s="108" t="s">
        <v>399</v>
      </c>
      <c r="K50" s="108" t="s">
        <v>262</v>
      </c>
      <c r="L50" s="109">
        <v>87</v>
      </c>
      <c r="M50" s="104">
        <v>3</v>
      </c>
      <c r="N50" s="109">
        <v>703</v>
      </c>
      <c r="O50" s="110">
        <v>33</v>
      </c>
    </row>
    <row r="51" spans="1:15" x14ac:dyDescent="0.3">
      <c r="A51" s="107">
        <v>9</v>
      </c>
      <c r="B51" s="108" t="s">
        <v>33</v>
      </c>
      <c r="C51" s="108" t="s">
        <v>34</v>
      </c>
      <c r="D51" s="109">
        <v>93</v>
      </c>
      <c r="E51" s="104">
        <v>8</v>
      </c>
      <c r="F51" s="109">
        <v>544</v>
      </c>
      <c r="G51" s="110">
        <v>37</v>
      </c>
      <c r="I51" s="107">
        <v>5</v>
      </c>
      <c r="J51" s="108" t="s">
        <v>390</v>
      </c>
      <c r="K51" s="108" t="s">
        <v>18</v>
      </c>
      <c r="L51" s="109">
        <v>89</v>
      </c>
      <c r="M51" s="104">
        <v>6</v>
      </c>
      <c r="N51" s="109">
        <v>700</v>
      </c>
      <c r="O51" s="110">
        <v>31</v>
      </c>
    </row>
    <row r="52" spans="1:15" x14ac:dyDescent="0.3">
      <c r="A52" s="107">
        <v>4</v>
      </c>
      <c r="B52" s="108" t="s">
        <v>387</v>
      </c>
      <c r="C52" s="108" t="s">
        <v>336</v>
      </c>
      <c r="D52" s="109">
        <v>84</v>
      </c>
      <c r="E52" s="104">
        <v>3</v>
      </c>
      <c r="F52" s="109">
        <v>614</v>
      </c>
      <c r="G52" s="110">
        <v>33</v>
      </c>
      <c r="I52" s="107">
        <v>4</v>
      </c>
      <c r="J52" s="108" t="s">
        <v>388</v>
      </c>
      <c r="K52" s="108" t="s">
        <v>262</v>
      </c>
      <c r="L52" s="109">
        <v>88</v>
      </c>
      <c r="M52" s="104">
        <v>4</v>
      </c>
      <c r="N52" s="109">
        <v>616</v>
      </c>
      <c r="O52" s="110">
        <v>28</v>
      </c>
    </row>
    <row r="53" spans="1:15" x14ac:dyDescent="0.3">
      <c r="A53" s="312">
        <v>10</v>
      </c>
      <c r="B53" s="313" t="s">
        <v>398</v>
      </c>
      <c r="C53" s="313" t="s">
        <v>262</v>
      </c>
      <c r="D53" s="316" t="s">
        <v>28</v>
      </c>
      <c r="E53" s="315">
        <v>0</v>
      </c>
      <c r="F53" s="112">
        <v>0</v>
      </c>
      <c r="G53" s="113">
        <v>0</v>
      </c>
      <c r="I53" s="312">
        <v>3</v>
      </c>
      <c r="J53" s="313" t="s">
        <v>386</v>
      </c>
      <c r="K53" s="313" t="s">
        <v>336</v>
      </c>
      <c r="L53" s="316">
        <v>78</v>
      </c>
      <c r="M53" s="315">
        <v>2</v>
      </c>
      <c r="N53" s="112">
        <v>662</v>
      </c>
      <c r="O53" s="113">
        <v>15</v>
      </c>
    </row>
    <row r="55" spans="1:15" x14ac:dyDescent="0.3">
      <c r="A55" s="94"/>
      <c r="B55" s="95" t="s">
        <v>133</v>
      </c>
      <c r="C55" s="96" t="s">
        <v>400</v>
      </c>
      <c r="D55" s="96"/>
      <c r="E55" s="96" t="s">
        <v>1692</v>
      </c>
      <c r="F55" s="95"/>
      <c r="G55" s="95"/>
      <c r="I55" s="94"/>
      <c r="J55" s="95" t="s">
        <v>135</v>
      </c>
      <c r="K55" s="96" t="s">
        <v>401</v>
      </c>
      <c r="L55" s="96"/>
      <c r="M55" s="96" t="s">
        <v>1685</v>
      </c>
      <c r="N55" s="95"/>
      <c r="O55" s="95"/>
    </row>
    <row r="56" spans="1:15" x14ac:dyDescent="0.3">
      <c r="A56" s="97">
        <v>1</v>
      </c>
      <c r="B56" s="98" t="s">
        <v>7</v>
      </c>
      <c r="C56" s="98" t="s">
        <v>8</v>
      </c>
      <c r="D56" s="102" t="s">
        <v>9</v>
      </c>
      <c r="E56" s="102" t="s">
        <v>10</v>
      </c>
      <c r="F56" s="102" t="s">
        <v>11</v>
      </c>
      <c r="G56" s="103" t="s">
        <v>12</v>
      </c>
      <c r="I56" s="97">
        <v>1</v>
      </c>
      <c r="J56" s="98" t="s">
        <v>7</v>
      </c>
      <c r="K56" s="98" t="s">
        <v>8</v>
      </c>
      <c r="L56" s="102" t="s">
        <v>9</v>
      </c>
      <c r="M56" s="102" t="s">
        <v>10</v>
      </c>
      <c r="N56" s="102" t="s">
        <v>11</v>
      </c>
      <c r="O56" s="103" t="s">
        <v>12</v>
      </c>
    </row>
    <row r="57" spans="1:15" x14ac:dyDescent="0.3">
      <c r="A57" s="306">
        <v>3</v>
      </c>
      <c r="B57" s="307" t="s">
        <v>406</v>
      </c>
      <c r="C57" s="307" t="s">
        <v>18</v>
      </c>
      <c r="D57" s="481">
        <v>91</v>
      </c>
      <c r="E57" s="309">
        <v>8</v>
      </c>
      <c r="F57" s="309">
        <v>732</v>
      </c>
      <c r="G57" s="440">
        <v>64</v>
      </c>
      <c r="I57" s="306">
        <v>4</v>
      </c>
      <c r="J57" s="307" t="s">
        <v>409</v>
      </c>
      <c r="K57" s="307" t="s">
        <v>319</v>
      </c>
      <c r="L57" s="309">
        <v>84</v>
      </c>
      <c r="M57" s="309">
        <v>8</v>
      </c>
      <c r="N57" s="309">
        <v>690</v>
      </c>
      <c r="O57" s="440">
        <v>60</v>
      </c>
    </row>
    <row r="58" spans="1:15" x14ac:dyDescent="0.3">
      <c r="A58" s="107">
        <v>2</v>
      </c>
      <c r="B58" s="108" t="s">
        <v>404</v>
      </c>
      <c r="C58" s="108" t="s">
        <v>328</v>
      </c>
      <c r="D58" s="109">
        <v>82</v>
      </c>
      <c r="E58" s="104">
        <v>4</v>
      </c>
      <c r="F58" s="109">
        <v>704</v>
      </c>
      <c r="G58" s="110">
        <v>50</v>
      </c>
      <c r="I58" s="107">
        <v>1</v>
      </c>
      <c r="J58" s="108" t="s">
        <v>403</v>
      </c>
      <c r="K58" s="108" t="s">
        <v>342</v>
      </c>
      <c r="L58" s="109">
        <v>80</v>
      </c>
      <c r="M58" s="104">
        <v>5</v>
      </c>
      <c r="N58" s="169">
        <v>692</v>
      </c>
      <c r="O58" s="170">
        <v>56</v>
      </c>
    </row>
    <row r="59" spans="1:15" x14ac:dyDescent="0.3">
      <c r="A59" s="107">
        <v>9</v>
      </c>
      <c r="B59" s="108" t="s">
        <v>418</v>
      </c>
      <c r="C59" s="108" t="s">
        <v>309</v>
      </c>
      <c r="D59" s="109">
        <v>80</v>
      </c>
      <c r="E59" s="104">
        <v>3</v>
      </c>
      <c r="F59" s="109">
        <v>613</v>
      </c>
      <c r="G59" s="110">
        <v>46</v>
      </c>
      <c r="I59" s="107">
        <v>5</v>
      </c>
      <c r="J59" s="108" t="s">
        <v>411</v>
      </c>
      <c r="K59" s="108" t="s">
        <v>18</v>
      </c>
      <c r="L59" s="109">
        <v>83</v>
      </c>
      <c r="M59" s="104">
        <v>7</v>
      </c>
      <c r="N59" s="109">
        <v>686</v>
      </c>
      <c r="O59" s="110">
        <v>56</v>
      </c>
    </row>
    <row r="60" spans="1:15" x14ac:dyDescent="0.3">
      <c r="A60" s="107">
        <v>4</v>
      </c>
      <c r="B60" s="108" t="s">
        <v>408</v>
      </c>
      <c r="C60" s="108" t="s">
        <v>336</v>
      </c>
      <c r="D60" s="109">
        <v>85</v>
      </c>
      <c r="E60" s="104">
        <v>5</v>
      </c>
      <c r="F60" s="109">
        <v>704</v>
      </c>
      <c r="G60" s="110">
        <v>45</v>
      </c>
      <c r="I60" s="107">
        <v>7</v>
      </c>
      <c r="J60" s="108" t="s">
        <v>415</v>
      </c>
      <c r="K60" s="108" t="s">
        <v>38</v>
      </c>
      <c r="L60" s="109">
        <v>79</v>
      </c>
      <c r="M60" s="104">
        <v>4</v>
      </c>
      <c r="N60" s="109">
        <v>681</v>
      </c>
      <c r="O60" s="110">
        <v>53</v>
      </c>
    </row>
    <row r="61" spans="1:15" x14ac:dyDescent="0.3">
      <c r="A61" s="107">
        <v>6</v>
      </c>
      <c r="B61" s="108" t="s">
        <v>412</v>
      </c>
      <c r="C61" s="108" t="s">
        <v>316</v>
      </c>
      <c r="D61" s="109">
        <v>88</v>
      </c>
      <c r="E61" s="104">
        <v>7</v>
      </c>
      <c r="F61" s="109">
        <v>669</v>
      </c>
      <c r="G61" s="110">
        <v>40</v>
      </c>
      <c r="I61" s="107">
        <v>8</v>
      </c>
      <c r="J61" s="108" t="s">
        <v>417</v>
      </c>
      <c r="K61" s="108" t="s">
        <v>94</v>
      </c>
      <c r="L61" s="109">
        <v>89</v>
      </c>
      <c r="M61" s="104">
        <v>9</v>
      </c>
      <c r="N61" s="109">
        <v>586</v>
      </c>
      <c r="O61" s="110">
        <v>45</v>
      </c>
    </row>
    <row r="62" spans="1:15" x14ac:dyDescent="0.3">
      <c r="A62" s="107">
        <v>7</v>
      </c>
      <c r="B62" s="108" t="s">
        <v>414</v>
      </c>
      <c r="C62" s="108" t="s">
        <v>384</v>
      </c>
      <c r="D62" s="109">
        <v>93</v>
      </c>
      <c r="E62" s="104">
        <v>9</v>
      </c>
      <c r="F62" s="109">
        <v>688</v>
      </c>
      <c r="G62" s="110">
        <v>38</v>
      </c>
      <c r="I62" s="107">
        <v>6</v>
      </c>
      <c r="J62" s="108" t="s">
        <v>413</v>
      </c>
      <c r="K62" s="108" t="s">
        <v>38</v>
      </c>
      <c r="L62" s="109">
        <v>81</v>
      </c>
      <c r="M62" s="104">
        <v>6</v>
      </c>
      <c r="N62" s="109">
        <v>647</v>
      </c>
      <c r="O62" s="110">
        <v>41</v>
      </c>
    </row>
    <row r="63" spans="1:15" x14ac:dyDescent="0.3">
      <c r="A63" s="107">
        <v>5</v>
      </c>
      <c r="B63" s="108" t="s">
        <v>410</v>
      </c>
      <c r="C63" s="108" t="s">
        <v>384</v>
      </c>
      <c r="D63" s="109">
        <v>86</v>
      </c>
      <c r="E63" s="104">
        <v>6</v>
      </c>
      <c r="F63" s="109">
        <v>686</v>
      </c>
      <c r="G63" s="110">
        <v>37</v>
      </c>
      <c r="I63" s="107">
        <v>3</v>
      </c>
      <c r="J63" s="108" t="s">
        <v>407</v>
      </c>
      <c r="K63" s="108" t="s">
        <v>312</v>
      </c>
      <c r="L63" s="132" t="s">
        <v>28</v>
      </c>
      <c r="M63" s="104">
        <v>0</v>
      </c>
      <c r="N63" s="109">
        <v>69</v>
      </c>
      <c r="O63" s="110">
        <v>3</v>
      </c>
    </row>
    <row r="64" spans="1:15" x14ac:dyDescent="0.3">
      <c r="A64" s="107">
        <v>8</v>
      </c>
      <c r="B64" s="108" t="s">
        <v>416</v>
      </c>
      <c r="C64" s="108" t="s">
        <v>94</v>
      </c>
      <c r="D64" s="109" t="s">
        <v>23</v>
      </c>
      <c r="E64" s="104">
        <v>0</v>
      </c>
      <c r="F64" s="109">
        <v>340</v>
      </c>
      <c r="G64" s="110">
        <v>21</v>
      </c>
      <c r="I64" s="107">
        <v>2</v>
      </c>
      <c r="J64" s="108" t="s">
        <v>405</v>
      </c>
      <c r="K64" s="108" t="s">
        <v>336</v>
      </c>
      <c r="L64" s="132" t="s">
        <v>28</v>
      </c>
      <c r="M64" s="104">
        <v>0</v>
      </c>
      <c r="N64" s="109">
        <v>0</v>
      </c>
      <c r="O64" s="110">
        <v>0</v>
      </c>
    </row>
    <row r="65" spans="1:15" x14ac:dyDescent="0.3">
      <c r="A65" s="312">
        <v>1</v>
      </c>
      <c r="B65" s="313" t="s">
        <v>402</v>
      </c>
      <c r="C65" s="313" t="s">
        <v>18</v>
      </c>
      <c r="D65" s="314" t="s">
        <v>28</v>
      </c>
      <c r="E65" s="315">
        <v>0</v>
      </c>
      <c r="F65" s="448">
        <v>269</v>
      </c>
      <c r="G65" s="449">
        <v>18</v>
      </c>
      <c r="I65" s="312">
        <v>9</v>
      </c>
      <c r="J65" s="313" t="s">
        <v>419</v>
      </c>
      <c r="K65" s="313" t="s">
        <v>223</v>
      </c>
      <c r="L65" s="316" t="s">
        <v>23</v>
      </c>
      <c r="M65" s="315">
        <v>0</v>
      </c>
      <c r="N65" s="112">
        <v>0</v>
      </c>
      <c r="O65" s="113">
        <v>0</v>
      </c>
    </row>
    <row r="67" spans="1:15" x14ac:dyDescent="0.3">
      <c r="B67" s="88" t="s">
        <v>236</v>
      </c>
      <c r="F67" s="115" t="s">
        <v>1807</v>
      </c>
    </row>
    <row r="68" spans="1:15" x14ac:dyDescent="0.3">
      <c r="B68" s="88" t="s">
        <v>1808</v>
      </c>
    </row>
  </sheetData>
  <sortState xmlns:xlrd2="http://schemas.microsoft.com/office/spreadsheetml/2017/richdata2" ref="A57:G65">
    <sortCondition descending="1" ref="G57"/>
    <sortCondition descending="1" ref="F57"/>
  </sortState>
  <mergeCells count="1">
    <mergeCell ref="J2:O2"/>
  </mergeCells>
  <hyperlinks>
    <hyperlink ref="B2" location="'Index'!A3" tooltip="Go to the Index sheet" display="á" xr:uid="{93EAF031-2A0C-4B5B-ABBB-DEA0CADEB58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CAA64-995F-4FC6-A789-B89F02FAD8A3}">
  <sheetPr>
    <tabColor rgb="FFFFC000"/>
    <pageSetUpPr fitToPage="1"/>
  </sheetPr>
  <dimension ref="A1:Y7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9" customWidth="1"/>
    <col min="10" max="11" width="20.7109375" style="88" customWidth="1"/>
    <col min="12" max="15" width="5" style="88" customWidth="1"/>
    <col min="16" max="17" width="4.140625" style="88" customWidth="1"/>
    <col min="18" max="18" width="9.140625" style="88" bestFit="1" customWidth="1"/>
    <col min="19" max="24" width="4.140625" style="88" customWidth="1"/>
    <col min="25" max="25" width="10.28515625" style="88"/>
  </cols>
  <sheetData>
    <row r="1" spans="1:25" ht="18" x14ac:dyDescent="0.35">
      <c r="A1" s="84"/>
      <c r="B1" s="85" t="s">
        <v>302</v>
      </c>
      <c r="C1" s="85"/>
      <c r="D1" s="86"/>
      <c r="E1" s="86"/>
      <c r="F1" s="86" t="s">
        <v>420</v>
      </c>
      <c r="G1" s="86"/>
      <c r="H1" s="86"/>
      <c r="I1" s="87" t="s">
        <v>303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18" t="s">
        <v>1806</v>
      </c>
      <c r="D2" s="118"/>
      <c r="E2" s="118"/>
      <c r="F2" s="118"/>
      <c r="G2" s="118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3</v>
      </c>
      <c r="C3" s="96" t="s">
        <v>421</v>
      </c>
      <c r="D3" s="96"/>
      <c r="E3" s="96" t="s">
        <v>1693</v>
      </c>
      <c r="F3" s="95"/>
      <c r="G3" s="95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97">
        <v>1</v>
      </c>
      <c r="B4" s="98" t="s">
        <v>7</v>
      </c>
      <c r="C4" s="98" t="s">
        <v>8</v>
      </c>
      <c r="D4" s="102" t="s">
        <v>9</v>
      </c>
      <c r="E4" s="102" t="s">
        <v>10</v>
      </c>
      <c r="F4" s="102" t="s">
        <v>11</v>
      </c>
      <c r="G4" s="103" t="s">
        <v>12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50">
        <v>2</v>
      </c>
      <c r="B5" s="445" t="s">
        <v>308</v>
      </c>
      <c r="C5" s="445" t="s">
        <v>309</v>
      </c>
      <c r="D5" s="405">
        <v>96</v>
      </c>
      <c r="E5" s="322">
        <v>7</v>
      </c>
      <c r="F5" s="308">
        <v>781</v>
      </c>
      <c r="G5" s="443">
        <v>55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27">
        <v>7</v>
      </c>
      <c r="B6" s="324" t="s">
        <v>373</v>
      </c>
      <c r="C6" s="324" t="s">
        <v>309</v>
      </c>
      <c r="D6" s="325">
        <v>96</v>
      </c>
      <c r="E6" s="326">
        <v>7</v>
      </c>
      <c r="F6" s="125">
        <v>777</v>
      </c>
      <c r="G6" s="126">
        <v>53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7">
        <v>1</v>
      </c>
      <c r="B7" s="334" t="s">
        <v>359</v>
      </c>
      <c r="C7" s="334" t="s">
        <v>336</v>
      </c>
      <c r="D7" s="326">
        <v>91</v>
      </c>
      <c r="E7" s="326">
        <v>5</v>
      </c>
      <c r="F7" s="169">
        <v>713</v>
      </c>
      <c r="G7" s="170">
        <v>33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27">
        <v>3</v>
      </c>
      <c r="B8" s="324" t="s">
        <v>390</v>
      </c>
      <c r="C8" s="324" t="s">
        <v>18</v>
      </c>
      <c r="D8" s="325">
        <v>89</v>
      </c>
      <c r="E8" s="326">
        <v>4</v>
      </c>
      <c r="F8" s="125">
        <v>700</v>
      </c>
      <c r="G8" s="126">
        <v>27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23">
        <v>4</v>
      </c>
      <c r="B9" s="324" t="s">
        <v>411</v>
      </c>
      <c r="C9" s="324" t="s">
        <v>18</v>
      </c>
      <c r="D9" s="325">
        <v>83</v>
      </c>
      <c r="E9" s="326">
        <v>2</v>
      </c>
      <c r="F9" s="125">
        <v>686</v>
      </c>
      <c r="G9" s="126">
        <v>24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x14ac:dyDescent="0.3">
      <c r="A10" s="327">
        <v>5</v>
      </c>
      <c r="B10" s="324" t="s">
        <v>415</v>
      </c>
      <c r="C10" s="324" t="s">
        <v>38</v>
      </c>
      <c r="D10" s="325">
        <v>79</v>
      </c>
      <c r="E10" s="326">
        <v>1</v>
      </c>
      <c r="F10" s="125">
        <v>681</v>
      </c>
      <c r="G10" s="126">
        <v>20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x14ac:dyDescent="0.3">
      <c r="A11" s="328">
        <v>6</v>
      </c>
      <c r="B11" s="329" t="s">
        <v>417</v>
      </c>
      <c r="C11" s="329" t="s">
        <v>94</v>
      </c>
      <c r="D11" s="330">
        <v>89</v>
      </c>
      <c r="E11" s="331">
        <v>4</v>
      </c>
      <c r="F11" s="127">
        <v>586</v>
      </c>
      <c r="G11" s="128">
        <v>18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x14ac:dyDescent="0.3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x14ac:dyDescent="0.3">
      <c r="A13" s="122"/>
      <c r="B13" s="88" t="s">
        <v>196</v>
      </c>
      <c r="F13" s="115" t="s">
        <v>1807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x14ac:dyDescent="0.3">
      <c r="A14" s="122"/>
      <c r="B14" s="88" t="s">
        <v>1808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x14ac:dyDescent="0.3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x14ac:dyDescent="0.3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x14ac:dyDescent="0.3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x14ac:dyDescent="0.3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x14ac:dyDescent="0.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</sheetData>
  <sheetProtection selectLockedCells="1" selectUnlockedCells="1"/>
  <sortState xmlns:xlrd2="http://schemas.microsoft.com/office/spreadsheetml/2017/richdata2" ref="A5:G11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C1C9A572-C200-408E-AC34-62746141E9A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DA7F1-5163-4DC4-AE43-EB9186FB5C40}">
  <sheetPr>
    <tabColor rgb="FFFFC000"/>
    <pageSetUpPr fitToPage="1"/>
  </sheetPr>
  <dimension ref="A1:Y7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7" width="5" style="88" customWidth="1"/>
    <col min="8" max="8" width="1.7109375" style="88" customWidth="1"/>
    <col min="9" max="9" width="2.7109375" style="89" customWidth="1"/>
    <col min="10" max="11" width="20.7109375" style="88" customWidth="1"/>
    <col min="12" max="15" width="5" style="88" customWidth="1"/>
    <col min="16" max="17" width="4.140625" style="88" customWidth="1"/>
    <col min="18" max="18" width="9.140625" style="88" bestFit="1" customWidth="1"/>
    <col min="19" max="24" width="4.140625" style="88" customWidth="1"/>
    <col min="25" max="25" width="10.28515625" style="88"/>
  </cols>
  <sheetData>
    <row r="1" spans="1:25" ht="18" x14ac:dyDescent="0.35">
      <c r="A1" s="84"/>
      <c r="B1" s="85" t="s">
        <v>302</v>
      </c>
      <c r="C1" s="85"/>
      <c r="D1" s="86"/>
      <c r="E1" s="86"/>
      <c r="F1" s="86" t="s">
        <v>159</v>
      </c>
      <c r="G1" s="86"/>
      <c r="H1" s="86"/>
      <c r="I1" s="87" t="s">
        <v>303</v>
      </c>
      <c r="J1" s="85"/>
      <c r="K1" s="86"/>
      <c r="L1" s="87"/>
      <c r="M1" s="85"/>
      <c r="N1" s="86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B2" s="90" t="s">
        <v>2</v>
      </c>
      <c r="C2" s="118" t="s">
        <v>1806</v>
      </c>
      <c r="D2" s="118"/>
      <c r="E2" s="118"/>
      <c r="F2" s="118"/>
      <c r="G2" s="118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4"/>
      <c r="B3" s="95" t="s">
        <v>3</v>
      </c>
      <c r="C3" s="96" t="s">
        <v>422</v>
      </c>
      <c r="D3" s="96"/>
      <c r="E3" s="96" t="s">
        <v>1694</v>
      </c>
      <c r="F3" s="95"/>
      <c r="G3" s="95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97">
        <v>1</v>
      </c>
      <c r="B4" s="98" t="s">
        <v>7</v>
      </c>
      <c r="C4" s="98" t="s">
        <v>8</v>
      </c>
      <c r="D4" s="102" t="s">
        <v>9</v>
      </c>
      <c r="E4" s="102" t="s">
        <v>10</v>
      </c>
      <c r="F4" s="102" t="s">
        <v>11</v>
      </c>
      <c r="G4" s="103" t="s">
        <v>12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50">
        <v>4</v>
      </c>
      <c r="B5" s="445" t="s">
        <v>317</v>
      </c>
      <c r="C5" s="445" t="s">
        <v>27</v>
      </c>
      <c r="D5" s="405">
        <v>96</v>
      </c>
      <c r="E5" s="322">
        <v>7</v>
      </c>
      <c r="F5" s="308">
        <v>771</v>
      </c>
      <c r="G5" s="443">
        <v>58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27">
        <v>3</v>
      </c>
      <c r="B6" s="324" t="s">
        <v>315</v>
      </c>
      <c r="C6" s="324" t="s">
        <v>316</v>
      </c>
      <c r="D6" s="325">
        <v>98</v>
      </c>
      <c r="E6" s="326">
        <v>8</v>
      </c>
      <c r="F6" s="125">
        <v>768</v>
      </c>
      <c r="G6" s="126">
        <v>54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3">
        <v>8</v>
      </c>
      <c r="B7" s="324" t="s">
        <v>353</v>
      </c>
      <c r="C7" s="324" t="s">
        <v>78</v>
      </c>
      <c r="D7" s="325">
        <v>94</v>
      </c>
      <c r="E7" s="326">
        <v>6</v>
      </c>
      <c r="F7" s="125">
        <v>760</v>
      </c>
      <c r="G7" s="126">
        <v>50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27">
        <v>1</v>
      </c>
      <c r="B8" s="334" t="s">
        <v>334</v>
      </c>
      <c r="C8" s="334" t="s">
        <v>312</v>
      </c>
      <c r="D8" s="326">
        <v>94</v>
      </c>
      <c r="E8" s="326">
        <v>6</v>
      </c>
      <c r="F8" s="169">
        <v>752</v>
      </c>
      <c r="G8" s="170">
        <v>44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27">
        <v>7</v>
      </c>
      <c r="B9" s="324" t="s">
        <v>348</v>
      </c>
      <c r="C9" s="324" t="s">
        <v>328</v>
      </c>
      <c r="D9" s="325">
        <v>91</v>
      </c>
      <c r="E9" s="326">
        <v>3</v>
      </c>
      <c r="F9" s="125">
        <v>747</v>
      </c>
      <c r="G9" s="126">
        <v>36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x14ac:dyDescent="0.3">
      <c r="A10" s="323">
        <v>2</v>
      </c>
      <c r="B10" s="324" t="s">
        <v>361</v>
      </c>
      <c r="C10" s="324" t="s">
        <v>184</v>
      </c>
      <c r="D10" s="325">
        <v>88</v>
      </c>
      <c r="E10" s="326">
        <v>2</v>
      </c>
      <c r="F10" s="125">
        <v>737</v>
      </c>
      <c r="G10" s="126">
        <v>34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x14ac:dyDescent="0.3">
      <c r="A11" s="323">
        <v>6</v>
      </c>
      <c r="B11" s="324" t="s">
        <v>169</v>
      </c>
      <c r="C11" s="324" t="s">
        <v>16</v>
      </c>
      <c r="D11" s="325">
        <v>92</v>
      </c>
      <c r="E11" s="326">
        <v>4</v>
      </c>
      <c r="F11" s="125">
        <v>726</v>
      </c>
      <c r="G11" s="126">
        <v>23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x14ac:dyDescent="0.3">
      <c r="A12" s="332">
        <v>5</v>
      </c>
      <c r="B12" s="329" t="s">
        <v>367</v>
      </c>
      <c r="C12" s="329" t="s">
        <v>27</v>
      </c>
      <c r="D12" s="330">
        <v>78</v>
      </c>
      <c r="E12" s="331">
        <v>1</v>
      </c>
      <c r="F12" s="127">
        <v>671</v>
      </c>
      <c r="G12" s="128">
        <v>10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x14ac:dyDescent="0.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x14ac:dyDescent="0.3">
      <c r="A14" s="94"/>
      <c r="B14" s="95" t="s">
        <v>5</v>
      </c>
      <c r="C14" s="96" t="s">
        <v>423</v>
      </c>
      <c r="D14" s="96"/>
      <c r="E14" s="96" t="s">
        <v>1693</v>
      </c>
      <c r="F14" s="95"/>
      <c r="G14" s="95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x14ac:dyDescent="0.3">
      <c r="A15" s="97">
        <v>1</v>
      </c>
      <c r="B15" s="98" t="s">
        <v>7</v>
      </c>
      <c r="C15" s="98" t="s">
        <v>8</v>
      </c>
      <c r="D15" s="102" t="s">
        <v>9</v>
      </c>
      <c r="E15" s="102" t="s">
        <v>10</v>
      </c>
      <c r="F15" s="102" t="s">
        <v>11</v>
      </c>
      <c r="G15" s="103" t="s">
        <v>12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x14ac:dyDescent="0.3">
      <c r="A16" s="450">
        <v>4</v>
      </c>
      <c r="B16" s="445" t="s">
        <v>392</v>
      </c>
      <c r="C16" s="445" t="s">
        <v>78</v>
      </c>
      <c r="D16" s="405">
        <v>95</v>
      </c>
      <c r="E16" s="322">
        <v>8</v>
      </c>
      <c r="F16" s="308">
        <v>746</v>
      </c>
      <c r="G16" s="443">
        <v>51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x14ac:dyDescent="0.3">
      <c r="A17" s="323">
        <v>6</v>
      </c>
      <c r="B17" s="324" t="s">
        <v>396</v>
      </c>
      <c r="C17" s="324" t="s">
        <v>38</v>
      </c>
      <c r="D17" s="325">
        <v>92</v>
      </c>
      <c r="E17" s="326">
        <v>6</v>
      </c>
      <c r="F17" s="125">
        <v>736</v>
      </c>
      <c r="G17" s="126">
        <v>49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x14ac:dyDescent="0.3">
      <c r="A18" s="327">
        <v>5</v>
      </c>
      <c r="B18" s="324" t="s">
        <v>394</v>
      </c>
      <c r="C18" s="324" t="s">
        <v>16</v>
      </c>
      <c r="D18" s="325">
        <v>89</v>
      </c>
      <c r="E18" s="326">
        <v>5</v>
      </c>
      <c r="F18" s="125">
        <v>741</v>
      </c>
      <c r="G18" s="126">
        <v>48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x14ac:dyDescent="0.3">
      <c r="A19" s="327">
        <v>3</v>
      </c>
      <c r="B19" s="324" t="s">
        <v>178</v>
      </c>
      <c r="C19" s="324" t="s">
        <v>385</v>
      </c>
      <c r="D19" s="325">
        <v>95</v>
      </c>
      <c r="E19" s="326">
        <v>8</v>
      </c>
      <c r="F19" s="125">
        <v>735</v>
      </c>
      <c r="G19" s="126">
        <v>48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x14ac:dyDescent="0.3">
      <c r="A20" s="327">
        <v>1</v>
      </c>
      <c r="B20" s="334" t="s">
        <v>381</v>
      </c>
      <c r="C20" s="334" t="s">
        <v>382</v>
      </c>
      <c r="D20" s="326">
        <v>83</v>
      </c>
      <c r="E20" s="326">
        <v>3</v>
      </c>
      <c r="F20" s="169">
        <v>638</v>
      </c>
      <c r="G20" s="170">
        <v>41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x14ac:dyDescent="0.3">
      <c r="A21" s="327">
        <v>7</v>
      </c>
      <c r="B21" s="324" t="s">
        <v>374</v>
      </c>
      <c r="C21" s="324" t="s">
        <v>38</v>
      </c>
      <c r="D21" s="325">
        <v>87</v>
      </c>
      <c r="E21" s="326">
        <v>4</v>
      </c>
      <c r="F21" s="125">
        <v>717</v>
      </c>
      <c r="G21" s="126">
        <v>34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x14ac:dyDescent="0.3">
      <c r="A22" s="323">
        <v>2</v>
      </c>
      <c r="B22" s="324" t="s">
        <v>404</v>
      </c>
      <c r="C22" s="324" t="s">
        <v>328</v>
      </c>
      <c r="D22" s="325">
        <v>82</v>
      </c>
      <c r="E22" s="326">
        <v>2</v>
      </c>
      <c r="F22" s="125">
        <v>704</v>
      </c>
      <c r="G22" s="126">
        <v>26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x14ac:dyDescent="0.3">
      <c r="A23" s="328">
        <v>8</v>
      </c>
      <c r="B23" s="329" t="s">
        <v>398</v>
      </c>
      <c r="C23" s="329" t="s">
        <v>262</v>
      </c>
      <c r="D23" s="330" t="s">
        <v>28</v>
      </c>
      <c r="E23" s="331">
        <v>0</v>
      </c>
      <c r="F23" s="127">
        <v>0</v>
      </c>
      <c r="G23" s="128">
        <v>0</v>
      </c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x14ac:dyDescent="0.3">
      <c r="A25" s="122"/>
      <c r="B25" s="88" t="s">
        <v>196</v>
      </c>
      <c r="F25" s="115" t="s">
        <v>1807</v>
      </c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x14ac:dyDescent="0.3">
      <c r="A26" s="122"/>
      <c r="B26" s="88" t="s">
        <v>1808</v>
      </c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</sheetData>
  <sheetProtection selectLockedCells="1" selectUnlockedCells="1"/>
  <sortState xmlns:xlrd2="http://schemas.microsoft.com/office/spreadsheetml/2017/richdata2" ref="A16:G23">
    <sortCondition descending="1" ref="G16"/>
    <sortCondition descending="1" ref="F16"/>
  </sortState>
  <mergeCells count="1">
    <mergeCell ref="C2:G2"/>
  </mergeCells>
  <hyperlinks>
    <hyperlink ref="B2" location="'Index'!A3" tooltip="Go to the Index sheet" display="á" xr:uid="{29852F51-852D-4161-B23A-E21DDBEA9AB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1C160-FA21-4D78-A83C-03768A9E90FC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88" customWidth="1"/>
    <col min="2" max="6" width="5" style="88" customWidth="1"/>
    <col min="7" max="7" width="4.7109375" style="89" customWidth="1"/>
    <col min="8" max="8" width="20.7109375" style="88" customWidth="1"/>
    <col min="9" max="14" width="5" style="88" customWidth="1"/>
    <col min="15" max="22" width="4.140625" style="88" customWidth="1"/>
    <col min="23" max="25" width="10.28515625" style="88"/>
  </cols>
  <sheetData>
    <row r="1" spans="1:25" ht="18" x14ac:dyDescent="0.35">
      <c r="A1" s="85" t="s">
        <v>738</v>
      </c>
      <c r="B1" s="85"/>
      <c r="C1" s="85"/>
      <c r="D1" s="86"/>
      <c r="E1" s="86"/>
      <c r="F1" s="86"/>
      <c r="G1" s="133"/>
      <c r="H1" s="86"/>
      <c r="I1" s="87" t="s">
        <v>574</v>
      </c>
      <c r="J1" s="134">
        <v>4</v>
      </c>
      <c r="K1" s="85"/>
      <c r="L1" s="87">
        <v>3057486</v>
      </c>
      <c r="M1" s="86"/>
      <c r="N1" s="85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A2" s="90" t="s">
        <v>2</v>
      </c>
      <c r="B2" s="175"/>
      <c r="C2" s="91"/>
      <c r="I2" s="92" t="s">
        <v>1806</v>
      </c>
      <c r="J2" s="92"/>
      <c r="K2" s="92"/>
      <c r="L2" s="92"/>
      <c r="M2" s="92"/>
      <c r="N2" s="92"/>
    </row>
    <row r="3" spans="1:25" ht="15.75" customHeight="1" x14ac:dyDescent="0.3">
      <c r="A3" s="95" t="s">
        <v>48</v>
      </c>
      <c r="B3" s="95"/>
      <c r="C3" s="95"/>
      <c r="D3" s="95"/>
      <c r="E3" s="95"/>
      <c r="F3" s="95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5.75" customHeight="1" x14ac:dyDescent="0.3">
      <c r="A4" s="135" t="s">
        <v>752</v>
      </c>
      <c r="B4" s="136"/>
      <c r="C4" s="137">
        <v>443</v>
      </c>
      <c r="D4" s="136"/>
      <c r="E4" s="100" t="s">
        <v>12</v>
      </c>
      <c r="F4" s="138">
        <f>SUM(F5:F7)</f>
        <v>475</v>
      </c>
      <c r="G4" s="139" t="s">
        <v>199</v>
      </c>
      <c r="H4" s="135" t="s">
        <v>753</v>
      </c>
      <c r="I4" s="136"/>
      <c r="J4" s="137">
        <v>472</v>
      </c>
      <c r="K4" s="136"/>
      <c r="L4" s="100" t="s">
        <v>12</v>
      </c>
      <c r="M4" s="138">
        <f>SUM(M5:M7)</f>
        <v>470</v>
      </c>
      <c r="N4"/>
      <c r="O4" s="122"/>
      <c r="P4" s="122"/>
      <c r="Q4" s="122"/>
      <c r="R4" s="122"/>
      <c r="S4" s="122"/>
      <c r="T4" s="122"/>
    </row>
    <row r="5" spans="1:25" ht="15.75" customHeight="1" x14ac:dyDescent="0.3">
      <c r="A5" s="151" t="s">
        <v>701</v>
      </c>
      <c r="B5" s="162">
        <v>38</v>
      </c>
      <c r="C5" s="162">
        <v>42</v>
      </c>
      <c r="D5" s="162">
        <v>39</v>
      </c>
      <c r="E5" s="162">
        <v>39</v>
      </c>
      <c r="F5" s="143">
        <f>SUM(B5:E5)</f>
        <v>158</v>
      </c>
      <c r="G5"/>
      <c r="H5" s="151" t="s">
        <v>623</v>
      </c>
      <c r="I5" s="162">
        <v>40</v>
      </c>
      <c r="J5" s="162">
        <v>42</v>
      </c>
      <c r="K5" s="162">
        <v>35</v>
      </c>
      <c r="L5" s="162">
        <v>37</v>
      </c>
      <c r="M5" s="143">
        <f>SUM(I5:L5)</f>
        <v>154</v>
      </c>
      <c r="N5"/>
      <c r="O5" s="122"/>
      <c r="P5" s="122"/>
      <c r="Q5" s="122"/>
      <c r="R5" s="122"/>
      <c r="S5" s="122"/>
      <c r="T5" s="122"/>
    </row>
    <row r="6" spans="1:25" ht="15.75" customHeight="1" x14ac:dyDescent="0.3">
      <c r="A6" s="152" t="s">
        <v>683</v>
      </c>
      <c r="B6" s="125">
        <v>35</v>
      </c>
      <c r="C6" s="125">
        <v>44</v>
      </c>
      <c r="D6" s="125">
        <v>43</v>
      </c>
      <c r="E6" s="125">
        <v>39</v>
      </c>
      <c r="F6" s="110">
        <f>SUM(B6:E6)</f>
        <v>161</v>
      </c>
      <c r="G6"/>
      <c r="H6" s="152" t="s">
        <v>686</v>
      </c>
      <c r="I6" s="125">
        <v>44</v>
      </c>
      <c r="J6" s="125">
        <v>41</v>
      </c>
      <c r="K6" s="125">
        <v>41</v>
      </c>
      <c r="L6" s="125">
        <v>39</v>
      </c>
      <c r="M6" s="110">
        <f>SUM(I6:L6)</f>
        <v>165</v>
      </c>
      <c r="N6"/>
      <c r="O6" s="122"/>
      <c r="P6" s="122"/>
      <c r="Q6" s="122"/>
      <c r="R6" s="122"/>
      <c r="S6" s="122"/>
      <c r="T6" s="122"/>
    </row>
    <row r="7" spans="1:25" ht="15.75" customHeight="1" x14ac:dyDescent="0.3">
      <c r="A7" s="178" t="s">
        <v>708</v>
      </c>
      <c r="B7" s="127">
        <v>43</v>
      </c>
      <c r="C7" s="127">
        <v>37</v>
      </c>
      <c r="D7" s="127">
        <v>35</v>
      </c>
      <c r="E7" s="127">
        <v>41</v>
      </c>
      <c r="F7" s="113">
        <f>SUM(B7:E7)</f>
        <v>156</v>
      </c>
      <c r="G7"/>
      <c r="H7" s="154" t="s">
        <v>705</v>
      </c>
      <c r="I7" s="127">
        <v>38</v>
      </c>
      <c r="J7" s="127">
        <v>42</v>
      </c>
      <c r="K7" s="127">
        <v>33</v>
      </c>
      <c r="L7" s="127">
        <v>38</v>
      </c>
      <c r="M7" s="113">
        <f>SUM(I7:L7)</f>
        <v>151</v>
      </c>
      <c r="N7"/>
      <c r="O7" s="122"/>
      <c r="P7" s="122"/>
      <c r="Q7" s="122"/>
      <c r="R7" s="122"/>
      <c r="S7" s="122"/>
      <c r="T7" s="122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22"/>
      <c r="P8" s="122"/>
      <c r="Q8" s="122"/>
      <c r="R8" s="122"/>
      <c r="S8" s="122"/>
      <c r="T8" s="122"/>
    </row>
    <row r="9" spans="1:25" ht="15.75" customHeight="1" x14ac:dyDescent="0.3">
      <c r="A9" s="135" t="s">
        <v>443</v>
      </c>
      <c r="B9" s="136"/>
      <c r="C9" s="137">
        <v>457</v>
      </c>
      <c r="D9" s="136"/>
      <c r="E9" s="100" t="s">
        <v>12</v>
      </c>
      <c r="F9" s="138">
        <f>SUM(F10:F12)</f>
        <v>446</v>
      </c>
      <c r="G9" s="139" t="s">
        <v>199</v>
      </c>
      <c r="H9" s="135" t="s">
        <v>754</v>
      </c>
      <c r="I9" s="136"/>
      <c r="J9" s="137">
        <v>452</v>
      </c>
      <c r="K9" s="136"/>
      <c r="L9" s="100" t="s">
        <v>12</v>
      </c>
      <c r="M9" s="138">
        <f>SUM(M10:M12)</f>
        <v>317</v>
      </c>
      <c r="N9"/>
      <c r="O9" s="122"/>
      <c r="P9" s="122"/>
      <c r="Q9" s="122"/>
      <c r="R9" s="122"/>
      <c r="S9" s="122"/>
      <c r="T9" s="122"/>
    </row>
    <row r="10" spans="1:25" ht="15.75" customHeight="1" x14ac:dyDescent="0.3">
      <c r="A10" s="151" t="s">
        <v>387</v>
      </c>
      <c r="B10" s="162">
        <v>41</v>
      </c>
      <c r="C10" s="162">
        <v>40</v>
      </c>
      <c r="D10" s="162">
        <v>36</v>
      </c>
      <c r="E10" s="162">
        <v>40</v>
      </c>
      <c r="F10" s="143">
        <f>SUM(B10:E10)</f>
        <v>157</v>
      </c>
      <c r="G10"/>
      <c r="H10" s="151" t="s">
        <v>724</v>
      </c>
      <c r="I10" s="162">
        <v>42</v>
      </c>
      <c r="J10" s="162">
        <v>39</v>
      </c>
      <c r="K10" s="162">
        <v>42</v>
      </c>
      <c r="L10" s="162">
        <v>41</v>
      </c>
      <c r="M10" s="143">
        <f>SUM(I10:L10)</f>
        <v>164</v>
      </c>
      <c r="N10"/>
      <c r="O10" s="122"/>
      <c r="P10" s="122"/>
      <c r="Q10" s="122"/>
      <c r="R10" s="122"/>
      <c r="S10" s="122"/>
      <c r="T10" s="122"/>
    </row>
    <row r="11" spans="1:25" ht="15.75" customHeight="1" x14ac:dyDescent="0.3">
      <c r="A11" s="152" t="s">
        <v>691</v>
      </c>
      <c r="B11" s="125">
        <v>41</v>
      </c>
      <c r="C11" s="125">
        <v>37</v>
      </c>
      <c r="D11" s="125">
        <v>36</v>
      </c>
      <c r="E11" s="125">
        <v>39</v>
      </c>
      <c r="F11" s="110">
        <f>SUM(B11:E11)</f>
        <v>153</v>
      </c>
      <c r="G11"/>
      <c r="H11" s="152" t="s">
        <v>651</v>
      </c>
      <c r="I11" s="125" t="s">
        <v>28</v>
      </c>
      <c r="J11" s="125"/>
      <c r="K11" s="125"/>
      <c r="L11" s="125"/>
      <c r="M11" s="110">
        <f>SUM(I11:L11)</f>
        <v>0</v>
      </c>
      <c r="N11"/>
      <c r="O11" s="122"/>
      <c r="P11" s="122"/>
      <c r="Q11" s="122"/>
      <c r="R11" s="122"/>
      <c r="S11" s="122"/>
      <c r="T11" s="122"/>
    </row>
    <row r="12" spans="1:25" ht="15.75" customHeight="1" x14ac:dyDescent="0.3">
      <c r="A12" s="154" t="s">
        <v>690</v>
      </c>
      <c r="B12" s="127">
        <v>39</v>
      </c>
      <c r="C12" s="127">
        <v>38</v>
      </c>
      <c r="D12" s="127">
        <v>25</v>
      </c>
      <c r="E12" s="127">
        <v>34</v>
      </c>
      <c r="F12" s="113">
        <f>SUM(B12:E12)</f>
        <v>136</v>
      </c>
      <c r="G12"/>
      <c r="H12" s="154" t="s">
        <v>692</v>
      </c>
      <c r="I12" s="127">
        <v>32</v>
      </c>
      <c r="J12" s="127">
        <v>38</v>
      </c>
      <c r="K12" s="127">
        <v>41</v>
      </c>
      <c r="L12" s="127">
        <v>42</v>
      </c>
      <c r="M12" s="113">
        <f>SUM(I12:L12)</f>
        <v>153</v>
      </c>
      <c r="N12"/>
      <c r="O12" s="122"/>
      <c r="P12" s="122"/>
      <c r="Q12" s="122"/>
      <c r="R12" s="122"/>
      <c r="S12" s="122"/>
      <c r="T12" s="12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122"/>
      <c r="P13" s="122"/>
      <c r="Q13" s="122"/>
      <c r="R13" s="122"/>
      <c r="S13" s="122"/>
      <c r="T13" s="122"/>
    </row>
    <row r="14" spans="1:25" ht="15.75" customHeight="1" x14ac:dyDescent="0.3">
      <c r="A14" s="135" t="s">
        <v>755</v>
      </c>
      <c r="B14" s="136"/>
      <c r="C14" s="137">
        <v>471</v>
      </c>
      <c r="D14" s="136"/>
      <c r="E14" s="100" t="s">
        <v>12</v>
      </c>
      <c r="F14" s="138">
        <f>SUM(F15:F17)</f>
        <v>469</v>
      </c>
      <c r="G14" s="139" t="s">
        <v>199</v>
      </c>
      <c r="H14" s="122" t="s">
        <v>756</v>
      </c>
      <c r="I14" s="122"/>
      <c r="J14" s="122"/>
      <c r="K14" s="122"/>
      <c r="L14" s="122"/>
      <c r="M14" s="122"/>
      <c r="N14"/>
      <c r="O14" s="122"/>
      <c r="P14" s="122"/>
      <c r="Q14" s="122"/>
      <c r="R14" s="122"/>
      <c r="S14" s="122"/>
      <c r="T14" s="122"/>
    </row>
    <row r="15" spans="1:25" ht="15.75" customHeight="1" x14ac:dyDescent="0.3">
      <c r="A15" s="151" t="s">
        <v>168</v>
      </c>
      <c r="B15" s="162">
        <v>39</v>
      </c>
      <c r="C15" s="162">
        <v>43</v>
      </c>
      <c r="D15" s="162">
        <v>40</v>
      </c>
      <c r="E15" s="162">
        <v>42</v>
      </c>
      <c r="F15" s="143">
        <f>SUM(B15:E15)</f>
        <v>164</v>
      </c>
      <c r="G15"/>
      <c r="H15" s="122"/>
      <c r="I15" s="122"/>
      <c r="J15" s="122"/>
      <c r="K15" s="122"/>
      <c r="L15" s="122"/>
      <c r="M15" s="122"/>
      <c r="N15"/>
      <c r="O15" s="122"/>
      <c r="P15" s="122"/>
      <c r="Q15" s="122"/>
      <c r="R15" s="122"/>
      <c r="S15" s="122"/>
      <c r="T15" s="122"/>
    </row>
    <row r="16" spans="1:25" ht="15.75" customHeight="1" x14ac:dyDescent="0.3">
      <c r="A16" s="152" t="s">
        <v>180</v>
      </c>
      <c r="B16" s="125">
        <v>36</v>
      </c>
      <c r="C16" s="125">
        <v>42</v>
      </c>
      <c r="D16" s="125">
        <v>32</v>
      </c>
      <c r="E16" s="125">
        <v>38</v>
      </c>
      <c r="F16" s="110">
        <f>SUM(B16:E16)</f>
        <v>148</v>
      </c>
      <c r="G16"/>
      <c r="H16" s="122"/>
      <c r="I16" s="122"/>
      <c r="J16" s="122"/>
      <c r="K16" s="122"/>
      <c r="L16" s="122"/>
      <c r="M16" s="122"/>
      <c r="N16"/>
      <c r="O16" s="122"/>
      <c r="P16" s="122"/>
      <c r="Q16" s="122"/>
      <c r="R16" s="122"/>
      <c r="S16" s="122"/>
      <c r="T16" s="122"/>
    </row>
    <row r="17" spans="1:20" ht="15.75" customHeight="1" x14ac:dyDescent="0.3">
      <c r="A17" s="154" t="s">
        <v>102</v>
      </c>
      <c r="B17" s="127">
        <v>39</v>
      </c>
      <c r="C17" s="127">
        <v>35</v>
      </c>
      <c r="D17" s="127">
        <v>44</v>
      </c>
      <c r="E17" s="127">
        <v>39</v>
      </c>
      <c r="F17" s="113">
        <f>SUM(B17:E17)</f>
        <v>157</v>
      </c>
      <c r="G17"/>
      <c r="H17" s="122"/>
      <c r="I17" s="122"/>
      <c r="J17" s="122"/>
      <c r="K17" s="122"/>
      <c r="L17" s="122"/>
      <c r="M17" s="122"/>
      <c r="N17"/>
      <c r="O17" s="122"/>
      <c r="P17" s="122"/>
      <c r="Q17" s="122"/>
      <c r="R17" s="122"/>
      <c r="S17" s="122"/>
      <c r="T17" s="122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122"/>
      <c r="P18" s="122"/>
      <c r="Q18" s="122"/>
      <c r="R18" s="122"/>
      <c r="S18" s="122"/>
      <c r="T18" s="122"/>
    </row>
    <row r="19" spans="1:20" ht="15.75" customHeight="1" x14ac:dyDescent="0.3">
      <c r="H19" s="150" t="s">
        <v>48</v>
      </c>
      <c r="I19" s="102" t="s">
        <v>206</v>
      </c>
      <c r="J19" s="102" t="s">
        <v>207</v>
      </c>
      <c r="K19" s="102" t="s">
        <v>208</v>
      </c>
      <c r="L19" s="102" t="s">
        <v>209</v>
      </c>
      <c r="M19" s="102" t="s">
        <v>11</v>
      </c>
      <c r="N19" s="103" t="s">
        <v>210</v>
      </c>
    </row>
    <row r="20" spans="1:20" ht="15.75" customHeight="1" x14ac:dyDescent="0.3">
      <c r="B20" s="96" t="s">
        <v>757</v>
      </c>
      <c r="H20" s="161" t="s">
        <v>755</v>
      </c>
      <c r="I20" s="162">
        <v>8</v>
      </c>
      <c r="J20" s="162">
        <v>7</v>
      </c>
      <c r="K20" s="162"/>
      <c r="L20" s="162">
        <v>1</v>
      </c>
      <c r="M20" s="162">
        <v>3770</v>
      </c>
      <c r="N20" s="163">
        <v>14</v>
      </c>
      <c r="O20" s="122"/>
      <c r="P20" s="122"/>
    </row>
    <row r="21" spans="1:20" ht="15.75" customHeight="1" x14ac:dyDescent="0.3">
      <c r="B21" s="303" t="s">
        <v>1700</v>
      </c>
      <c r="H21" s="164" t="s">
        <v>753</v>
      </c>
      <c r="I21" s="125">
        <v>8</v>
      </c>
      <c r="J21" s="125">
        <v>6</v>
      </c>
      <c r="K21" s="125"/>
      <c r="L21" s="125">
        <v>2</v>
      </c>
      <c r="M21" s="125">
        <v>3464</v>
      </c>
      <c r="N21" s="126">
        <v>12</v>
      </c>
      <c r="O21" s="122"/>
      <c r="P21" s="122"/>
    </row>
    <row r="22" spans="1:20" ht="15.75" customHeight="1" x14ac:dyDescent="0.3">
      <c r="B22" s="96" t="s">
        <v>1698</v>
      </c>
      <c r="H22" s="164" t="s">
        <v>752</v>
      </c>
      <c r="I22" s="125">
        <v>8</v>
      </c>
      <c r="J22" s="125">
        <v>5</v>
      </c>
      <c r="K22" s="125"/>
      <c r="L22" s="125">
        <v>3</v>
      </c>
      <c r="M22" s="125">
        <v>3704</v>
      </c>
      <c r="N22" s="126">
        <v>10</v>
      </c>
      <c r="O22" s="122"/>
      <c r="P22" s="122"/>
    </row>
    <row r="23" spans="1:20" ht="15.75" customHeight="1" x14ac:dyDescent="0.3">
      <c r="H23" s="164" t="s">
        <v>443</v>
      </c>
      <c r="I23" s="125">
        <v>8</v>
      </c>
      <c r="J23" s="125">
        <v>4</v>
      </c>
      <c r="K23" s="125"/>
      <c r="L23" s="125">
        <v>4</v>
      </c>
      <c r="M23" s="125">
        <v>3490</v>
      </c>
      <c r="N23" s="126">
        <v>8</v>
      </c>
      <c r="O23" s="122"/>
      <c r="P23" s="122"/>
    </row>
    <row r="24" spans="1:20" ht="15.75" customHeight="1" x14ac:dyDescent="0.3">
      <c r="H24" s="164" t="s">
        <v>754</v>
      </c>
      <c r="I24" s="125">
        <v>8</v>
      </c>
      <c r="J24" s="125">
        <v>2</v>
      </c>
      <c r="K24" s="125"/>
      <c r="L24" s="125">
        <v>6</v>
      </c>
      <c r="M24" s="125">
        <v>2230</v>
      </c>
      <c r="N24" s="126">
        <v>4</v>
      </c>
      <c r="O24" s="122"/>
      <c r="P24" s="122"/>
    </row>
    <row r="25" spans="1:20" ht="15.75" customHeight="1" x14ac:dyDescent="0.3">
      <c r="H25" s="165" t="s">
        <v>756</v>
      </c>
      <c r="I25" s="127"/>
      <c r="J25" s="127"/>
      <c r="K25" s="127"/>
      <c r="L25" s="127"/>
      <c r="M25" s="127"/>
      <c r="N25" s="128"/>
      <c r="O25" s="122"/>
      <c r="P25" s="122"/>
    </row>
    <row r="26" spans="1:20" ht="15.75" customHeight="1" x14ac:dyDescent="0.3">
      <c r="H26" s="177"/>
    </row>
    <row r="27" spans="1:20" ht="15.75" customHeight="1" x14ac:dyDescent="0.3">
      <c r="A27" s="88" t="s">
        <v>675</v>
      </c>
      <c r="E27" s="89"/>
      <c r="G27" s="166" t="s">
        <v>1807</v>
      </c>
      <c r="H27" s="177"/>
    </row>
    <row r="28" spans="1:20" ht="15.75" customHeight="1" x14ac:dyDescent="0.3">
      <c r="A28" s="88" t="s">
        <v>1808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39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39"/>
      <c r="H30"/>
      <c r="I30"/>
      <c r="J30"/>
      <c r="K30"/>
      <c r="L30"/>
      <c r="M30"/>
      <c r="N30"/>
      <c r="O30"/>
      <c r="P30"/>
      <c r="Q30" s="122"/>
      <c r="R30" s="122"/>
      <c r="S30" s="122"/>
      <c r="T30" s="122"/>
    </row>
    <row r="31" spans="1:20" ht="15.75" customHeight="1" x14ac:dyDescent="0.3">
      <c r="A31"/>
      <c r="B31"/>
      <c r="C31"/>
      <c r="D31"/>
      <c r="E31"/>
      <c r="F31"/>
      <c r="G31" s="139"/>
      <c r="H31"/>
      <c r="I31"/>
      <c r="J31"/>
      <c r="K31"/>
      <c r="L31"/>
      <c r="M31"/>
      <c r="N31"/>
      <c r="O31"/>
      <c r="P31"/>
      <c r="Q31" s="122"/>
      <c r="R31" s="122"/>
      <c r="S31" s="122"/>
      <c r="T31" s="122"/>
    </row>
    <row r="32" spans="1:20" ht="15.75" customHeight="1" x14ac:dyDescent="0.3">
      <c r="A32"/>
      <c r="B32"/>
      <c r="C32"/>
      <c r="D32"/>
      <c r="E32"/>
      <c r="F32"/>
      <c r="G32" s="139"/>
      <c r="H32"/>
      <c r="I32"/>
      <c r="J32"/>
      <c r="K32"/>
      <c r="L32"/>
      <c r="M32"/>
      <c r="N32"/>
      <c r="O32"/>
      <c r="P32"/>
      <c r="Q32" s="122"/>
      <c r="R32" s="122"/>
      <c r="S32" s="122"/>
      <c r="T32" s="122"/>
    </row>
    <row r="33" spans="1:20" ht="15.75" customHeight="1" x14ac:dyDescent="0.3">
      <c r="A33"/>
      <c r="B33"/>
      <c r="C33"/>
      <c r="D33"/>
      <c r="E33"/>
      <c r="F33"/>
      <c r="G33" s="139"/>
      <c r="H33"/>
      <c r="I33"/>
      <c r="J33"/>
      <c r="K33"/>
      <c r="L33"/>
      <c r="M33"/>
      <c r="N33"/>
      <c r="O33"/>
      <c r="P33"/>
      <c r="Q33" s="122"/>
      <c r="R33" s="122"/>
      <c r="S33" s="122"/>
      <c r="T33" s="122"/>
    </row>
    <row r="34" spans="1:20" ht="15.75" customHeight="1" x14ac:dyDescent="0.3">
      <c r="A34"/>
      <c r="B34"/>
      <c r="C34"/>
      <c r="D34"/>
      <c r="E34"/>
      <c r="F34"/>
      <c r="G34" s="139"/>
      <c r="H34"/>
      <c r="I34"/>
      <c r="J34"/>
      <c r="K34"/>
      <c r="L34"/>
      <c r="M34"/>
      <c r="N34"/>
      <c r="O34"/>
      <c r="P34"/>
      <c r="Q34" s="122"/>
      <c r="R34" s="122"/>
      <c r="S34" s="122"/>
      <c r="T34" s="122"/>
    </row>
    <row r="35" spans="1:20" ht="15.75" customHeight="1" x14ac:dyDescent="0.3">
      <c r="A35"/>
      <c r="B35"/>
      <c r="C35"/>
      <c r="D35"/>
      <c r="E35"/>
      <c r="F35"/>
      <c r="G35" s="139"/>
      <c r="H35"/>
      <c r="I35"/>
      <c r="J35"/>
      <c r="K35"/>
      <c r="L35"/>
      <c r="M35"/>
      <c r="N35"/>
      <c r="O35"/>
      <c r="P35"/>
      <c r="Q35" s="122"/>
      <c r="R35" s="122"/>
      <c r="S35" s="122"/>
      <c r="T35" s="122"/>
    </row>
    <row r="36" spans="1:20" ht="15.75" customHeight="1" x14ac:dyDescent="0.3">
      <c r="A36"/>
      <c r="B36"/>
      <c r="C36"/>
      <c r="D36"/>
      <c r="E36"/>
      <c r="F36"/>
      <c r="G36" s="139"/>
      <c r="H36"/>
      <c r="I36"/>
      <c r="J36"/>
      <c r="K36"/>
      <c r="L36"/>
      <c r="M36"/>
      <c r="N36"/>
      <c r="O36"/>
      <c r="P36"/>
      <c r="Q36" s="122"/>
      <c r="R36" s="122"/>
      <c r="S36" s="122"/>
      <c r="T36" s="122"/>
    </row>
    <row r="37" spans="1:20" ht="15.75" customHeight="1" x14ac:dyDescent="0.3">
      <c r="A37"/>
      <c r="B37"/>
      <c r="C37"/>
      <c r="D37"/>
      <c r="E37"/>
      <c r="F37"/>
      <c r="G37" s="139"/>
      <c r="H37"/>
      <c r="I37"/>
      <c r="J37"/>
      <c r="K37"/>
      <c r="L37"/>
      <c r="M37"/>
      <c r="N37"/>
      <c r="O37"/>
      <c r="P37"/>
      <c r="Q37" s="122"/>
      <c r="R37" s="122"/>
      <c r="S37" s="122"/>
      <c r="T37" s="122"/>
    </row>
    <row r="38" spans="1:20" ht="15.75" customHeight="1" x14ac:dyDescent="0.3">
      <c r="A38"/>
      <c r="B38"/>
      <c r="C38"/>
      <c r="D38"/>
      <c r="E38"/>
      <c r="F38"/>
      <c r="G38" s="139"/>
      <c r="H38"/>
      <c r="I38"/>
      <c r="J38"/>
      <c r="K38"/>
      <c r="L38"/>
      <c r="M38"/>
      <c r="N38"/>
      <c r="O38"/>
      <c r="P38"/>
      <c r="Q38" s="122"/>
      <c r="R38" s="122"/>
      <c r="S38" s="122"/>
      <c r="T38" s="122"/>
    </row>
    <row r="39" spans="1:20" ht="15.75" customHeight="1" x14ac:dyDescent="0.3">
      <c r="A39"/>
      <c r="B39"/>
      <c r="C39"/>
      <c r="D39"/>
      <c r="E39"/>
      <c r="F39"/>
      <c r="G39" s="139"/>
      <c r="H39"/>
      <c r="I39"/>
      <c r="J39"/>
      <c r="K39"/>
      <c r="L39"/>
      <c r="M39"/>
      <c r="N39"/>
      <c r="O39"/>
      <c r="P39"/>
      <c r="Q39" s="122"/>
      <c r="R39" s="122"/>
      <c r="S39" s="122"/>
      <c r="T39" s="122"/>
    </row>
    <row r="40" spans="1:20" ht="15.75" customHeight="1" x14ac:dyDescent="0.3">
      <c r="A40"/>
      <c r="B40"/>
      <c r="C40"/>
      <c r="D40"/>
      <c r="E40"/>
      <c r="F40"/>
      <c r="G40" s="139"/>
      <c r="H40"/>
      <c r="I40"/>
      <c r="J40"/>
      <c r="K40"/>
      <c r="L40"/>
      <c r="M40"/>
      <c r="N40"/>
      <c r="O40"/>
      <c r="P40"/>
      <c r="Q40" s="122"/>
      <c r="R40" s="122"/>
      <c r="S40" s="122"/>
      <c r="T40" s="122"/>
    </row>
    <row r="41" spans="1:20" ht="15.75" customHeight="1" x14ac:dyDescent="0.3">
      <c r="A41"/>
      <c r="B41"/>
      <c r="C41"/>
      <c r="D41"/>
      <c r="E41"/>
      <c r="F41"/>
      <c r="G41" s="139"/>
      <c r="H41"/>
      <c r="I41"/>
      <c r="J41"/>
      <c r="K41"/>
      <c r="L41"/>
      <c r="M41"/>
      <c r="N41"/>
      <c r="O41"/>
      <c r="P41"/>
      <c r="Q41" s="122"/>
      <c r="R41" s="122"/>
      <c r="S41" s="122"/>
      <c r="T41" s="122"/>
    </row>
    <row r="42" spans="1:20" ht="15.75" customHeight="1" x14ac:dyDescent="0.3">
      <c r="A42"/>
      <c r="B42"/>
      <c r="C42"/>
      <c r="D42"/>
      <c r="E42"/>
      <c r="F42"/>
      <c r="G42" s="139"/>
      <c r="H42"/>
      <c r="I42"/>
      <c r="J42"/>
      <c r="K42"/>
      <c r="L42"/>
      <c r="M42"/>
      <c r="N42"/>
      <c r="O42"/>
      <c r="P42"/>
      <c r="Q42" s="122"/>
      <c r="R42" s="122"/>
      <c r="S42" s="122"/>
      <c r="T42" s="122"/>
    </row>
    <row r="43" spans="1:20" ht="15.75" customHeight="1" x14ac:dyDescent="0.3">
      <c r="A43"/>
      <c r="B43"/>
      <c r="C43"/>
      <c r="D43"/>
      <c r="E43"/>
      <c r="F43"/>
      <c r="G43" s="139"/>
      <c r="H43"/>
      <c r="I43"/>
      <c r="J43"/>
      <c r="K43"/>
      <c r="L43"/>
      <c r="M43"/>
      <c r="N43"/>
      <c r="O43"/>
      <c r="P43"/>
      <c r="Q43" s="122"/>
      <c r="R43" s="122"/>
      <c r="S43" s="122"/>
      <c r="T43" s="122"/>
    </row>
    <row r="44" spans="1:20" ht="15.75" customHeight="1" x14ac:dyDescent="0.3">
      <c r="A44"/>
      <c r="B44"/>
      <c r="C44"/>
      <c r="D44"/>
      <c r="E44"/>
      <c r="F44"/>
      <c r="G44" s="139"/>
      <c r="H44"/>
      <c r="I44"/>
      <c r="J44"/>
      <c r="K44"/>
      <c r="L44"/>
      <c r="M44"/>
      <c r="N44"/>
      <c r="O44"/>
      <c r="P44"/>
      <c r="Q44" s="122"/>
      <c r="R44" s="122"/>
      <c r="S44" s="122"/>
      <c r="T44" s="122"/>
    </row>
    <row r="45" spans="1:20" ht="15.75" customHeight="1" x14ac:dyDescent="0.3">
      <c r="A45"/>
      <c r="B45"/>
      <c r="C45"/>
      <c r="D45"/>
      <c r="E45"/>
      <c r="F45"/>
      <c r="G45" s="139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39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39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39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39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39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39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39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8ECD6432-212D-41EC-AB95-800E7045B57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6F0BD-DA99-47F0-A31C-AC16E5B701B7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88" customWidth="1"/>
    <col min="2" max="6" width="5" style="88" customWidth="1"/>
    <col min="7" max="7" width="4.7109375" style="89" customWidth="1"/>
    <col min="8" max="8" width="20.7109375" style="88" customWidth="1"/>
    <col min="9" max="14" width="5" style="88" customWidth="1"/>
    <col min="15" max="22" width="4.140625" style="88" customWidth="1"/>
    <col min="23" max="25" width="10.28515625" style="88"/>
  </cols>
  <sheetData>
    <row r="1" spans="1:25" ht="18" x14ac:dyDescent="0.35">
      <c r="A1" s="85" t="s">
        <v>424</v>
      </c>
      <c r="B1" s="85"/>
      <c r="C1" s="85"/>
      <c r="D1" s="86"/>
      <c r="E1" s="86"/>
      <c r="F1" s="86"/>
      <c r="G1" s="133"/>
      <c r="H1" s="86"/>
      <c r="I1" s="87" t="s">
        <v>303</v>
      </c>
      <c r="J1" s="134">
        <v>2</v>
      </c>
      <c r="K1" s="85"/>
      <c r="L1" s="87">
        <v>49407</v>
      </c>
      <c r="M1" s="86"/>
      <c r="N1" s="85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A2" s="90" t="s">
        <v>2</v>
      </c>
      <c r="C2" s="91"/>
      <c r="I2" s="92" t="s">
        <v>1806</v>
      </c>
      <c r="J2" s="92"/>
      <c r="K2" s="92"/>
      <c r="L2" s="92"/>
      <c r="M2" s="92"/>
      <c r="N2" s="92"/>
    </row>
    <row r="3" spans="1:25" ht="15.75" customHeight="1" x14ac:dyDescent="0.3">
      <c r="A3" s="95" t="s">
        <v>3</v>
      </c>
      <c r="B3" s="95"/>
      <c r="C3" s="95"/>
      <c r="D3" s="95"/>
      <c r="E3" s="95"/>
      <c r="F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5.75" customHeight="1" x14ac:dyDescent="0.3">
      <c r="A4" s="135" t="s">
        <v>425</v>
      </c>
      <c r="B4" s="136"/>
      <c r="C4" s="137">
        <v>585</v>
      </c>
      <c r="D4" s="136"/>
      <c r="E4" s="100" t="s">
        <v>12</v>
      </c>
      <c r="F4" s="138">
        <f>SUM(F5:F7)</f>
        <v>590</v>
      </c>
      <c r="G4" s="139" t="s">
        <v>199</v>
      </c>
      <c r="H4" s="135" t="s">
        <v>426</v>
      </c>
      <c r="I4" s="136"/>
      <c r="J4" s="137">
        <v>567</v>
      </c>
      <c r="K4" s="136"/>
      <c r="L4" s="100" t="s">
        <v>12</v>
      </c>
      <c r="M4" s="138">
        <f>SUM(M5:M7)</f>
        <v>573</v>
      </c>
      <c r="N4"/>
    </row>
    <row r="5" spans="1:25" ht="15.75" customHeight="1" x14ac:dyDescent="0.3">
      <c r="A5" s="140" t="s">
        <v>427</v>
      </c>
      <c r="B5" s="141"/>
      <c r="C5" s="142"/>
      <c r="D5" s="104">
        <v>99</v>
      </c>
      <c r="E5" s="104">
        <v>99</v>
      </c>
      <c r="F5" s="143">
        <f>SUM(D5:E5)</f>
        <v>198</v>
      </c>
      <c r="G5"/>
      <c r="H5" s="140" t="s">
        <v>334</v>
      </c>
      <c r="I5" s="141"/>
      <c r="J5" s="142"/>
      <c r="K5" s="104">
        <v>94</v>
      </c>
      <c r="L5" s="104">
        <v>95</v>
      </c>
      <c r="M5" s="143">
        <f>SUM(K5:L5)</f>
        <v>189</v>
      </c>
      <c r="N5"/>
    </row>
    <row r="6" spans="1:25" ht="15.75" customHeight="1" x14ac:dyDescent="0.3">
      <c r="A6" s="144" t="s">
        <v>306</v>
      </c>
      <c r="B6" s="145"/>
      <c r="C6" s="146"/>
      <c r="D6" s="109">
        <v>97</v>
      </c>
      <c r="E6" s="109">
        <v>97</v>
      </c>
      <c r="F6" s="110">
        <f>SUM(D6:E6)</f>
        <v>194</v>
      </c>
      <c r="G6"/>
      <c r="H6" s="144" t="s">
        <v>333</v>
      </c>
      <c r="I6" s="145"/>
      <c r="J6" s="146"/>
      <c r="K6" s="109">
        <v>94</v>
      </c>
      <c r="L6" s="109">
        <v>99</v>
      </c>
      <c r="M6" s="110">
        <f>SUM(K6:L6)</f>
        <v>193</v>
      </c>
      <c r="N6"/>
    </row>
    <row r="7" spans="1:25" ht="15.75" customHeight="1" x14ac:dyDescent="0.3">
      <c r="A7" s="147" t="s">
        <v>321</v>
      </c>
      <c r="B7" s="148"/>
      <c r="C7" s="149"/>
      <c r="D7" s="112">
        <v>99</v>
      </c>
      <c r="E7" s="112">
        <v>99</v>
      </c>
      <c r="F7" s="113">
        <f>SUM(D7:E7)</f>
        <v>198</v>
      </c>
      <c r="G7"/>
      <c r="H7" s="147" t="s">
        <v>330</v>
      </c>
      <c r="I7" s="148"/>
      <c r="J7" s="149"/>
      <c r="K7" s="112">
        <v>98</v>
      </c>
      <c r="L7" s="112">
        <v>93</v>
      </c>
      <c r="M7" s="113">
        <f>SUM(K7:L7)</f>
        <v>191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135" t="s">
        <v>428</v>
      </c>
      <c r="B9" s="136"/>
      <c r="C9" s="137">
        <v>572</v>
      </c>
      <c r="D9" s="136"/>
      <c r="E9" s="100" t="s">
        <v>12</v>
      </c>
      <c r="F9" s="138">
        <f>SUM(F10:F12)</f>
        <v>565</v>
      </c>
      <c r="G9" s="139" t="s">
        <v>199</v>
      </c>
      <c r="H9" s="135" t="s">
        <v>429</v>
      </c>
      <c r="I9" s="136"/>
      <c r="J9" s="137">
        <v>593</v>
      </c>
      <c r="K9" s="136"/>
      <c r="L9" s="100" t="s">
        <v>12</v>
      </c>
      <c r="M9" s="138">
        <f>SUM(M10:M12)</f>
        <v>593</v>
      </c>
      <c r="N9"/>
    </row>
    <row r="10" spans="1:25" ht="15.75" customHeight="1" x14ac:dyDescent="0.3">
      <c r="A10" s="140" t="s">
        <v>361</v>
      </c>
      <c r="B10" s="141"/>
      <c r="C10" s="142"/>
      <c r="D10" s="104">
        <v>88</v>
      </c>
      <c r="E10" s="104">
        <v>91</v>
      </c>
      <c r="F10" s="143">
        <f>SUM(D10:E10)</f>
        <v>179</v>
      </c>
      <c r="G10"/>
      <c r="H10" s="140" t="s">
        <v>311</v>
      </c>
      <c r="I10" s="141"/>
      <c r="J10" s="142"/>
      <c r="K10" s="104">
        <v>99</v>
      </c>
      <c r="L10" s="104">
        <v>98</v>
      </c>
      <c r="M10" s="143">
        <f>SUM(K10:L10)</f>
        <v>197</v>
      </c>
      <c r="N10"/>
    </row>
    <row r="11" spans="1:25" ht="15.75" customHeight="1" x14ac:dyDescent="0.3">
      <c r="A11" s="144" t="s">
        <v>313</v>
      </c>
      <c r="B11" s="145"/>
      <c r="C11" s="146"/>
      <c r="D11" s="109">
        <v>96</v>
      </c>
      <c r="E11" s="109">
        <v>97</v>
      </c>
      <c r="F11" s="110">
        <f>SUM(D11:E11)</f>
        <v>193</v>
      </c>
      <c r="G11"/>
      <c r="H11" s="144" t="s">
        <v>326</v>
      </c>
      <c r="I11" s="145"/>
      <c r="J11" s="146"/>
      <c r="K11" s="109">
        <v>99</v>
      </c>
      <c r="L11" s="109">
        <v>99</v>
      </c>
      <c r="M11" s="110">
        <f>SUM(K11:L11)</f>
        <v>198</v>
      </c>
      <c r="N11"/>
    </row>
    <row r="12" spans="1:25" ht="15.75" customHeight="1" x14ac:dyDescent="0.3">
      <c r="A12" s="147" t="s">
        <v>322</v>
      </c>
      <c r="B12" s="148"/>
      <c r="C12" s="149"/>
      <c r="D12" s="112">
        <v>96</v>
      </c>
      <c r="E12" s="112">
        <v>97</v>
      </c>
      <c r="F12" s="113">
        <f>SUM(D12:E12)</f>
        <v>193</v>
      </c>
      <c r="G12"/>
      <c r="H12" s="147" t="s">
        <v>329</v>
      </c>
      <c r="I12" s="148"/>
      <c r="J12" s="149"/>
      <c r="K12" s="130">
        <v>100</v>
      </c>
      <c r="L12" s="112">
        <v>98</v>
      </c>
      <c r="M12" s="113">
        <f>SUM(K12:L12)</f>
        <v>198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135" t="s">
        <v>430</v>
      </c>
      <c r="B14" s="136"/>
      <c r="C14" s="137">
        <v>578</v>
      </c>
      <c r="D14" s="136"/>
      <c r="E14" s="100" t="s">
        <v>12</v>
      </c>
      <c r="F14" s="138">
        <f>SUM(F15:F17)</f>
        <v>578</v>
      </c>
      <c r="G14" s="139" t="s">
        <v>199</v>
      </c>
      <c r="H14" s="135" t="s">
        <v>431</v>
      </c>
      <c r="I14" s="136"/>
      <c r="J14" s="137">
        <v>571</v>
      </c>
      <c r="K14" s="136"/>
      <c r="L14" s="100" t="s">
        <v>12</v>
      </c>
      <c r="M14" s="138">
        <f>SUM(M15:M17)</f>
        <v>567</v>
      </c>
      <c r="N14"/>
    </row>
    <row r="15" spans="1:25" ht="15.75" customHeight="1" x14ac:dyDescent="0.3">
      <c r="A15" s="140" t="s">
        <v>152</v>
      </c>
      <c r="B15" s="141"/>
      <c r="C15" s="142"/>
      <c r="D15" s="104">
        <v>99</v>
      </c>
      <c r="E15" s="104">
        <v>98</v>
      </c>
      <c r="F15" s="143">
        <f>SUM(D15:E15)</f>
        <v>197</v>
      </c>
      <c r="G15"/>
      <c r="H15" s="140" t="s">
        <v>308</v>
      </c>
      <c r="I15" s="141"/>
      <c r="J15" s="142"/>
      <c r="K15" s="104">
        <v>98</v>
      </c>
      <c r="L15" s="104">
        <v>96</v>
      </c>
      <c r="M15" s="143">
        <f>SUM(K15:L15)</f>
        <v>194</v>
      </c>
      <c r="N15"/>
    </row>
    <row r="16" spans="1:25" ht="15.75" customHeight="1" x14ac:dyDescent="0.3">
      <c r="A16" s="144" t="s">
        <v>320</v>
      </c>
      <c r="B16" s="145"/>
      <c r="C16" s="146"/>
      <c r="D16" s="109">
        <v>97</v>
      </c>
      <c r="E16" s="109">
        <v>95</v>
      </c>
      <c r="F16" s="110">
        <f>SUM(D16:E16)</f>
        <v>192</v>
      </c>
      <c r="G16"/>
      <c r="H16" s="144" t="s">
        <v>345</v>
      </c>
      <c r="I16" s="145"/>
      <c r="J16" s="146"/>
      <c r="K16" s="109">
        <v>95</v>
      </c>
      <c r="L16" s="109">
        <v>96</v>
      </c>
      <c r="M16" s="110">
        <f>SUM(K16:L16)</f>
        <v>191</v>
      </c>
      <c r="N16"/>
    </row>
    <row r="17" spans="1:20" ht="15.75" customHeight="1" x14ac:dyDescent="0.3">
      <c r="A17" s="147" t="s">
        <v>350</v>
      </c>
      <c r="B17" s="148"/>
      <c r="C17" s="149"/>
      <c r="D17" s="112">
        <v>95</v>
      </c>
      <c r="E17" s="112">
        <v>94</v>
      </c>
      <c r="F17" s="113">
        <f>SUM(D17:E17)</f>
        <v>189</v>
      </c>
      <c r="G17"/>
      <c r="H17" s="147" t="s">
        <v>352</v>
      </c>
      <c r="I17" s="148"/>
      <c r="J17" s="149"/>
      <c r="K17" s="112">
        <v>89</v>
      </c>
      <c r="L17" s="112">
        <v>93</v>
      </c>
      <c r="M17" s="113">
        <f>SUM(K17:L17)</f>
        <v>182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50" t="s">
        <v>3</v>
      </c>
      <c r="I19" s="102" t="s">
        <v>206</v>
      </c>
      <c r="J19" s="102" t="s">
        <v>207</v>
      </c>
      <c r="K19" s="102" t="s">
        <v>208</v>
      </c>
      <c r="L19" s="102" t="s">
        <v>209</v>
      </c>
      <c r="M19" s="102" t="s">
        <v>11</v>
      </c>
      <c r="N19" s="103" t="s">
        <v>210</v>
      </c>
    </row>
    <row r="20" spans="1:20" ht="15.75" customHeight="1" x14ac:dyDescent="0.3">
      <c r="B20" s="88" t="s">
        <v>432</v>
      </c>
      <c r="H20" s="273" t="s">
        <v>429</v>
      </c>
      <c r="I20" s="104">
        <v>8</v>
      </c>
      <c r="J20" s="104">
        <v>8</v>
      </c>
      <c r="K20" s="104"/>
      <c r="L20" s="104"/>
      <c r="M20" s="104">
        <v>4733</v>
      </c>
      <c r="N20" s="143">
        <v>16</v>
      </c>
    </row>
    <row r="21" spans="1:20" ht="15.75" customHeight="1" x14ac:dyDescent="0.3">
      <c r="B21" s="302" t="s">
        <v>1716</v>
      </c>
      <c r="H21" s="152" t="s">
        <v>425</v>
      </c>
      <c r="I21" s="169">
        <v>8</v>
      </c>
      <c r="J21" s="169">
        <v>6</v>
      </c>
      <c r="K21" s="169"/>
      <c r="L21" s="169">
        <v>2</v>
      </c>
      <c r="M21" s="169">
        <v>4658</v>
      </c>
      <c r="N21" s="170">
        <v>12</v>
      </c>
    </row>
    <row r="22" spans="1:20" ht="15.75" customHeight="1" x14ac:dyDescent="0.3">
      <c r="B22" s="96" t="s">
        <v>1698</v>
      </c>
      <c r="H22" s="152" t="s">
        <v>430</v>
      </c>
      <c r="I22" s="109">
        <v>8</v>
      </c>
      <c r="J22" s="109">
        <v>5</v>
      </c>
      <c r="K22" s="109"/>
      <c r="L22" s="109">
        <v>3</v>
      </c>
      <c r="M22" s="109">
        <v>4625</v>
      </c>
      <c r="N22" s="110">
        <v>10</v>
      </c>
    </row>
    <row r="23" spans="1:20" ht="15.75" customHeight="1" x14ac:dyDescent="0.3">
      <c r="H23" s="152" t="s">
        <v>426</v>
      </c>
      <c r="I23" s="109">
        <v>8</v>
      </c>
      <c r="J23" s="109">
        <v>3</v>
      </c>
      <c r="K23" s="109"/>
      <c r="L23" s="109">
        <v>5</v>
      </c>
      <c r="M23" s="109">
        <v>4549</v>
      </c>
      <c r="N23" s="110">
        <v>6</v>
      </c>
    </row>
    <row r="24" spans="1:20" ht="15.75" customHeight="1" x14ac:dyDescent="0.3">
      <c r="H24" s="152" t="s">
        <v>428</v>
      </c>
      <c r="I24" s="109">
        <v>8</v>
      </c>
      <c r="J24" s="109">
        <v>2</v>
      </c>
      <c r="K24" s="109"/>
      <c r="L24" s="109">
        <v>6</v>
      </c>
      <c r="M24" s="109">
        <v>4560</v>
      </c>
      <c r="N24" s="110">
        <v>4</v>
      </c>
    </row>
    <row r="25" spans="1:20" ht="15.75" customHeight="1" x14ac:dyDescent="0.3">
      <c r="H25" s="154" t="s">
        <v>431</v>
      </c>
      <c r="I25" s="112">
        <v>8</v>
      </c>
      <c r="J25" s="112"/>
      <c r="K25" s="112"/>
      <c r="L25" s="112">
        <v>8</v>
      </c>
      <c r="M25" s="112">
        <v>4551</v>
      </c>
      <c r="N25" s="113">
        <v>0</v>
      </c>
    </row>
    <row r="26" spans="1:20" ht="15.75" customHeight="1" x14ac:dyDescent="0.3">
      <c r="B26" s="155"/>
      <c r="C26" s="155"/>
      <c r="H26" s="156"/>
      <c r="I26" s="157"/>
      <c r="J26" s="157"/>
      <c r="K26" s="157"/>
      <c r="L26" s="157"/>
      <c r="M26" s="157"/>
      <c r="N26" s="157"/>
    </row>
    <row r="27" spans="1:20" ht="15.75" customHeight="1" x14ac:dyDescent="0.3">
      <c r="A27" s="158"/>
      <c r="B27" s="158"/>
      <c r="C27" s="158"/>
      <c r="D27" s="158"/>
      <c r="E27" s="158"/>
      <c r="F27" s="158"/>
      <c r="G27" s="159"/>
      <c r="H27" s="158"/>
      <c r="I27" s="158"/>
      <c r="J27" s="158"/>
      <c r="K27" s="158"/>
      <c r="L27" s="158"/>
      <c r="M27" s="158"/>
      <c r="N27" s="158"/>
      <c r="P27" s="157"/>
    </row>
    <row r="28" spans="1:20" ht="15.75" customHeight="1" x14ac:dyDescent="0.3"/>
    <row r="29" spans="1:20" ht="15.75" customHeight="1" x14ac:dyDescent="0.3">
      <c r="A29" s="95" t="s">
        <v>5</v>
      </c>
      <c r="B29" s="95"/>
      <c r="C29" s="95"/>
      <c r="D29" s="95"/>
      <c r="E29" s="95"/>
      <c r="F29" s="95"/>
      <c r="N29" s="95"/>
      <c r="O29" s="95"/>
    </row>
    <row r="30" spans="1:20" ht="15.75" customHeight="1" x14ac:dyDescent="0.3">
      <c r="A30" s="135" t="s">
        <v>433</v>
      </c>
      <c r="B30" s="136"/>
      <c r="C30" s="137">
        <v>561</v>
      </c>
      <c r="D30" s="136"/>
      <c r="E30" s="100" t="s">
        <v>12</v>
      </c>
      <c r="F30" s="138">
        <f>SUM(F31:F33)</f>
        <v>555</v>
      </c>
      <c r="G30" s="139" t="s">
        <v>199</v>
      </c>
      <c r="H30" s="135" t="s">
        <v>434</v>
      </c>
      <c r="I30" s="136"/>
      <c r="J30" s="137">
        <v>567</v>
      </c>
      <c r="K30" s="136"/>
      <c r="L30" s="100" t="s">
        <v>12</v>
      </c>
      <c r="M30" s="138">
        <f>SUM(M31:M33)</f>
        <v>551</v>
      </c>
      <c r="N30"/>
      <c r="O30" s="122"/>
      <c r="P30" s="122"/>
      <c r="Q30" s="122"/>
      <c r="R30" s="122"/>
      <c r="S30" s="122"/>
      <c r="T30" s="122"/>
    </row>
    <row r="31" spans="1:20" ht="15.75" customHeight="1" x14ac:dyDescent="0.3">
      <c r="A31" s="140" t="s">
        <v>335</v>
      </c>
      <c r="B31" s="141"/>
      <c r="C31" s="142"/>
      <c r="D31" s="104">
        <v>96</v>
      </c>
      <c r="E31" s="104">
        <v>97</v>
      </c>
      <c r="F31" s="143">
        <f>SUM(D31:E31)</f>
        <v>193</v>
      </c>
      <c r="G31"/>
      <c r="H31" s="140" t="s">
        <v>317</v>
      </c>
      <c r="I31" s="141"/>
      <c r="J31" s="142"/>
      <c r="K31" s="104">
        <v>96</v>
      </c>
      <c r="L31" s="104">
        <v>98</v>
      </c>
      <c r="M31" s="143">
        <f>SUM(K31:L31)</f>
        <v>194</v>
      </c>
      <c r="N31"/>
      <c r="O31" s="122"/>
      <c r="P31" s="122"/>
      <c r="Q31" s="122"/>
      <c r="R31" s="122"/>
      <c r="S31" s="122"/>
      <c r="T31" s="122"/>
    </row>
    <row r="32" spans="1:20" ht="15.75" customHeight="1" x14ac:dyDescent="0.3">
      <c r="A32" s="144" t="s">
        <v>347</v>
      </c>
      <c r="B32" s="145"/>
      <c r="C32" s="146"/>
      <c r="D32" s="109">
        <v>86</v>
      </c>
      <c r="E32" s="109">
        <v>87</v>
      </c>
      <c r="F32" s="110">
        <f>SUM(D32:E32)</f>
        <v>173</v>
      </c>
      <c r="G32"/>
      <c r="H32" s="144" t="s">
        <v>367</v>
      </c>
      <c r="I32" s="145"/>
      <c r="J32" s="146"/>
      <c r="K32" s="109">
        <v>78</v>
      </c>
      <c r="L32" s="109">
        <v>89</v>
      </c>
      <c r="M32" s="110">
        <f>SUM(K32:L32)</f>
        <v>167</v>
      </c>
      <c r="N32"/>
      <c r="O32" s="122"/>
      <c r="P32" s="122"/>
      <c r="Q32" s="122"/>
      <c r="R32" s="122"/>
      <c r="S32" s="122"/>
      <c r="T32" s="122"/>
    </row>
    <row r="33" spans="1:20" ht="15.75" customHeight="1" x14ac:dyDescent="0.3">
      <c r="A33" s="147" t="s">
        <v>344</v>
      </c>
      <c r="B33" s="148"/>
      <c r="C33" s="149"/>
      <c r="D33" s="112">
        <v>96</v>
      </c>
      <c r="E33" s="112">
        <v>93</v>
      </c>
      <c r="F33" s="113">
        <f>SUM(D33:E33)</f>
        <v>189</v>
      </c>
      <c r="G33"/>
      <c r="H33" s="147" t="s">
        <v>346</v>
      </c>
      <c r="I33" s="148"/>
      <c r="J33" s="149"/>
      <c r="K33" s="112">
        <v>95</v>
      </c>
      <c r="L33" s="112">
        <v>95</v>
      </c>
      <c r="M33" s="113">
        <f>SUM(K33:L33)</f>
        <v>190</v>
      </c>
      <c r="N33"/>
      <c r="O33" s="122"/>
      <c r="P33" s="122"/>
      <c r="Q33" s="122"/>
      <c r="R33" s="122"/>
      <c r="S33" s="122"/>
      <c r="T33" s="122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22"/>
      <c r="P34" s="122"/>
      <c r="Q34" s="122"/>
      <c r="R34" s="122"/>
      <c r="S34" s="122"/>
      <c r="T34" s="122"/>
    </row>
    <row r="35" spans="1:20" ht="15.75" customHeight="1" x14ac:dyDescent="0.3">
      <c r="A35" s="135" t="s">
        <v>435</v>
      </c>
      <c r="B35" s="136"/>
      <c r="C35" s="137">
        <v>563</v>
      </c>
      <c r="D35" s="136"/>
      <c r="E35" s="100" t="s">
        <v>12</v>
      </c>
      <c r="F35" s="138">
        <f>SUM(F36:F38)</f>
        <v>577</v>
      </c>
      <c r="G35" s="139" t="s">
        <v>199</v>
      </c>
      <c r="H35" s="135" t="s">
        <v>436</v>
      </c>
      <c r="I35" s="136"/>
      <c r="J35" s="137">
        <v>555</v>
      </c>
      <c r="K35" s="136"/>
      <c r="L35" s="100" t="s">
        <v>12</v>
      </c>
      <c r="M35" s="138">
        <f>SUM(M36:M38)</f>
        <v>368</v>
      </c>
      <c r="N35"/>
      <c r="O35" s="122"/>
      <c r="P35" s="122"/>
      <c r="Q35" s="122"/>
      <c r="R35" s="122"/>
      <c r="S35" s="122"/>
      <c r="T35" s="122"/>
    </row>
    <row r="36" spans="1:20" ht="15.75" customHeight="1" x14ac:dyDescent="0.3">
      <c r="A36" s="140" t="s">
        <v>310</v>
      </c>
      <c r="B36" s="141"/>
      <c r="C36" s="142"/>
      <c r="D36" s="104">
        <v>97</v>
      </c>
      <c r="E36" s="104">
        <v>95</v>
      </c>
      <c r="F36" s="143">
        <f>SUM(D36:E36)</f>
        <v>192</v>
      </c>
      <c r="G36"/>
      <c r="H36" s="140" t="s">
        <v>339</v>
      </c>
      <c r="I36" s="141"/>
      <c r="J36" s="142"/>
      <c r="K36" s="104" t="s">
        <v>23</v>
      </c>
      <c r="L36" s="104"/>
      <c r="M36" s="143">
        <f>SUM(K36:L36)</f>
        <v>0</v>
      </c>
      <c r="N36"/>
      <c r="O36" s="122"/>
      <c r="P36" s="122"/>
      <c r="Q36" s="122"/>
      <c r="R36" s="122"/>
      <c r="S36" s="122"/>
      <c r="T36" s="122"/>
    </row>
    <row r="37" spans="1:20" ht="15.75" customHeight="1" x14ac:dyDescent="0.3">
      <c r="A37" s="144" t="s">
        <v>379</v>
      </c>
      <c r="B37" s="145"/>
      <c r="C37" s="146"/>
      <c r="D37" s="109">
        <v>95</v>
      </c>
      <c r="E37" s="109">
        <v>94</v>
      </c>
      <c r="F37" s="110">
        <f>SUM(D37:E37)</f>
        <v>189</v>
      </c>
      <c r="G37"/>
      <c r="H37" s="144" t="s">
        <v>169</v>
      </c>
      <c r="I37" s="145"/>
      <c r="J37" s="146"/>
      <c r="K37" s="109">
        <v>92</v>
      </c>
      <c r="L37" s="109">
        <v>91</v>
      </c>
      <c r="M37" s="110">
        <f>SUM(K37:L37)</f>
        <v>183</v>
      </c>
      <c r="N37"/>
      <c r="O37" s="122"/>
      <c r="P37" s="122"/>
      <c r="Q37" s="122"/>
      <c r="R37" s="122"/>
      <c r="S37" s="122"/>
      <c r="T37" s="122"/>
    </row>
    <row r="38" spans="1:20" ht="15.75" customHeight="1" x14ac:dyDescent="0.3">
      <c r="A38" s="147" t="s">
        <v>325</v>
      </c>
      <c r="B38" s="148"/>
      <c r="C38" s="149"/>
      <c r="D38" s="112">
        <v>97</v>
      </c>
      <c r="E38" s="112">
        <v>99</v>
      </c>
      <c r="F38" s="113">
        <f>SUM(D38:E38)</f>
        <v>196</v>
      </c>
      <c r="G38"/>
      <c r="H38" s="147" t="s">
        <v>372</v>
      </c>
      <c r="I38" s="148"/>
      <c r="J38" s="149"/>
      <c r="K38" s="112">
        <v>94</v>
      </c>
      <c r="L38" s="112">
        <v>91</v>
      </c>
      <c r="M38" s="113">
        <f>SUM(K38:L38)</f>
        <v>185</v>
      </c>
      <c r="N38"/>
      <c r="O38" s="122"/>
      <c r="P38" s="122"/>
      <c r="Q38" s="122"/>
      <c r="R38" s="122"/>
      <c r="S38" s="122"/>
      <c r="T38" s="122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22"/>
      <c r="P39" s="122"/>
      <c r="Q39" s="122"/>
      <c r="R39" s="122"/>
      <c r="S39" s="122"/>
      <c r="T39" s="122"/>
    </row>
    <row r="40" spans="1:20" ht="15.75" customHeight="1" x14ac:dyDescent="0.3">
      <c r="A40" s="135" t="s">
        <v>437</v>
      </c>
      <c r="B40" s="136"/>
      <c r="C40" s="137">
        <v>549</v>
      </c>
      <c r="D40" s="136"/>
      <c r="E40" s="100" t="s">
        <v>12</v>
      </c>
      <c r="F40" s="138">
        <f>SUM(F41:F43)</f>
        <v>559</v>
      </c>
      <c r="G40" s="139" t="s">
        <v>199</v>
      </c>
      <c r="H40" s="122" t="s">
        <v>438</v>
      </c>
      <c r="I40" s="122"/>
      <c r="J40" s="160">
        <v>553</v>
      </c>
      <c r="K40" s="122"/>
      <c r="L40" s="122"/>
      <c r="M40" s="407">
        <v>553</v>
      </c>
      <c r="N40"/>
      <c r="O40" s="122"/>
      <c r="P40" s="122"/>
      <c r="Q40" s="122"/>
      <c r="R40" s="122"/>
      <c r="S40" s="122"/>
      <c r="T40" s="122"/>
    </row>
    <row r="41" spans="1:20" ht="15.75" customHeight="1" x14ac:dyDescent="0.3">
      <c r="A41" s="140" t="s">
        <v>315</v>
      </c>
      <c r="B41" s="141"/>
      <c r="C41" s="142"/>
      <c r="D41" s="104">
        <v>98</v>
      </c>
      <c r="E41" s="104">
        <v>97</v>
      </c>
      <c r="F41" s="143">
        <f>SUM(D41:E41)</f>
        <v>195</v>
      </c>
      <c r="G41"/>
      <c r="H41" s="122"/>
      <c r="I41" s="122"/>
      <c r="J41" s="122"/>
      <c r="K41" s="122"/>
      <c r="L41" s="122"/>
      <c r="M41" s="122"/>
      <c r="N41"/>
      <c r="O41" s="122"/>
      <c r="P41" s="122"/>
      <c r="Q41" s="122"/>
      <c r="R41" s="122"/>
      <c r="S41" s="122"/>
      <c r="T41" s="122"/>
    </row>
    <row r="42" spans="1:20" ht="15.75" customHeight="1" x14ac:dyDescent="0.3">
      <c r="A42" s="144" t="s">
        <v>412</v>
      </c>
      <c r="B42" s="145"/>
      <c r="C42" s="146"/>
      <c r="D42" s="109">
        <v>88</v>
      </c>
      <c r="E42" s="109">
        <v>95</v>
      </c>
      <c r="F42" s="110">
        <f>SUM(D42:E42)</f>
        <v>183</v>
      </c>
      <c r="G42"/>
      <c r="H42" s="122"/>
      <c r="I42" s="122"/>
      <c r="J42" s="122"/>
      <c r="K42" s="122"/>
      <c r="L42" s="122"/>
      <c r="M42" s="122"/>
      <c r="N42"/>
      <c r="O42" s="122"/>
      <c r="P42" s="122"/>
      <c r="Q42" s="122"/>
      <c r="R42" s="122"/>
      <c r="S42" s="122"/>
      <c r="T42" s="122"/>
    </row>
    <row r="43" spans="1:20" ht="15.75" customHeight="1" x14ac:dyDescent="0.3">
      <c r="A43" s="147" t="s">
        <v>439</v>
      </c>
      <c r="B43" s="148"/>
      <c r="C43" s="149"/>
      <c r="D43" s="112">
        <v>93</v>
      </c>
      <c r="E43" s="112">
        <v>88</v>
      </c>
      <c r="F43" s="113">
        <f>SUM(D43:E43)</f>
        <v>181</v>
      </c>
      <c r="G43"/>
      <c r="H43" s="122"/>
      <c r="I43" s="122"/>
      <c r="J43" s="122"/>
      <c r="K43" s="122"/>
      <c r="L43" s="122"/>
      <c r="M43" s="122"/>
      <c r="N43"/>
      <c r="O43" s="122"/>
      <c r="P43" s="122"/>
      <c r="Q43" s="122"/>
      <c r="R43" s="122"/>
      <c r="S43" s="122"/>
      <c r="T43" s="122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22"/>
      <c r="P44" s="122"/>
      <c r="Q44" s="122"/>
      <c r="R44" s="122"/>
      <c r="S44" s="122"/>
      <c r="T44" s="122"/>
    </row>
    <row r="45" spans="1:20" ht="15.75" customHeight="1" x14ac:dyDescent="0.3">
      <c r="H45" s="150" t="s">
        <v>5</v>
      </c>
      <c r="I45" s="102" t="s">
        <v>206</v>
      </c>
      <c r="J45" s="102" t="s">
        <v>207</v>
      </c>
      <c r="K45" s="102" t="s">
        <v>208</v>
      </c>
      <c r="L45" s="102" t="s">
        <v>209</v>
      </c>
      <c r="M45" s="102" t="s">
        <v>11</v>
      </c>
      <c r="N45" s="103" t="s">
        <v>210</v>
      </c>
    </row>
    <row r="46" spans="1:20" ht="15.75" customHeight="1" x14ac:dyDescent="0.3">
      <c r="B46" s="96" t="s">
        <v>440</v>
      </c>
      <c r="H46" s="161" t="s">
        <v>435</v>
      </c>
      <c r="I46" s="162">
        <v>8</v>
      </c>
      <c r="J46" s="162">
        <v>8</v>
      </c>
      <c r="K46" s="162"/>
      <c r="L46" s="162"/>
      <c r="M46" s="162">
        <v>4580</v>
      </c>
      <c r="N46" s="163">
        <v>16</v>
      </c>
      <c r="O46" s="122"/>
      <c r="P46" s="122"/>
    </row>
    <row r="47" spans="1:20" ht="15.75" customHeight="1" x14ac:dyDescent="0.3">
      <c r="B47" s="303" t="s">
        <v>1717</v>
      </c>
      <c r="H47" s="164" t="s">
        <v>433</v>
      </c>
      <c r="I47" s="125">
        <v>8</v>
      </c>
      <c r="J47" s="125">
        <v>7</v>
      </c>
      <c r="K47" s="125"/>
      <c r="L47" s="125">
        <v>1</v>
      </c>
      <c r="M47" s="125">
        <v>4474</v>
      </c>
      <c r="N47" s="126">
        <v>14</v>
      </c>
      <c r="O47" s="122"/>
      <c r="P47" s="122"/>
    </row>
    <row r="48" spans="1:20" ht="15.75" customHeight="1" x14ac:dyDescent="0.3">
      <c r="B48" s="96" t="s">
        <v>1698</v>
      </c>
      <c r="H48" s="164" t="s">
        <v>438</v>
      </c>
      <c r="I48" s="125">
        <v>8</v>
      </c>
      <c r="J48" s="125">
        <v>4</v>
      </c>
      <c r="K48" s="125"/>
      <c r="L48" s="125">
        <v>4</v>
      </c>
      <c r="M48" s="125">
        <v>4424</v>
      </c>
      <c r="N48" s="126">
        <v>8</v>
      </c>
      <c r="O48" s="122"/>
      <c r="P48" s="122"/>
    </row>
    <row r="49" spans="1:16" ht="15.75" customHeight="1" x14ac:dyDescent="0.3">
      <c r="H49" s="164" t="s">
        <v>434</v>
      </c>
      <c r="I49" s="125">
        <v>8</v>
      </c>
      <c r="J49" s="125">
        <v>3</v>
      </c>
      <c r="K49" s="125"/>
      <c r="L49" s="125">
        <v>5</v>
      </c>
      <c r="M49" s="125">
        <v>4212</v>
      </c>
      <c r="N49" s="126">
        <v>6</v>
      </c>
      <c r="O49" s="122"/>
      <c r="P49" s="122"/>
    </row>
    <row r="50" spans="1:16" ht="15.75" customHeight="1" x14ac:dyDescent="0.3">
      <c r="H50" s="164" t="s">
        <v>437</v>
      </c>
      <c r="I50" s="125">
        <v>8</v>
      </c>
      <c r="J50" s="125">
        <v>2</v>
      </c>
      <c r="K50" s="125"/>
      <c r="L50" s="125">
        <v>6</v>
      </c>
      <c r="M50" s="125">
        <v>4353</v>
      </c>
      <c r="N50" s="126">
        <v>4</v>
      </c>
      <c r="O50" s="122"/>
      <c r="P50" s="122"/>
    </row>
    <row r="51" spans="1:16" ht="15.75" customHeight="1" x14ac:dyDescent="0.3">
      <c r="H51" s="165" t="s">
        <v>436</v>
      </c>
      <c r="I51" s="127">
        <v>8</v>
      </c>
      <c r="J51" s="127"/>
      <c r="K51" s="127"/>
      <c r="L51" s="127">
        <v>8</v>
      </c>
      <c r="M51" s="127">
        <v>3350</v>
      </c>
      <c r="N51" s="128">
        <v>0</v>
      </c>
      <c r="O51" s="122"/>
      <c r="P51" s="122"/>
    </row>
    <row r="52" spans="1:16" ht="15.75" customHeight="1" x14ac:dyDescent="0.3"/>
    <row r="53" spans="1:16" ht="15.75" customHeight="1" x14ac:dyDescent="0.3">
      <c r="A53" s="88" t="s">
        <v>236</v>
      </c>
      <c r="E53" s="89"/>
      <c r="G53" s="166" t="s">
        <v>1807</v>
      </c>
    </row>
    <row r="54" spans="1:16" ht="15.75" customHeight="1" x14ac:dyDescent="0.3">
      <c r="A54" s="88" t="s">
        <v>1808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83D84A60-5AAC-4AE6-860D-05C9F7EFBFF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C5EB-FFAF-4B5F-A920-04979E223737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88" customWidth="1"/>
    <col min="2" max="6" width="5" style="88" customWidth="1"/>
    <col min="7" max="7" width="4.7109375" style="89" customWidth="1"/>
    <col min="8" max="8" width="20.7109375" style="88" customWidth="1"/>
    <col min="9" max="14" width="5" style="88" customWidth="1"/>
    <col min="15" max="22" width="4.140625" style="88" customWidth="1"/>
    <col min="23" max="25" width="10.28515625" style="88"/>
  </cols>
  <sheetData>
    <row r="1" spans="1:25" ht="18" x14ac:dyDescent="0.35">
      <c r="A1" s="85" t="s">
        <v>424</v>
      </c>
      <c r="B1" s="85"/>
      <c r="C1" s="85"/>
      <c r="D1" s="86"/>
      <c r="E1" s="86"/>
      <c r="F1" s="86"/>
      <c r="G1" s="133"/>
      <c r="H1" s="86"/>
      <c r="I1" s="87" t="s">
        <v>303</v>
      </c>
      <c r="J1" s="134">
        <v>2</v>
      </c>
      <c r="K1" s="85"/>
      <c r="L1" s="87">
        <v>49407</v>
      </c>
      <c r="M1" s="86"/>
      <c r="N1" s="85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A2" s="90" t="s">
        <v>2</v>
      </c>
      <c r="C2" s="91"/>
      <c r="I2" s="92" t="s">
        <v>1806</v>
      </c>
      <c r="J2" s="92"/>
      <c r="K2" s="92"/>
      <c r="L2" s="92"/>
      <c r="M2" s="92"/>
      <c r="N2" s="92"/>
    </row>
    <row r="3" spans="1:25" ht="15.75" customHeight="1" x14ac:dyDescent="0.3">
      <c r="A3" s="95" t="s">
        <v>48</v>
      </c>
      <c r="B3" s="95"/>
      <c r="C3" s="95"/>
      <c r="D3" s="95"/>
      <c r="E3" s="95"/>
      <c r="F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5.75" customHeight="1" x14ac:dyDescent="0.3">
      <c r="A4" s="135" t="s">
        <v>441</v>
      </c>
      <c r="B4" s="136"/>
      <c r="C4" s="137">
        <v>532</v>
      </c>
      <c r="D4" s="136"/>
      <c r="E4" s="100" t="s">
        <v>12</v>
      </c>
      <c r="F4" s="138">
        <f>SUM(F5:F7)</f>
        <v>523</v>
      </c>
      <c r="G4" s="139" t="s">
        <v>199</v>
      </c>
      <c r="H4" s="135" t="s">
        <v>442</v>
      </c>
      <c r="I4" s="136"/>
      <c r="J4" s="137">
        <v>533</v>
      </c>
      <c r="K4" s="136"/>
      <c r="L4" s="100" t="s">
        <v>12</v>
      </c>
      <c r="M4" s="138">
        <f>SUM(M5:M7)</f>
        <v>0</v>
      </c>
      <c r="N4"/>
      <c r="O4" s="122"/>
      <c r="P4" s="122"/>
      <c r="Q4" s="122"/>
      <c r="R4" s="122"/>
      <c r="S4" s="122"/>
      <c r="T4" s="122"/>
    </row>
    <row r="5" spans="1:25" ht="15.75" customHeight="1" x14ac:dyDescent="0.3">
      <c r="A5" s="140" t="s">
        <v>383</v>
      </c>
      <c r="B5" s="141"/>
      <c r="C5" s="142"/>
      <c r="D5" s="104">
        <v>91</v>
      </c>
      <c r="E5" s="104">
        <v>87</v>
      </c>
      <c r="F5" s="143">
        <f>SUM(D5:E5)</f>
        <v>178</v>
      </c>
      <c r="G5"/>
      <c r="H5" s="140" t="s">
        <v>360</v>
      </c>
      <c r="I5" s="141"/>
      <c r="J5" s="142"/>
      <c r="K5" s="104" t="s">
        <v>28</v>
      </c>
      <c r="L5" s="104"/>
      <c r="M5" s="143">
        <f>SUM(K5:L5)</f>
        <v>0</v>
      </c>
      <c r="N5"/>
      <c r="O5" s="122"/>
      <c r="P5" s="122"/>
      <c r="Q5" s="122"/>
      <c r="R5" s="122"/>
      <c r="S5" s="122"/>
      <c r="T5" s="122"/>
    </row>
    <row r="6" spans="1:25" ht="15.75" customHeight="1" x14ac:dyDescent="0.3">
      <c r="A6" s="144" t="s">
        <v>410</v>
      </c>
      <c r="B6" s="145"/>
      <c r="C6" s="146"/>
      <c r="D6" s="109">
        <v>86</v>
      </c>
      <c r="E6" s="109">
        <v>84</v>
      </c>
      <c r="F6" s="110">
        <f>SUM(D6:E6)</f>
        <v>170</v>
      </c>
      <c r="G6"/>
      <c r="H6" s="144" t="s">
        <v>376</v>
      </c>
      <c r="I6" s="145"/>
      <c r="J6" s="146"/>
      <c r="K6" s="109" t="s">
        <v>28</v>
      </c>
      <c r="L6" s="109"/>
      <c r="M6" s="110">
        <f>SUM(K6:L6)</f>
        <v>0</v>
      </c>
      <c r="N6"/>
      <c r="O6" s="122"/>
      <c r="P6" s="122"/>
      <c r="Q6" s="122"/>
      <c r="R6" s="122"/>
      <c r="S6" s="122"/>
      <c r="T6" s="122"/>
    </row>
    <row r="7" spans="1:25" ht="15.75" customHeight="1" x14ac:dyDescent="0.3">
      <c r="A7" s="147" t="s">
        <v>393</v>
      </c>
      <c r="B7" s="148"/>
      <c r="C7" s="149"/>
      <c r="D7" s="112">
        <v>87</v>
      </c>
      <c r="E7" s="112">
        <v>88</v>
      </c>
      <c r="F7" s="113">
        <f>SUM(D7:E7)</f>
        <v>175</v>
      </c>
      <c r="G7"/>
      <c r="H7" s="147" t="s">
        <v>418</v>
      </c>
      <c r="I7" s="148"/>
      <c r="J7" s="149"/>
      <c r="K7" s="112" t="s">
        <v>28</v>
      </c>
      <c r="L7" s="112"/>
      <c r="M7" s="113">
        <f>SUM(K7:L7)</f>
        <v>0</v>
      </c>
      <c r="N7"/>
      <c r="O7" s="122"/>
      <c r="P7" s="122"/>
      <c r="Q7" s="122"/>
      <c r="R7" s="122"/>
      <c r="S7" s="122"/>
      <c r="T7" s="122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22"/>
      <c r="P8" s="122"/>
      <c r="Q8" s="122"/>
      <c r="R8" s="122"/>
      <c r="S8" s="122"/>
      <c r="T8" s="122"/>
    </row>
    <row r="9" spans="1:25" ht="15.75" customHeight="1" x14ac:dyDescent="0.3">
      <c r="A9" s="135" t="s">
        <v>443</v>
      </c>
      <c r="B9" s="136"/>
      <c r="C9" s="137">
        <v>545</v>
      </c>
      <c r="D9" s="136"/>
      <c r="E9" s="100" t="s">
        <v>12</v>
      </c>
      <c r="F9" s="138">
        <f>SUM(F10:F12)</f>
        <v>548</v>
      </c>
      <c r="G9" s="139" t="s">
        <v>199</v>
      </c>
      <c r="H9" s="135" t="s">
        <v>444</v>
      </c>
      <c r="I9" s="136"/>
      <c r="J9" s="137">
        <v>544</v>
      </c>
      <c r="K9" s="136"/>
      <c r="L9" s="100" t="s">
        <v>12</v>
      </c>
      <c r="M9" s="138">
        <f>SUM(M10:M12)</f>
        <v>555</v>
      </c>
      <c r="N9"/>
      <c r="O9" s="122"/>
      <c r="P9" s="122"/>
      <c r="Q9" s="122"/>
      <c r="R9" s="122"/>
      <c r="S9" s="122"/>
      <c r="T9" s="122"/>
    </row>
    <row r="10" spans="1:25" ht="15.75" customHeight="1" x14ac:dyDescent="0.3">
      <c r="A10" s="140" t="s">
        <v>359</v>
      </c>
      <c r="B10" s="141"/>
      <c r="C10" s="142"/>
      <c r="D10" s="104">
        <v>91</v>
      </c>
      <c r="E10" s="104">
        <v>89</v>
      </c>
      <c r="F10" s="143">
        <f>SUM(D10:E10)</f>
        <v>180</v>
      </c>
      <c r="G10"/>
      <c r="H10" s="140" t="s">
        <v>369</v>
      </c>
      <c r="I10" s="141"/>
      <c r="J10" s="142"/>
      <c r="K10" s="104">
        <v>92</v>
      </c>
      <c r="L10" s="104">
        <v>94</v>
      </c>
      <c r="M10" s="143">
        <f>SUM(K10:L10)</f>
        <v>186</v>
      </c>
      <c r="N10"/>
      <c r="O10" s="122"/>
      <c r="P10" s="122"/>
      <c r="Q10" s="122"/>
      <c r="R10" s="122"/>
      <c r="S10" s="122"/>
      <c r="T10" s="122"/>
    </row>
    <row r="11" spans="1:25" ht="15.75" customHeight="1" x14ac:dyDescent="0.3">
      <c r="A11" s="144" t="s">
        <v>387</v>
      </c>
      <c r="B11" s="145"/>
      <c r="C11" s="146"/>
      <c r="D11" s="109">
        <v>84</v>
      </c>
      <c r="E11" s="109">
        <v>92</v>
      </c>
      <c r="F11" s="110">
        <f>SUM(D11:E11)</f>
        <v>176</v>
      </c>
      <c r="G11"/>
      <c r="H11" s="144" t="s">
        <v>351</v>
      </c>
      <c r="I11" s="145"/>
      <c r="J11" s="146"/>
      <c r="K11" s="109">
        <v>96</v>
      </c>
      <c r="L11" s="109">
        <v>94</v>
      </c>
      <c r="M11" s="110">
        <f>SUM(K11:L11)</f>
        <v>190</v>
      </c>
      <c r="N11"/>
      <c r="O11" s="122"/>
      <c r="P11" s="122"/>
      <c r="Q11" s="122"/>
      <c r="R11" s="122"/>
      <c r="S11" s="122"/>
      <c r="T11" s="122"/>
    </row>
    <row r="12" spans="1:25" ht="15.75" customHeight="1" x14ac:dyDescent="0.3">
      <c r="A12" s="147" t="s">
        <v>375</v>
      </c>
      <c r="B12" s="148"/>
      <c r="C12" s="149"/>
      <c r="D12" s="112">
        <v>95</v>
      </c>
      <c r="E12" s="112">
        <v>97</v>
      </c>
      <c r="F12" s="113">
        <f>SUM(D12:E12)</f>
        <v>192</v>
      </c>
      <c r="G12"/>
      <c r="H12" s="147" t="s">
        <v>397</v>
      </c>
      <c r="I12" s="148"/>
      <c r="J12" s="149"/>
      <c r="K12" s="112">
        <v>92</v>
      </c>
      <c r="L12" s="112">
        <v>87</v>
      </c>
      <c r="M12" s="113">
        <f>SUM(K12:L12)</f>
        <v>179</v>
      </c>
      <c r="N12"/>
      <c r="O12" s="122"/>
      <c r="P12" s="122"/>
      <c r="Q12" s="122"/>
      <c r="R12" s="122"/>
      <c r="S12" s="122"/>
      <c r="T12" s="12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122"/>
      <c r="P13" s="122"/>
      <c r="Q13" s="122"/>
      <c r="R13" s="122"/>
      <c r="S13" s="122"/>
      <c r="T13" s="122"/>
    </row>
    <row r="14" spans="1:25" ht="15.75" customHeight="1" x14ac:dyDescent="0.3">
      <c r="A14" s="135" t="s">
        <v>445</v>
      </c>
      <c r="B14" s="136"/>
      <c r="C14" s="137">
        <v>541</v>
      </c>
      <c r="D14" s="136"/>
      <c r="E14" s="100" t="s">
        <v>12</v>
      </c>
      <c r="F14" s="138">
        <f>SUM(F15:F17)</f>
        <v>532</v>
      </c>
      <c r="G14" s="139" t="s">
        <v>199</v>
      </c>
      <c r="H14" s="122" t="s">
        <v>446</v>
      </c>
      <c r="I14" s="122"/>
      <c r="J14" s="160">
        <v>534</v>
      </c>
      <c r="K14" s="122"/>
      <c r="L14" s="122"/>
      <c r="M14" s="407">
        <v>534</v>
      </c>
      <c r="N14"/>
      <c r="O14" s="122"/>
      <c r="P14" s="122"/>
      <c r="Q14" s="122"/>
      <c r="R14" s="122"/>
      <c r="S14" s="122"/>
      <c r="T14" s="122"/>
    </row>
    <row r="15" spans="1:25" ht="15.75" customHeight="1" x14ac:dyDescent="0.3">
      <c r="A15" s="140" t="s">
        <v>396</v>
      </c>
      <c r="B15" s="141"/>
      <c r="C15" s="142"/>
      <c r="D15" s="104">
        <v>92</v>
      </c>
      <c r="E15" s="104">
        <v>87</v>
      </c>
      <c r="F15" s="143">
        <f>SUM(D15:E15)</f>
        <v>179</v>
      </c>
      <c r="G15"/>
      <c r="H15" s="122"/>
      <c r="I15" s="122"/>
      <c r="J15" s="122"/>
      <c r="K15" s="122"/>
      <c r="L15" s="122"/>
      <c r="M15" s="122"/>
      <c r="N15"/>
      <c r="O15" s="122"/>
      <c r="P15" s="122"/>
      <c r="Q15" s="122"/>
      <c r="R15" s="122"/>
      <c r="S15" s="122"/>
      <c r="T15" s="122"/>
    </row>
    <row r="16" spans="1:25" ht="15.75" customHeight="1" x14ac:dyDescent="0.3">
      <c r="A16" s="144" t="s">
        <v>374</v>
      </c>
      <c r="B16" s="145"/>
      <c r="C16" s="146"/>
      <c r="D16" s="109">
        <v>87</v>
      </c>
      <c r="E16" s="109">
        <v>89</v>
      </c>
      <c r="F16" s="110">
        <f>SUM(D16:E16)</f>
        <v>176</v>
      </c>
      <c r="G16"/>
      <c r="H16" s="122"/>
      <c r="I16" s="122"/>
      <c r="J16" s="122"/>
      <c r="K16" s="122"/>
      <c r="L16" s="122"/>
      <c r="M16" s="122"/>
      <c r="N16"/>
      <c r="O16" s="122"/>
      <c r="P16" s="122"/>
      <c r="Q16" s="122"/>
      <c r="R16" s="122"/>
      <c r="S16" s="122"/>
      <c r="T16" s="122"/>
    </row>
    <row r="17" spans="1:20" ht="15.75" customHeight="1" x14ac:dyDescent="0.3">
      <c r="A17" s="147" t="s">
        <v>371</v>
      </c>
      <c r="B17" s="148"/>
      <c r="C17" s="149"/>
      <c r="D17" s="112">
        <v>88</v>
      </c>
      <c r="E17" s="112">
        <v>89</v>
      </c>
      <c r="F17" s="113">
        <f>SUM(D17:E17)</f>
        <v>177</v>
      </c>
      <c r="G17"/>
      <c r="H17" s="122"/>
      <c r="I17" s="122"/>
      <c r="J17" s="122"/>
      <c r="K17" s="122"/>
      <c r="L17" s="122"/>
      <c r="M17" s="122"/>
      <c r="N17"/>
      <c r="O17" s="122"/>
      <c r="P17" s="122"/>
      <c r="Q17" s="122"/>
      <c r="R17" s="122"/>
      <c r="S17" s="122"/>
      <c r="T17" s="122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122"/>
      <c r="P18" s="122"/>
      <c r="Q18" s="122"/>
      <c r="R18" s="122"/>
      <c r="S18" s="122"/>
      <c r="T18" s="122"/>
    </row>
    <row r="19" spans="1:20" ht="15.75" customHeight="1" x14ac:dyDescent="0.3">
      <c r="H19" s="150" t="s">
        <v>48</v>
      </c>
      <c r="I19" s="102" t="s">
        <v>206</v>
      </c>
      <c r="J19" s="102" t="s">
        <v>207</v>
      </c>
      <c r="K19" s="102" t="s">
        <v>208</v>
      </c>
      <c r="L19" s="102" t="s">
        <v>209</v>
      </c>
      <c r="M19" s="102" t="s">
        <v>11</v>
      </c>
      <c r="N19" s="103" t="s">
        <v>210</v>
      </c>
    </row>
    <row r="20" spans="1:20" ht="15.75" customHeight="1" x14ac:dyDescent="0.3">
      <c r="B20" s="96" t="s">
        <v>447</v>
      </c>
      <c r="H20" s="161" t="s">
        <v>444</v>
      </c>
      <c r="I20" s="162">
        <v>8</v>
      </c>
      <c r="J20" s="162">
        <v>8</v>
      </c>
      <c r="K20" s="162"/>
      <c r="L20" s="162"/>
      <c r="M20" s="162">
        <v>4415</v>
      </c>
      <c r="N20" s="163">
        <v>16</v>
      </c>
      <c r="O20" s="122"/>
      <c r="P20" s="122"/>
    </row>
    <row r="21" spans="1:20" ht="15.75" customHeight="1" x14ac:dyDescent="0.3">
      <c r="B21" s="303" t="s">
        <v>1718</v>
      </c>
      <c r="H21" s="164" t="s">
        <v>445</v>
      </c>
      <c r="I21" s="125">
        <v>8</v>
      </c>
      <c r="J21" s="125">
        <v>6</v>
      </c>
      <c r="K21" s="125"/>
      <c r="L21" s="125">
        <v>2</v>
      </c>
      <c r="M21" s="125">
        <v>4340</v>
      </c>
      <c r="N21" s="126">
        <v>12</v>
      </c>
      <c r="O21" s="122"/>
      <c r="P21" s="122"/>
    </row>
    <row r="22" spans="1:20" ht="15.75" customHeight="1" x14ac:dyDescent="0.3">
      <c r="B22" s="96" t="s">
        <v>1698</v>
      </c>
      <c r="H22" s="164" t="s">
        <v>446</v>
      </c>
      <c r="I22" s="125">
        <v>8</v>
      </c>
      <c r="J22" s="125">
        <v>3</v>
      </c>
      <c r="K22" s="125"/>
      <c r="L22" s="125">
        <v>5</v>
      </c>
      <c r="M22" s="125">
        <v>4272</v>
      </c>
      <c r="N22" s="126">
        <v>6</v>
      </c>
      <c r="O22" s="122"/>
      <c r="P22" s="122"/>
    </row>
    <row r="23" spans="1:20" ht="15.75" customHeight="1" x14ac:dyDescent="0.3">
      <c r="H23" s="164" t="s">
        <v>443</v>
      </c>
      <c r="I23" s="125">
        <v>8</v>
      </c>
      <c r="J23" s="125">
        <v>3</v>
      </c>
      <c r="K23" s="125"/>
      <c r="L23" s="125">
        <v>5</v>
      </c>
      <c r="M23" s="125">
        <v>4220</v>
      </c>
      <c r="N23" s="126">
        <v>6</v>
      </c>
      <c r="O23" s="122"/>
      <c r="P23" s="122"/>
    </row>
    <row r="24" spans="1:20" ht="15.75" customHeight="1" x14ac:dyDescent="0.3">
      <c r="H24" s="164" t="s">
        <v>441</v>
      </c>
      <c r="I24" s="125">
        <v>8</v>
      </c>
      <c r="J24" s="125">
        <v>2</v>
      </c>
      <c r="K24" s="125"/>
      <c r="L24" s="125">
        <v>6</v>
      </c>
      <c r="M24" s="125">
        <v>4106</v>
      </c>
      <c r="N24" s="126">
        <v>4</v>
      </c>
      <c r="O24" s="122"/>
      <c r="P24" s="122"/>
    </row>
    <row r="25" spans="1:20" ht="15.75" customHeight="1" x14ac:dyDescent="0.3">
      <c r="H25" s="165" t="s">
        <v>442</v>
      </c>
      <c r="I25" s="127">
        <v>8</v>
      </c>
      <c r="J25" s="127">
        <v>2</v>
      </c>
      <c r="K25" s="127"/>
      <c r="L25" s="127">
        <v>6</v>
      </c>
      <c r="M25" s="127">
        <v>2454</v>
      </c>
      <c r="N25" s="128">
        <v>4</v>
      </c>
      <c r="O25" s="122"/>
      <c r="P25" s="122"/>
    </row>
    <row r="26" spans="1:20" ht="15.75" customHeight="1" x14ac:dyDescent="0.3">
      <c r="B26" s="155"/>
      <c r="C26" s="155"/>
      <c r="H26" s="156"/>
      <c r="I26" s="157"/>
      <c r="J26" s="157"/>
      <c r="K26" s="157"/>
      <c r="L26" s="157"/>
      <c r="M26" s="157"/>
      <c r="N26" s="157"/>
    </row>
    <row r="27" spans="1:20" ht="15.75" customHeight="1" x14ac:dyDescent="0.3">
      <c r="A27" s="88" t="s">
        <v>236</v>
      </c>
      <c r="E27" s="89"/>
      <c r="G27" s="166" t="s">
        <v>1807</v>
      </c>
      <c r="H27" s="156"/>
      <c r="I27" s="157"/>
      <c r="J27" s="157"/>
      <c r="K27" s="157"/>
      <c r="L27" s="157"/>
      <c r="M27" s="157"/>
      <c r="N27" s="157"/>
    </row>
    <row r="28" spans="1:20" ht="15.75" customHeight="1" x14ac:dyDescent="0.3">
      <c r="A28" s="88" t="s">
        <v>1808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39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39"/>
      <c r="H30"/>
      <c r="I30"/>
      <c r="J30"/>
      <c r="K30"/>
      <c r="L30"/>
      <c r="M30"/>
      <c r="N30"/>
      <c r="O30"/>
      <c r="P30"/>
      <c r="Q30" s="122"/>
      <c r="R30" s="122"/>
      <c r="S30" s="122"/>
      <c r="T30" s="122"/>
    </row>
    <row r="31" spans="1:20" ht="15.75" customHeight="1" x14ac:dyDescent="0.3">
      <c r="A31"/>
      <c r="B31"/>
      <c r="C31"/>
      <c r="D31"/>
      <c r="E31"/>
      <c r="F31"/>
      <c r="G31" s="139"/>
      <c r="H31"/>
      <c r="I31"/>
      <c r="J31"/>
      <c r="K31"/>
      <c r="L31"/>
      <c r="M31"/>
      <c r="N31"/>
      <c r="O31"/>
      <c r="P31"/>
      <c r="Q31" s="122"/>
      <c r="R31" s="122"/>
      <c r="S31" s="122"/>
      <c r="T31" s="122"/>
    </row>
    <row r="32" spans="1:20" ht="15.75" customHeight="1" x14ac:dyDescent="0.3">
      <c r="A32"/>
      <c r="B32"/>
      <c r="C32"/>
      <c r="D32"/>
      <c r="E32"/>
      <c r="F32"/>
      <c r="G32" s="139"/>
      <c r="H32"/>
      <c r="I32"/>
      <c r="J32"/>
      <c r="K32"/>
      <c r="L32"/>
      <c r="M32"/>
      <c r="N32"/>
      <c r="O32"/>
      <c r="P32"/>
      <c r="Q32" s="122"/>
      <c r="R32" s="122"/>
      <c r="S32" s="122"/>
      <c r="T32" s="122"/>
    </row>
    <row r="33" spans="1:20" ht="15.75" customHeight="1" x14ac:dyDescent="0.3">
      <c r="A33"/>
      <c r="B33"/>
      <c r="C33"/>
      <c r="D33"/>
      <c r="E33"/>
      <c r="F33"/>
      <c r="G33" s="139"/>
      <c r="H33"/>
      <c r="I33"/>
      <c r="J33"/>
      <c r="K33"/>
      <c r="L33"/>
      <c r="M33"/>
      <c r="N33"/>
      <c r="O33"/>
      <c r="P33"/>
      <c r="Q33" s="122"/>
      <c r="R33" s="122"/>
      <c r="S33" s="122"/>
      <c r="T33" s="122"/>
    </row>
    <row r="34" spans="1:20" ht="15.75" customHeight="1" x14ac:dyDescent="0.3">
      <c r="A34"/>
      <c r="B34"/>
      <c r="C34"/>
      <c r="D34"/>
      <c r="E34"/>
      <c r="F34"/>
      <c r="G34" s="139"/>
      <c r="H34"/>
      <c r="I34"/>
      <c r="J34"/>
      <c r="K34"/>
      <c r="L34"/>
      <c r="M34"/>
      <c r="N34"/>
      <c r="O34"/>
      <c r="P34"/>
      <c r="Q34" s="122"/>
      <c r="R34" s="122"/>
      <c r="S34" s="122"/>
      <c r="T34" s="122"/>
    </row>
    <row r="35" spans="1:20" ht="15.75" customHeight="1" x14ac:dyDescent="0.3">
      <c r="A35"/>
      <c r="B35"/>
      <c r="C35"/>
      <c r="D35"/>
      <c r="E35"/>
      <c r="F35"/>
      <c r="G35" s="139"/>
      <c r="H35"/>
      <c r="I35"/>
      <c r="J35"/>
      <c r="K35"/>
      <c r="L35"/>
      <c r="M35"/>
      <c r="N35"/>
      <c r="O35"/>
      <c r="P35"/>
      <c r="Q35" s="122"/>
      <c r="R35" s="122"/>
      <c r="S35" s="122"/>
      <c r="T35" s="122"/>
    </row>
    <row r="36" spans="1:20" ht="15.75" customHeight="1" x14ac:dyDescent="0.3">
      <c r="A36"/>
      <c r="B36"/>
      <c r="C36"/>
      <c r="D36"/>
      <c r="E36"/>
      <c r="F36"/>
      <c r="G36" s="139"/>
      <c r="H36"/>
      <c r="I36"/>
      <c r="J36"/>
      <c r="K36"/>
      <c r="L36"/>
      <c r="M36"/>
      <c r="N36"/>
      <c r="O36"/>
      <c r="P36"/>
      <c r="Q36" s="122"/>
      <c r="R36" s="122"/>
      <c r="S36" s="122"/>
      <c r="T36" s="122"/>
    </row>
    <row r="37" spans="1:20" ht="15.75" customHeight="1" x14ac:dyDescent="0.3">
      <c r="A37"/>
      <c r="B37"/>
      <c r="C37"/>
      <c r="D37"/>
      <c r="E37"/>
      <c r="F37"/>
      <c r="G37" s="139"/>
      <c r="H37"/>
      <c r="I37"/>
      <c r="J37"/>
      <c r="K37"/>
      <c r="L37"/>
      <c r="M37"/>
      <c r="N37"/>
      <c r="O37"/>
      <c r="P37"/>
      <c r="Q37" s="122"/>
      <c r="R37" s="122"/>
      <c r="S37" s="122"/>
      <c r="T37" s="122"/>
    </row>
    <row r="38" spans="1:20" ht="15.75" customHeight="1" x14ac:dyDescent="0.3">
      <c r="A38"/>
      <c r="B38"/>
      <c r="C38"/>
      <c r="D38"/>
      <c r="E38"/>
      <c r="F38"/>
      <c r="G38" s="139"/>
      <c r="H38"/>
      <c r="I38"/>
      <c r="J38"/>
      <c r="K38"/>
      <c r="L38"/>
      <c r="M38"/>
      <c r="N38"/>
      <c r="O38"/>
      <c r="P38"/>
      <c r="Q38" s="122"/>
      <c r="R38" s="122"/>
      <c r="S38" s="122"/>
      <c r="T38" s="122"/>
    </row>
    <row r="39" spans="1:20" ht="15.75" customHeight="1" x14ac:dyDescent="0.3">
      <c r="A39"/>
      <c r="B39"/>
      <c r="C39"/>
      <c r="D39"/>
      <c r="E39"/>
      <c r="F39"/>
      <c r="G39" s="139"/>
      <c r="H39"/>
      <c r="I39"/>
      <c r="J39"/>
      <c r="K39"/>
      <c r="L39"/>
      <c r="M39"/>
      <c r="N39"/>
      <c r="O39"/>
      <c r="P39"/>
      <c r="Q39" s="122"/>
      <c r="R39" s="122"/>
      <c r="S39" s="122"/>
      <c r="T39" s="122"/>
    </row>
    <row r="40" spans="1:20" ht="15.75" customHeight="1" x14ac:dyDescent="0.3">
      <c r="A40"/>
      <c r="B40"/>
      <c r="C40"/>
      <c r="D40"/>
      <c r="E40"/>
      <c r="F40"/>
      <c r="G40" s="139"/>
      <c r="H40"/>
      <c r="I40"/>
      <c r="J40"/>
      <c r="K40"/>
      <c r="L40"/>
      <c r="M40"/>
      <c r="N40"/>
      <c r="O40"/>
      <c r="P40"/>
      <c r="Q40" s="122"/>
      <c r="R40" s="122"/>
      <c r="S40" s="122"/>
      <c r="T40" s="122"/>
    </row>
    <row r="41" spans="1:20" ht="15.75" customHeight="1" x14ac:dyDescent="0.3">
      <c r="A41"/>
      <c r="B41"/>
      <c r="C41"/>
      <c r="D41"/>
      <c r="E41"/>
      <c r="F41"/>
      <c r="G41" s="139"/>
      <c r="H41"/>
      <c r="I41"/>
      <c r="J41"/>
      <c r="K41"/>
      <c r="L41"/>
      <c r="M41"/>
      <c r="N41"/>
      <c r="O41"/>
      <c r="P41"/>
      <c r="Q41" s="122"/>
      <c r="R41" s="122"/>
      <c r="S41" s="122"/>
      <c r="T41" s="122"/>
    </row>
    <row r="42" spans="1:20" ht="15.75" customHeight="1" x14ac:dyDescent="0.3">
      <c r="A42"/>
      <c r="B42"/>
      <c r="C42"/>
      <c r="D42"/>
      <c r="E42"/>
      <c r="F42"/>
      <c r="G42" s="139"/>
      <c r="H42"/>
      <c r="I42"/>
      <c r="J42"/>
      <c r="K42"/>
      <c r="L42"/>
      <c r="M42"/>
      <c r="N42"/>
      <c r="O42"/>
      <c r="P42"/>
      <c r="Q42" s="122"/>
      <c r="R42" s="122"/>
      <c r="S42" s="122"/>
      <c r="T42" s="122"/>
    </row>
    <row r="43" spans="1:20" ht="15.75" customHeight="1" x14ac:dyDescent="0.3">
      <c r="A43"/>
      <c r="B43"/>
      <c r="C43"/>
      <c r="D43"/>
      <c r="E43"/>
      <c r="F43"/>
      <c r="G43" s="139"/>
      <c r="H43"/>
      <c r="I43"/>
      <c r="J43"/>
      <c r="K43"/>
      <c r="L43"/>
      <c r="M43"/>
      <c r="N43"/>
      <c r="O43"/>
      <c r="P43"/>
      <c r="Q43" s="122"/>
      <c r="R43" s="122"/>
      <c r="S43" s="122"/>
      <c r="T43" s="122"/>
    </row>
    <row r="44" spans="1:20" ht="15.75" customHeight="1" x14ac:dyDescent="0.3">
      <c r="A44"/>
      <c r="B44"/>
      <c r="C44"/>
      <c r="D44"/>
      <c r="E44"/>
      <c r="F44"/>
      <c r="G44" s="139"/>
      <c r="H44"/>
      <c r="I44"/>
      <c r="J44"/>
      <c r="K44"/>
      <c r="L44"/>
      <c r="M44"/>
      <c r="N44"/>
      <c r="O44"/>
      <c r="P44"/>
      <c r="Q44" s="122"/>
      <c r="R44" s="122"/>
      <c r="S44" s="122"/>
      <c r="T44" s="122"/>
    </row>
    <row r="45" spans="1:20" ht="15.75" customHeight="1" x14ac:dyDescent="0.3">
      <c r="A45"/>
      <c r="B45"/>
      <c r="C45"/>
      <c r="D45"/>
      <c r="E45"/>
      <c r="F45"/>
      <c r="G45" s="139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39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39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39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39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39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39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39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BE8DD0BE-89AB-4320-A2ED-919D037880A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F533-CADB-4C50-9DA5-C4CF26DFBB4E}">
  <sheetPr>
    <tabColor rgb="FF0070C0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16" customWidth="1"/>
    <col min="2" max="3" width="20.7109375" style="16" customWidth="1"/>
    <col min="4" max="7" width="5" style="16" customWidth="1"/>
    <col min="8" max="8" width="1.7109375" style="16" customWidth="1"/>
    <col min="9" max="9" width="2.7109375" style="16" customWidth="1"/>
    <col min="10" max="11" width="20.7109375" style="16" customWidth="1"/>
    <col min="12" max="15" width="5" style="16" customWidth="1"/>
    <col min="16" max="16" width="5.140625" style="16" customWidth="1"/>
    <col min="17" max="25" width="12.85546875" style="16"/>
  </cols>
  <sheetData>
    <row r="1" spans="1:25" ht="18" x14ac:dyDescent="0.35">
      <c r="A1" s="1"/>
      <c r="B1" s="2" t="s">
        <v>0</v>
      </c>
      <c r="C1" s="3"/>
      <c r="D1" s="4"/>
      <c r="E1" s="4"/>
      <c r="F1" s="4"/>
      <c r="G1" s="4"/>
      <c r="H1" s="4"/>
      <c r="I1" s="5" t="s">
        <v>1</v>
      </c>
      <c r="J1" s="4"/>
      <c r="K1" s="4"/>
      <c r="L1" s="5">
        <v>12611584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"/>
    </row>
    <row r="2" spans="1:25" ht="19.5" customHeight="1" x14ac:dyDescent="0.35">
      <c r="A2" s="9"/>
      <c r="B2" s="10" t="s">
        <v>2</v>
      </c>
      <c r="C2" s="11"/>
      <c r="D2" s="12"/>
      <c r="E2" s="12"/>
      <c r="F2" s="13"/>
      <c r="G2" s="12"/>
      <c r="H2" s="12"/>
      <c r="I2" s="14"/>
      <c r="J2" s="15" t="s">
        <v>1806</v>
      </c>
      <c r="K2" s="15"/>
      <c r="L2" s="15"/>
      <c r="M2" s="15"/>
      <c r="N2" s="15"/>
      <c r="O2" s="15"/>
    </row>
    <row r="3" spans="1:25" ht="15.75" x14ac:dyDescent="0.3">
      <c r="A3" s="17"/>
      <c r="B3" s="18" t="s">
        <v>3</v>
      </c>
      <c r="C3" s="19" t="s">
        <v>4</v>
      </c>
      <c r="D3" s="20"/>
      <c r="E3" s="301" t="s">
        <v>1628</v>
      </c>
      <c r="F3" s="18"/>
      <c r="G3" s="18"/>
      <c r="H3" s="21"/>
      <c r="I3" s="17"/>
      <c r="J3" s="18" t="s">
        <v>5</v>
      </c>
      <c r="K3" s="19" t="s">
        <v>6</v>
      </c>
      <c r="L3" s="20"/>
      <c r="M3" s="301" t="s">
        <v>1638</v>
      </c>
      <c r="N3" s="18"/>
      <c r="O3" s="18"/>
    </row>
    <row r="4" spans="1:25" ht="15.75" x14ac:dyDescent="0.3">
      <c r="A4" s="22">
        <v>1</v>
      </c>
      <c r="B4" s="23" t="s">
        <v>7</v>
      </c>
      <c r="C4" s="23" t="s">
        <v>8</v>
      </c>
      <c r="D4" s="24" t="s">
        <v>9</v>
      </c>
      <c r="E4" s="24" t="s">
        <v>10</v>
      </c>
      <c r="F4" s="24" t="s">
        <v>11</v>
      </c>
      <c r="G4" s="25" t="s">
        <v>12</v>
      </c>
      <c r="H4" s="12"/>
      <c r="I4" s="22">
        <v>1</v>
      </c>
      <c r="J4" s="23" t="s">
        <v>7</v>
      </c>
      <c r="K4" s="23" t="s">
        <v>8</v>
      </c>
      <c r="L4" s="24" t="s">
        <v>9</v>
      </c>
      <c r="M4" s="24" t="s">
        <v>10</v>
      </c>
      <c r="N4" s="24" t="s">
        <v>11</v>
      </c>
      <c r="O4" s="25" t="s">
        <v>12</v>
      </c>
    </row>
    <row r="5" spans="1:25" ht="15.75" x14ac:dyDescent="0.3">
      <c r="A5" s="386">
        <v>6</v>
      </c>
      <c r="B5" s="346" t="s">
        <v>33</v>
      </c>
      <c r="C5" s="346" t="s">
        <v>34</v>
      </c>
      <c r="D5" s="388">
        <v>97</v>
      </c>
      <c r="E5" s="388">
        <v>9</v>
      </c>
      <c r="F5" s="464">
        <v>790</v>
      </c>
      <c r="G5" s="465">
        <v>75</v>
      </c>
      <c r="H5" s="7"/>
      <c r="I5" s="386">
        <v>7</v>
      </c>
      <c r="J5" s="466" t="s">
        <v>39</v>
      </c>
      <c r="K5" s="466" t="s">
        <v>22</v>
      </c>
      <c r="L5" s="389">
        <v>94</v>
      </c>
      <c r="M5" s="388">
        <v>7</v>
      </c>
      <c r="N5" s="348">
        <v>757</v>
      </c>
      <c r="O5" s="349">
        <v>63</v>
      </c>
    </row>
    <row r="6" spans="1:25" ht="15.75" x14ac:dyDescent="0.3">
      <c r="A6" s="27">
        <v>10</v>
      </c>
      <c r="B6" s="28" t="s">
        <v>45</v>
      </c>
      <c r="C6" s="28" t="s">
        <v>46</v>
      </c>
      <c r="D6" s="36">
        <v>100</v>
      </c>
      <c r="E6" s="26">
        <v>10</v>
      </c>
      <c r="F6" s="422">
        <v>782</v>
      </c>
      <c r="G6" s="423">
        <v>65</v>
      </c>
      <c r="H6" s="12"/>
      <c r="I6" s="27">
        <v>8</v>
      </c>
      <c r="J6" s="28" t="s">
        <v>42</v>
      </c>
      <c r="K6" s="28" t="s">
        <v>38</v>
      </c>
      <c r="L6" s="36">
        <v>94</v>
      </c>
      <c r="M6" s="26">
        <v>7</v>
      </c>
      <c r="N6" s="422">
        <v>756</v>
      </c>
      <c r="O6" s="423">
        <v>60</v>
      </c>
    </row>
    <row r="7" spans="1:25" ht="15.75" customHeight="1" x14ac:dyDescent="0.3">
      <c r="A7" s="27">
        <v>2</v>
      </c>
      <c r="B7" s="28" t="s">
        <v>17</v>
      </c>
      <c r="C7" s="29" t="s">
        <v>18</v>
      </c>
      <c r="D7" s="30">
        <v>97</v>
      </c>
      <c r="E7" s="26">
        <v>9</v>
      </c>
      <c r="F7" s="420">
        <v>770</v>
      </c>
      <c r="G7" s="421">
        <v>56</v>
      </c>
      <c r="H7" s="7"/>
      <c r="I7" s="27">
        <v>1</v>
      </c>
      <c r="J7" s="29" t="s">
        <v>15</v>
      </c>
      <c r="K7" s="29" t="s">
        <v>16</v>
      </c>
      <c r="L7" s="30">
        <v>95</v>
      </c>
      <c r="M7" s="26">
        <v>9</v>
      </c>
      <c r="N7" s="422">
        <v>745</v>
      </c>
      <c r="O7" s="423">
        <v>56</v>
      </c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15.75" customHeight="1" x14ac:dyDescent="0.3">
      <c r="A8" s="27">
        <v>8</v>
      </c>
      <c r="B8" s="28" t="s">
        <v>40</v>
      </c>
      <c r="C8" s="28" t="s">
        <v>41</v>
      </c>
      <c r="D8" s="36">
        <v>94</v>
      </c>
      <c r="E8" s="26">
        <v>5</v>
      </c>
      <c r="F8" s="422">
        <v>768</v>
      </c>
      <c r="G8" s="423">
        <v>54</v>
      </c>
      <c r="H8" s="7"/>
      <c r="I8" s="27">
        <v>4</v>
      </c>
      <c r="J8" s="32" t="s">
        <v>29</v>
      </c>
      <c r="K8" s="32" t="s">
        <v>22</v>
      </c>
      <c r="L8" s="33">
        <v>93</v>
      </c>
      <c r="M8" s="26">
        <v>4</v>
      </c>
      <c r="N8" s="33">
        <v>751</v>
      </c>
      <c r="O8" s="34">
        <v>55</v>
      </c>
      <c r="P8" s="7"/>
      <c r="Q8" s="7"/>
      <c r="R8" s="7"/>
      <c r="S8" s="7"/>
      <c r="T8" s="7"/>
      <c r="U8" s="7"/>
      <c r="X8" s="7"/>
      <c r="Y8" s="7"/>
    </row>
    <row r="9" spans="1:25" ht="15.75" x14ac:dyDescent="0.3">
      <c r="A9" s="27">
        <v>1</v>
      </c>
      <c r="B9" s="29" t="s">
        <v>13</v>
      </c>
      <c r="C9" s="29" t="s">
        <v>14</v>
      </c>
      <c r="D9" s="30">
        <v>96</v>
      </c>
      <c r="E9" s="26">
        <v>7</v>
      </c>
      <c r="F9" s="422">
        <v>765</v>
      </c>
      <c r="G9" s="423">
        <v>52</v>
      </c>
      <c r="H9" s="12"/>
      <c r="I9" s="27">
        <v>3</v>
      </c>
      <c r="J9" s="35" t="s">
        <v>24</v>
      </c>
      <c r="K9" s="32" t="s">
        <v>25</v>
      </c>
      <c r="L9" s="33">
        <v>97</v>
      </c>
      <c r="M9" s="26">
        <v>10</v>
      </c>
      <c r="N9" s="33">
        <v>745</v>
      </c>
      <c r="O9" s="34">
        <v>53</v>
      </c>
    </row>
    <row r="10" spans="1:25" ht="15.75" x14ac:dyDescent="0.3">
      <c r="A10" s="27">
        <v>7</v>
      </c>
      <c r="B10" s="28" t="s">
        <v>37</v>
      </c>
      <c r="C10" s="28" t="s">
        <v>38</v>
      </c>
      <c r="D10" s="36">
        <v>95</v>
      </c>
      <c r="E10" s="26">
        <v>6</v>
      </c>
      <c r="F10" s="422">
        <v>758</v>
      </c>
      <c r="G10" s="423">
        <v>42</v>
      </c>
      <c r="H10" s="12"/>
      <c r="I10" s="27">
        <v>5</v>
      </c>
      <c r="J10" s="29" t="s">
        <v>31</v>
      </c>
      <c r="K10" s="29" t="s">
        <v>32</v>
      </c>
      <c r="L10" s="30">
        <v>89</v>
      </c>
      <c r="M10" s="26">
        <v>3</v>
      </c>
      <c r="N10" s="420">
        <v>741</v>
      </c>
      <c r="O10" s="423">
        <v>48</v>
      </c>
    </row>
    <row r="11" spans="1:25" ht="15.75" x14ac:dyDescent="0.3">
      <c r="A11" s="27">
        <v>5</v>
      </c>
      <c r="B11" s="32" t="s">
        <v>30</v>
      </c>
      <c r="C11" s="32" t="s">
        <v>20</v>
      </c>
      <c r="D11" s="30">
        <v>93</v>
      </c>
      <c r="E11" s="26">
        <v>4</v>
      </c>
      <c r="F11" s="420">
        <v>756</v>
      </c>
      <c r="G11" s="421">
        <v>42</v>
      </c>
      <c r="I11" s="27">
        <v>6</v>
      </c>
      <c r="J11" s="29" t="s">
        <v>35</v>
      </c>
      <c r="K11" s="29" t="s">
        <v>36</v>
      </c>
      <c r="L11" s="30">
        <v>94</v>
      </c>
      <c r="M11" s="26">
        <v>7</v>
      </c>
      <c r="N11" s="420">
        <v>740</v>
      </c>
      <c r="O11" s="423">
        <v>43</v>
      </c>
      <c r="V11" s="7"/>
      <c r="W11" s="7"/>
    </row>
    <row r="12" spans="1:25" ht="15.75" x14ac:dyDescent="0.3">
      <c r="A12" s="27">
        <v>9</v>
      </c>
      <c r="B12" s="28" t="s">
        <v>43</v>
      </c>
      <c r="C12" s="28" t="s">
        <v>32</v>
      </c>
      <c r="D12" s="36">
        <v>93</v>
      </c>
      <c r="E12" s="26">
        <v>4</v>
      </c>
      <c r="F12" s="422">
        <v>746</v>
      </c>
      <c r="G12" s="423">
        <v>40</v>
      </c>
      <c r="I12" s="27">
        <v>9</v>
      </c>
      <c r="J12" s="28" t="s">
        <v>44</v>
      </c>
      <c r="K12" s="28" t="s">
        <v>38</v>
      </c>
      <c r="L12" s="36">
        <v>95</v>
      </c>
      <c r="M12" s="26">
        <v>9</v>
      </c>
      <c r="N12" s="422">
        <v>735</v>
      </c>
      <c r="O12" s="423">
        <v>43</v>
      </c>
    </row>
    <row r="13" spans="1:25" ht="15.75" x14ac:dyDescent="0.3">
      <c r="A13" s="27">
        <v>3</v>
      </c>
      <c r="B13" s="32" t="s">
        <v>21</v>
      </c>
      <c r="C13" s="32" t="s">
        <v>22</v>
      </c>
      <c r="D13" s="33" t="s">
        <v>23</v>
      </c>
      <c r="E13" s="26">
        <v>0</v>
      </c>
      <c r="F13" s="33">
        <v>474</v>
      </c>
      <c r="G13" s="34">
        <v>23</v>
      </c>
      <c r="I13" s="27">
        <v>10</v>
      </c>
      <c r="J13" s="28" t="s">
        <v>47</v>
      </c>
      <c r="K13" s="28" t="s">
        <v>27</v>
      </c>
      <c r="L13" s="36">
        <v>89</v>
      </c>
      <c r="M13" s="26">
        <v>3</v>
      </c>
      <c r="N13" s="422">
        <v>730</v>
      </c>
      <c r="O13" s="423">
        <v>35</v>
      </c>
    </row>
    <row r="14" spans="1:25" ht="15.75" x14ac:dyDescent="0.3">
      <c r="A14" s="391">
        <v>4</v>
      </c>
      <c r="B14" s="351" t="s">
        <v>26</v>
      </c>
      <c r="C14" s="351" t="s">
        <v>27</v>
      </c>
      <c r="D14" s="352" t="s">
        <v>28</v>
      </c>
      <c r="E14" s="394">
        <v>0</v>
      </c>
      <c r="F14" s="69">
        <v>82</v>
      </c>
      <c r="G14" s="70">
        <v>1</v>
      </c>
      <c r="I14" s="391">
        <v>2</v>
      </c>
      <c r="J14" s="469" t="s">
        <v>19</v>
      </c>
      <c r="K14" s="469" t="s">
        <v>20</v>
      </c>
      <c r="L14" s="470">
        <v>87</v>
      </c>
      <c r="M14" s="394">
        <v>1</v>
      </c>
      <c r="N14" s="471">
        <v>700</v>
      </c>
      <c r="O14" s="425">
        <v>20</v>
      </c>
    </row>
    <row r="16" spans="1:25" ht="15.75" x14ac:dyDescent="0.3">
      <c r="A16" s="17"/>
      <c r="B16" s="18" t="s">
        <v>48</v>
      </c>
      <c r="C16" s="19" t="s">
        <v>49</v>
      </c>
      <c r="D16" s="20"/>
      <c r="E16" s="301" t="s">
        <v>1639</v>
      </c>
      <c r="F16" s="18"/>
      <c r="G16" s="18"/>
      <c r="I16" s="17"/>
      <c r="J16" s="18" t="s">
        <v>50</v>
      </c>
      <c r="K16" s="19" t="s">
        <v>51</v>
      </c>
      <c r="L16" s="20"/>
      <c r="M16" s="301" t="s">
        <v>1640</v>
      </c>
      <c r="N16" s="18"/>
      <c r="O16" s="18"/>
    </row>
    <row r="17" spans="1:15" ht="15.75" x14ac:dyDescent="0.3">
      <c r="A17" s="22">
        <v>1</v>
      </c>
      <c r="B17" s="23" t="s">
        <v>7</v>
      </c>
      <c r="C17" s="23" t="s">
        <v>8</v>
      </c>
      <c r="D17" s="24" t="s">
        <v>9</v>
      </c>
      <c r="E17" s="24" t="s">
        <v>10</v>
      </c>
      <c r="F17" s="24" t="s">
        <v>11</v>
      </c>
      <c r="G17" s="25" t="s">
        <v>12</v>
      </c>
      <c r="I17" s="22">
        <v>1</v>
      </c>
      <c r="J17" s="23" t="s">
        <v>7</v>
      </c>
      <c r="K17" s="23" t="s">
        <v>8</v>
      </c>
      <c r="L17" s="24" t="s">
        <v>9</v>
      </c>
      <c r="M17" s="24" t="s">
        <v>10</v>
      </c>
      <c r="N17" s="24" t="s">
        <v>11</v>
      </c>
      <c r="O17" s="25" t="s">
        <v>12</v>
      </c>
    </row>
    <row r="18" spans="1:15" ht="15.75" x14ac:dyDescent="0.3">
      <c r="A18" s="386">
        <v>5</v>
      </c>
      <c r="B18" s="466" t="s">
        <v>63</v>
      </c>
      <c r="C18" s="466" t="s">
        <v>54</v>
      </c>
      <c r="D18" s="389">
        <v>92</v>
      </c>
      <c r="E18" s="388">
        <v>6</v>
      </c>
      <c r="F18" s="348">
        <v>758</v>
      </c>
      <c r="G18" s="349">
        <v>69</v>
      </c>
      <c r="I18" s="472">
        <v>4</v>
      </c>
      <c r="J18" s="466" t="s">
        <v>62</v>
      </c>
      <c r="K18" s="466" t="s">
        <v>27</v>
      </c>
      <c r="L18" s="389">
        <v>94</v>
      </c>
      <c r="M18" s="388">
        <v>8</v>
      </c>
      <c r="N18" s="348">
        <v>743</v>
      </c>
      <c r="O18" s="349">
        <v>65</v>
      </c>
    </row>
    <row r="19" spans="1:15" ht="15.75" x14ac:dyDescent="0.3">
      <c r="A19" s="39">
        <v>6</v>
      </c>
      <c r="B19" s="28" t="s">
        <v>65</v>
      </c>
      <c r="C19" s="28" t="s">
        <v>46</v>
      </c>
      <c r="D19" s="36">
        <v>93</v>
      </c>
      <c r="E19" s="26">
        <v>8</v>
      </c>
      <c r="F19" s="422">
        <v>753</v>
      </c>
      <c r="G19" s="423">
        <v>66</v>
      </c>
      <c r="I19" s="27">
        <v>1</v>
      </c>
      <c r="J19" s="29" t="s">
        <v>53</v>
      </c>
      <c r="K19" s="29" t="s">
        <v>54</v>
      </c>
      <c r="L19" s="30">
        <v>96</v>
      </c>
      <c r="M19" s="26">
        <v>10</v>
      </c>
      <c r="N19" s="422">
        <v>743</v>
      </c>
      <c r="O19" s="423">
        <v>63</v>
      </c>
    </row>
    <row r="20" spans="1:15" ht="15.75" x14ac:dyDescent="0.3">
      <c r="A20" s="27">
        <v>1</v>
      </c>
      <c r="B20" s="29" t="s">
        <v>52</v>
      </c>
      <c r="C20" s="29" t="s">
        <v>38</v>
      </c>
      <c r="D20" s="30">
        <v>92</v>
      </c>
      <c r="E20" s="26">
        <v>6</v>
      </c>
      <c r="F20" s="422">
        <v>749</v>
      </c>
      <c r="G20" s="423">
        <v>60</v>
      </c>
      <c r="I20" s="27">
        <v>5</v>
      </c>
      <c r="J20" s="28" t="s">
        <v>64</v>
      </c>
      <c r="K20" s="28" t="s">
        <v>20</v>
      </c>
      <c r="L20" s="36">
        <v>95</v>
      </c>
      <c r="M20" s="26">
        <v>9</v>
      </c>
      <c r="N20" s="422">
        <v>738</v>
      </c>
      <c r="O20" s="423">
        <v>58</v>
      </c>
    </row>
    <row r="21" spans="1:15" ht="15.75" x14ac:dyDescent="0.3">
      <c r="A21" s="39">
        <v>8</v>
      </c>
      <c r="B21" s="28" t="s">
        <v>69</v>
      </c>
      <c r="C21" s="28" t="s">
        <v>36</v>
      </c>
      <c r="D21" s="36">
        <v>91</v>
      </c>
      <c r="E21" s="26">
        <v>4</v>
      </c>
      <c r="F21" s="422">
        <v>742</v>
      </c>
      <c r="G21" s="423">
        <v>59</v>
      </c>
      <c r="I21" s="27">
        <v>3</v>
      </c>
      <c r="J21" s="28" t="s">
        <v>59</v>
      </c>
      <c r="K21" s="28" t="s">
        <v>25</v>
      </c>
      <c r="L21" s="36">
        <v>92</v>
      </c>
      <c r="M21" s="26">
        <v>6</v>
      </c>
      <c r="N21" s="422">
        <v>737</v>
      </c>
      <c r="O21" s="423">
        <v>53</v>
      </c>
    </row>
    <row r="22" spans="1:15" ht="15.75" x14ac:dyDescent="0.3">
      <c r="A22" s="39">
        <v>2</v>
      </c>
      <c r="B22" s="28" t="s">
        <v>55</v>
      </c>
      <c r="C22" s="28" t="s">
        <v>27</v>
      </c>
      <c r="D22" s="36">
        <v>93</v>
      </c>
      <c r="E22" s="26">
        <v>8</v>
      </c>
      <c r="F22" s="422">
        <v>738</v>
      </c>
      <c r="G22" s="423">
        <v>57</v>
      </c>
      <c r="I22" s="39">
        <v>6</v>
      </c>
      <c r="J22" s="28" t="s">
        <v>66</v>
      </c>
      <c r="K22" s="28" t="s">
        <v>36</v>
      </c>
      <c r="L22" s="36">
        <v>87</v>
      </c>
      <c r="M22" s="26">
        <v>2</v>
      </c>
      <c r="N22" s="422">
        <v>733</v>
      </c>
      <c r="O22" s="423">
        <v>53</v>
      </c>
    </row>
    <row r="23" spans="1:15" ht="15.75" x14ac:dyDescent="0.3">
      <c r="A23" s="27">
        <v>9</v>
      </c>
      <c r="B23" s="28" t="s">
        <v>72</v>
      </c>
      <c r="C23" s="28" t="s">
        <v>73</v>
      </c>
      <c r="D23" s="36">
        <v>96</v>
      </c>
      <c r="E23" s="26">
        <v>10</v>
      </c>
      <c r="F23" s="422">
        <v>720</v>
      </c>
      <c r="G23" s="423">
        <v>46</v>
      </c>
      <c r="I23" s="27">
        <v>7</v>
      </c>
      <c r="J23" s="28" t="s">
        <v>68</v>
      </c>
      <c r="K23" s="28" t="s">
        <v>46</v>
      </c>
      <c r="L23" s="36">
        <v>92</v>
      </c>
      <c r="M23" s="26">
        <v>6</v>
      </c>
      <c r="N23" s="422">
        <v>732</v>
      </c>
      <c r="O23" s="423">
        <v>51</v>
      </c>
    </row>
    <row r="24" spans="1:15" ht="15.75" x14ac:dyDescent="0.3">
      <c r="A24" s="27">
        <v>7</v>
      </c>
      <c r="B24" s="28" t="s">
        <v>67</v>
      </c>
      <c r="C24" s="28" t="s">
        <v>38</v>
      </c>
      <c r="D24" s="36">
        <v>91</v>
      </c>
      <c r="E24" s="26">
        <v>4</v>
      </c>
      <c r="F24" s="422">
        <v>716</v>
      </c>
      <c r="G24" s="423">
        <v>38</v>
      </c>
      <c r="I24" s="27">
        <v>9</v>
      </c>
      <c r="J24" s="28" t="s">
        <v>74</v>
      </c>
      <c r="K24" s="28" t="s">
        <v>75</v>
      </c>
      <c r="L24" s="36">
        <v>94</v>
      </c>
      <c r="M24" s="26">
        <v>8</v>
      </c>
      <c r="N24" s="422">
        <v>727</v>
      </c>
      <c r="O24" s="423">
        <v>46</v>
      </c>
    </row>
    <row r="25" spans="1:15" ht="15.75" x14ac:dyDescent="0.3">
      <c r="A25" s="39">
        <v>4</v>
      </c>
      <c r="B25" s="28" t="s">
        <v>60</v>
      </c>
      <c r="C25" s="28" t="s">
        <v>61</v>
      </c>
      <c r="D25" s="36">
        <v>94</v>
      </c>
      <c r="E25" s="26">
        <v>9</v>
      </c>
      <c r="F25" s="422">
        <v>699</v>
      </c>
      <c r="G25" s="423">
        <v>34</v>
      </c>
      <c r="I25" s="39">
        <v>8</v>
      </c>
      <c r="J25" s="28" t="s">
        <v>70</v>
      </c>
      <c r="K25" s="28" t="s">
        <v>71</v>
      </c>
      <c r="L25" s="36">
        <v>88</v>
      </c>
      <c r="M25" s="26">
        <v>3</v>
      </c>
      <c r="N25" s="422">
        <v>718</v>
      </c>
      <c r="O25" s="423">
        <v>33</v>
      </c>
    </row>
    <row r="26" spans="1:15" ht="15.75" x14ac:dyDescent="0.3">
      <c r="A26" s="27">
        <v>3</v>
      </c>
      <c r="B26" s="28" t="s">
        <v>58</v>
      </c>
      <c r="C26" s="28" t="s">
        <v>46</v>
      </c>
      <c r="D26" s="36">
        <v>80</v>
      </c>
      <c r="E26" s="26">
        <v>2</v>
      </c>
      <c r="F26" s="422">
        <v>668</v>
      </c>
      <c r="G26" s="423">
        <v>24</v>
      </c>
      <c r="I26" s="39">
        <v>2</v>
      </c>
      <c r="J26" s="28" t="s">
        <v>56</v>
      </c>
      <c r="K26" s="28" t="s">
        <v>57</v>
      </c>
      <c r="L26" s="36">
        <v>89</v>
      </c>
      <c r="M26" s="26">
        <v>4</v>
      </c>
      <c r="N26" s="422">
        <v>700</v>
      </c>
      <c r="O26" s="423">
        <v>23</v>
      </c>
    </row>
    <row r="27" spans="1:15" ht="15.75" x14ac:dyDescent="0.3">
      <c r="A27" s="395">
        <v>10</v>
      </c>
      <c r="B27" s="392" t="s">
        <v>76</v>
      </c>
      <c r="C27" s="392" t="s">
        <v>73</v>
      </c>
      <c r="D27" s="393" t="s">
        <v>28</v>
      </c>
      <c r="E27" s="394">
        <v>0</v>
      </c>
      <c r="F27" s="424">
        <v>0</v>
      </c>
      <c r="G27" s="425">
        <v>0</v>
      </c>
      <c r="I27" s="395">
        <v>10</v>
      </c>
      <c r="J27" s="392" t="s">
        <v>77</v>
      </c>
      <c r="K27" s="392" t="s">
        <v>78</v>
      </c>
      <c r="L27" s="393">
        <v>84</v>
      </c>
      <c r="M27" s="394">
        <v>1</v>
      </c>
      <c r="N27" s="424">
        <v>600</v>
      </c>
      <c r="O27" s="425">
        <v>18</v>
      </c>
    </row>
    <row r="29" spans="1:15" ht="15.75" x14ac:dyDescent="0.3">
      <c r="A29" s="17"/>
      <c r="B29" s="18" t="s">
        <v>79</v>
      </c>
      <c r="C29" s="19" t="s">
        <v>80</v>
      </c>
      <c r="D29" s="20"/>
      <c r="E29" s="301" t="s">
        <v>1641</v>
      </c>
      <c r="F29" s="18"/>
      <c r="G29" s="18"/>
      <c r="I29" s="17"/>
      <c r="J29" s="18" t="s">
        <v>81</v>
      </c>
      <c r="K29" s="19" t="s">
        <v>82</v>
      </c>
      <c r="L29" s="20"/>
      <c r="M29" s="301" t="s">
        <v>1642</v>
      </c>
      <c r="N29" s="18"/>
      <c r="O29" s="18"/>
    </row>
    <row r="30" spans="1:15" ht="15.75" x14ac:dyDescent="0.3">
      <c r="A30" s="22">
        <v>1</v>
      </c>
      <c r="B30" s="23" t="s">
        <v>7</v>
      </c>
      <c r="C30" s="23" t="s">
        <v>8</v>
      </c>
      <c r="D30" s="24" t="s">
        <v>9</v>
      </c>
      <c r="E30" s="24" t="s">
        <v>10</v>
      </c>
      <c r="F30" s="24" t="s">
        <v>11</v>
      </c>
      <c r="G30" s="25" t="s">
        <v>12</v>
      </c>
      <c r="I30" s="22">
        <v>1</v>
      </c>
      <c r="J30" s="23" t="s">
        <v>7</v>
      </c>
      <c r="K30" s="23" t="s">
        <v>8</v>
      </c>
      <c r="L30" s="24" t="s">
        <v>9</v>
      </c>
      <c r="M30" s="24" t="s">
        <v>10</v>
      </c>
      <c r="N30" s="24" t="s">
        <v>11</v>
      </c>
      <c r="O30" s="25" t="s">
        <v>12</v>
      </c>
    </row>
    <row r="31" spans="1:15" ht="15.75" x14ac:dyDescent="0.3">
      <c r="A31" s="386">
        <v>1</v>
      </c>
      <c r="B31" s="387" t="s">
        <v>83</v>
      </c>
      <c r="C31" s="387" t="s">
        <v>84</v>
      </c>
      <c r="D31" s="388">
        <v>92</v>
      </c>
      <c r="E31" s="388">
        <v>10</v>
      </c>
      <c r="F31" s="348">
        <v>725</v>
      </c>
      <c r="G31" s="349">
        <v>70</v>
      </c>
      <c r="I31" s="472">
        <v>2</v>
      </c>
      <c r="J31" s="466" t="s">
        <v>87</v>
      </c>
      <c r="K31" s="466" t="s">
        <v>73</v>
      </c>
      <c r="L31" s="389">
        <v>89</v>
      </c>
      <c r="M31" s="388">
        <v>8</v>
      </c>
      <c r="N31" s="348">
        <v>716</v>
      </c>
      <c r="O31" s="349">
        <v>60</v>
      </c>
    </row>
    <row r="32" spans="1:15" ht="15.75" x14ac:dyDescent="0.3">
      <c r="A32" s="39">
        <v>2</v>
      </c>
      <c r="B32" s="28" t="s">
        <v>86</v>
      </c>
      <c r="C32" s="28" t="s">
        <v>20</v>
      </c>
      <c r="D32" s="36">
        <v>89</v>
      </c>
      <c r="E32" s="26">
        <v>6</v>
      </c>
      <c r="F32" s="422">
        <v>725</v>
      </c>
      <c r="G32" s="423">
        <v>62</v>
      </c>
      <c r="I32" s="39">
        <v>10</v>
      </c>
      <c r="J32" s="28" t="s">
        <v>105</v>
      </c>
      <c r="K32" s="28" t="s">
        <v>41</v>
      </c>
      <c r="L32" s="36">
        <v>87</v>
      </c>
      <c r="M32" s="26">
        <v>7</v>
      </c>
      <c r="N32" s="422">
        <v>711</v>
      </c>
      <c r="O32" s="423">
        <v>58</v>
      </c>
    </row>
    <row r="33" spans="1:15" ht="15.75" x14ac:dyDescent="0.3">
      <c r="A33" s="39">
        <v>4</v>
      </c>
      <c r="B33" s="28" t="s">
        <v>90</v>
      </c>
      <c r="C33" s="28" t="s">
        <v>38</v>
      </c>
      <c r="D33" s="36">
        <v>90</v>
      </c>
      <c r="E33" s="26">
        <v>7</v>
      </c>
      <c r="F33" s="422">
        <v>710</v>
      </c>
      <c r="G33" s="423">
        <v>54</v>
      </c>
      <c r="I33" s="27">
        <v>7</v>
      </c>
      <c r="J33" s="28" t="s">
        <v>99</v>
      </c>
      <c r="K33" s="28" t="s">
        <v>84</v>
      </c>
      <c r="L33" s="36">
        <v>90</v>
      </c>
      <c r="M33" s="26">
        <v>10</v>
      </c>
      <c r="N33" s="422">
        <v>702</v>
      </c>
      <c r="O33" s="423">
        <v>54</v>
      </c>
    </row>
    <row r="34" spans="1:15" ht="15.75" x14ac:dyDescent="0.3">
      <c r="A34" s="27">
        <v>9</v>
      </c>
      <c r="B34" s="28" t="s">
        <v>102</v>
      </c>
      <c r="C34" s="28" t="s">
        <v>14</v>
      </c>
      <c r="D34" s="36">
        <v>89</v>
      </c>
      <c r="E34" s="26">
        <v>6</v>
      </c>
      <c r="F34" s="422">
        <v>705</v>
      </c>
      <c r="G34" s="423">
        <v>51</v>
      </c>
      <c r="I34" s="27">
        <v>1</v>
      </c>
      <c r="J34" s="29" t="s">
        <v>85</v>
      </c>
      <c r="K34" s="29" t="s">
        <v>57</v>
      </c>
      <c r="L34" s="30">
        <v>84</v>
      </c>
      <c r="M34" s="26">
        <v>4</v>
      </c>
      <c r="N34" s="422">
        <v>714</v>
      </c>
      <c r="O34" s="423">
        <v>51</v>
      </c>
    </row>
    <row r="35" spans="1:15" ht="15.75" x14ac:dyDescent="0.3">
      <c r="A35" s="27">
        <v>7</v>
      </c>
      <c r="B35" s="28" t="s">
        <v>98</v>
      </c>
      <c r="C35" s="28" t="s">
        <v>14</v>
      </c>
      <c r="D35" s="36">
        <v>87</v>
      </c>
      <c r="E35" s="26">
        <v>4</v>
      </c>
      <c r="F35" s="422">
        <v>704</v>
      </c>
      <c r="G35" s="423">
        <v>51</v>
      </c>
      <c r="I35" s="39">
        <v>6</v>
      </c>
      <c r="J35" s="28" t="s">
        <v>97</v>
      </c>
      <c r="K35" s="28" t="s">
        <v>71</v>
      </c>
      <c r="L35" s="36">
        <v>90</v>
      </c>
      <c r="M35" s="26">
        <v>10</v>
      </c>
      <c r="N35" s="422">
        <v>701</v>
      </c>
      <c r="O35" s="423">
        <v>51</v>
      </c>
    </row>
    <row r="36" spans="1:15" ht="15.75" x14ac:dyDescent="0.3">
      <c r="A36" s="39">
        <v>10</v>
      </c>
      <c r="B36" s="28" t="s">
        <v>104</v>
      </c>
      <c r="C36" s="28" t="s">
        <v>84</v>
      </c>
      <c r="D36" s="36">
        <v>92</v>
      </c>
      <c r="E36" s="26">
        <v>10</v>
      </c>
      <c r="F36" s="422">
        <v>702</v>
      </c>
      <c r="G36" s="423">
        <v>51</v>
      </c>
      <c r="I36" s="39">
        <v>4</v>
      </c>
      <c r="J36" s="28" t="s">
        <v>91</v>
      </c>
      <c r="K36" s="28" t="s">
        <v>92</v>
      </c>
      <c r="L36" s="36">
        <v>85</v>
      </c>
      <c r="M36" s="26">
        <v>6</v>
      </c>
      <c r="N36" s="422">
        <v>696</v>
      </c>
      <c r="O36" s="423">
        <v>50</v>
      </c>
    </row>
    <row r="37" spans="1:15" ht="15.75" x14ac:dyDescent="0.3">
      <c r="A37" s="39">
        <v>8</v>
      </c>
      <c r="B37" s="28" t="s">
        <v>100</v>
      </c>
      <c r="C37" s="28" t="s">
        <v>61</v>
      </c>
      <c r="D37" s="36">
        <v>91</v>
      </c>
      <c r="E37" s="26">
        <v>8</v>
      </c>
      <c r="F37" s="422">
        <v>683</v>
      </c>
      <c r="G37" s="423">
        <v>40</v>
      </c>
      <c r="I37" s="39">
        <v>8</v>
      </c>
      <c r="J37" s="28" t="s">
        <v>101</v>
      </c>
      <c r="K37" s="28" t="s">
        <v>32</v>
      </c>
      <c r="L37" s="36">
        <v>79</v>
      </c>
      <c r="M37" s="26">
        <v>3</v>
      </c>
      <c r="N37" s="422">
        <v>682</v>
      </c>
      <c r="O37" s="423">
        <v>40</v>
      </c>
    </row>
    <row r="38" spans="1:15" ht="15.75" x14ac:dyDescent="0.3">
      <c r="A38" s="27">
        <v>5</v>
      </c>
      <c r="B38" s="28" t="s">
        <v>93</v>
      </c>
      <c r="C38" s="28" t="s">
        <v>94</v>
      </c>
      <c r="D38" s="36">
        <v>85</v>
      </c>
      <c r="E38" s="26">
        <v>3</v>
      </c>
      <c r="F38" s="422">
        <v>524</v>
      </c>
      <c r="G38" s="423">
        <v>30</v>
      </c>
      <c r="I38" s="27">
        <v>5</v>
      </c>
      <c r="J38" s="28" t="s">
        <v>95</v>
      </c>
      <c r="K38" s="28" t="s">
        <v>75</v>
      </c>
      <c r="L38" s="36" t="s">
        <v>23</v>
      </c>
      <c r="M38" s="26">
        <v>0</v>
      </c>
      <c r="N38" s="422">
        <v>606</v>
      </c>
      <c r="O38" s="423">
        <v>37</v>
      </c>
    </row>
    <row r="39" spans="1:15" ht="15.75" x14ac:dyDescent="0.3">
      <c r="A39" s="39">
        <v>6</v>
      </c>
      <c r="B39" s="28" t="s">
        <v>96</v>
      </c>
      <c r="C39" s="28" t="s">
        <v>61</v>
      </c>
      <c r="D39" s="36" t="s">
        <v>23</v>
      </c>
      <c r="E39" s="26">
        <v>0</v>
      </c>
      <c r="F39" s="422">
        <v>264</v>
      </c>
      <c r="G39" s="423">
        <v>17</v>
      </c>
      <c r="I39" s="27">
        <v>9</v>
      </c>
      <c r="J39" s="28" t="s">
        <v>103</v>
      </c>
      <c r="K39" s="28" t="s">
        <v>46</v>
      </c>
      <c r="L39" s="36">
        <v>85</v>
      </c>
      <c r="M39" s="26">
        <v>6</v>
      </c>
      <c r="N39" s="422">
        <v>669</v>
      </c>
      <c r="O39" s="423">
        <v>34</v>
      </c>
    </row>
    <row r="40" spans="1:15" ht="15.75" x14ac:dyDescent="0.3">
      <c r="A40" s="391">
        <v>3</v>
      </c>
      <c r="B40" s="392" t="s">
        <v>88</v>
      </c>
      <c r="C40" s="392" t="s">
        <v>61</v>
      </c>
      <c r="D40" s="393" t="s">
        <v>23</v>
      </c>
      <c r="E40" s="394">
        <v>0</v>
      </c>
      <c r="F40" s="424">
        <v>179</v>
      </c>
      <c r="G40" s="425">
        <v>13</v>
      </c>
      <c r="I40" s="391">
        <v>3</v>
      </c>
      <c r="J40" s="392" t="s">
        <v>89</v>
      </c>
      <c r="K40" s="392" t="s">
        <v>34</v>
      </c>
      <c r="L40" s="393">
        <v>75</v>
      </c>
      <c r="M40" s="394">
        <v>2</v>
      </c>
      <c r="N40" s="424">
        <v>631</v>
      </c>
      <c r="O40" s="425">
        <v>19</v>
      </c>
    </row>
    <row r="42" spans="1:15" ht="15.75" x14ac:dyDescent="0.3">
      <c r="A42" s="17"/>
      <c r="B42" s="18" t="s">
        <v>106</v>
      </c>
      <c r="C42" s="19" t="s">
        <v>107</v>
      </c>
      <c r="D42" s="20"/>
      <c r="E42" s="301" t="s">
        <v>1643</v>
      </c>
      <c r="F42" s="18"/>
      <c r="G42" s="18"/>
      <c r="I42" s="17"/>
      <c r="J42" s="18" t="s">
        <v>108</v>
      </c>
      <c r="K42" s="19" t="s">
        <v>109</v>
      </c>
      <c r="L42" s="20"/>
      <c r="M42" s="301" t="s">
        <v>1644</v>
      </c>
      <c r="N42" s="18"/>
      <c r="O42" s="18"/>
    </row>
    <row r="43" spans="1:15" ht="15.75" x14ac:dyDescent="0.3">
      <c r="A43" s="22">
        <v>1</v>
      </c>
      <c r="B43" s="23" t="s">
        <v>7</v>
      </c>
      <c r="C43" s="23" t="s">
        <v>8</v>
      </c>
      <c r="D43" s="24" t="s">
        <v>9</v>
      </c>
      <c r="E43" s="24" t="s">
        <v>10</v>
      </c>
      <c r="F43" s="24" t="s">
        <v>11</v>
      </c>
      <c r="G43" s="25" t="s">
        <v>12</v>
      </c>
      <c r="I43" s="22">
        <v>1</v>
      </c>
      <c r="J43" s="23" t="s">
        <v>7</v>
      </c>
      <c r="K43" s="23" t="s">
        <v>8</v>
      </c>
      <c r="L43" s="24" t="s">
        <v>9</v>
      </c>
      <c r="M43" s="24" t="s">
        <v>10</v>
      </c>
      <c r="N43" s="24" t="s">
        <v>11</v>
      </c>
      <c r="O43" s="25" t="s">
        <v>12</v>
      </c>
    </row>
    <row r="44" spans="1:15" ht="15.75" x14ac:dyDescent="0.3">
      <c r="A44" s="472">
        <v>8</v>
      </c>
      <c r="B44" s="466" t="s">
        <v>127</v>
      </c>
      <c r="C44" s="466" t="s">
        <v>84</v>
      </c>
      <c r="D44" s="389">
        <v>87</v>
      </c>
      <c r="E44" s="388">
        <v>6</v>
      </c>
      <c r="F44" s="348">
        <v>720</v>
      </c>
      <c r="G44" s="349">
        <v>69</v>
      </c>
      <c r="I44" s="472">
        <v>6</v>
      </c>
      <c r="J44" s="466" t="s">
        <v>122</v>
      </c>
      <c r="K44" s="466" t="s">
        <v>61</v>
      </c>
      <c r="L44" s="389">
        <v>91</v>
      </c>
      <c r="M44" s="388">
        <v>10</v>
      </c>
      <c r="N44" s="348">
        <v>721</v>
      </c>
      <c r="O44" s="349">
        <v>66</v>
      </c>
    </row>
    <row r="45" spans="1:15" ht="15.75" x14ac:dyDescent="0.3">
      <c r="A45" s="39">
        <v>6</v>
      </c>
      <c r="B45" s="28" t="s">
        <v>121</v>
      </c>
      <c r="C45" s="28" t="s">
        <v>73</v>
      </c>
      <c r="D45" s="36">
        <v>90</v>
      </c>
      <c r="E45" s="26">
        <v>10</v>
      </c>
      <c r="F45" s="422">
        <v>714</v>
      </c>
      <c r="G45" s="423">
        <v>66</v>
      </c>
      <c r="I45" s="39">
        <v>8</v>
      </c>
      <c r="J45" s="28" t="s">
        <v>128</v>
      </c>
      <c r="K45" s="28" t="s">
        <v>75</v>
      </c>
      <c r="L45" s="36">
        <v>87</v>
      </c>
      <c r="M45" s="26">
        <v>7</v>
      </c>
      <c r="N45" s="422">
        <v>702</v>
      </c>
      <c r="O45" s="423">
        <v>54</v>
      </c>
    </row>
    <row r="46" spans="1:15" ht="15.75" x14ac:dyDescent="0.3">
      <c r="A46" s="27">
        <v>1</v>
      </c>
      <c r="B46" s="29" t="s">
        <v>110</v>
      </c>
      <c r="C46" s="29" t="s">
        <v>27</v>
      </c>
      <c r="D46" s="30">
        <v>89</v>
      </c>
      <c r="E46" s="26">
        <v>8</v>
      </c>
      <c r="F46" s="422">
        <v>708</v>
      </c>
      <c r="G46" s="423">
        <v>59</v>
      </c>
      <c r="I46" s="39">
        <v>10</v>
      </c>
      <c r="J46" s="28" t="s">
        <v>132</v>
      </c>
      <c r="K46" s="28" t="s">
        <v>54</v>
      </c>
      <c r="L46" s="36">
        <v>86</v>
      </c>
      <c r="M46" s="26">
        <v>5</v>
      </c>
      <c r="N46" s="422">
        <v>702</v>
      </c>
      <c r="O46" s="423">
        <v>53</v>
      </c>
    </row>
    <row r="47" spans="1:15" ht="15.75" x14ac:dyDescent="0.3">
      <c r="A47" s="39">
        <v>2</v>
      </c>
      <c r="B47" s="28" t="s">
        <v>112</v>
      </c>
      <c r="C47" s="28" t="s">
        <v>54</v>
      </c>
      <c r="D47" s="36">
        <v>85</v>
      </c>
      <c r="E47" s="26">
        <v>5</v>
      </c>
      <c r="F47" s="422">
        <v>709</v>
      </c>
      <c r="G47" s="423">
        <v>57</v>
      </c>
      <c r="I47" s="27">
        <v>3</v>
      </c>
      <c r="J47" s="28" t="s">
        <v>115</v>
      </c>
      <c r="K47" s="28" t="s">
        <v>116</v>
      </c>
      <c r="L47" s="36">
        <v>90</v>
      </c>
      <c r="M47" s="26">
        <v>9</v>
      </c>
      <c r="N47" s="422">
        <v>537</v>
      </c>
      <c r="O47" s="423">
        <v>48</v>
      </c>
    </row>
    <row r="48" spans="1:15" ht="15.75" x14ac:dyDescent="0.3">
      <c r="A48" s="39">
        <v>4</v>
      </c>
      <c r="B48" s="28" t="s">
        <v>117</v>
      </c>
      <c r="C48" s="28" t="s">
        <v>71</v>
      </c>
      <c r="D48" s="36">
        <v>85</v>
      </c>
      <c r="E48" s="26">
        <v>5</v>
      </c>
      <c r="F48" s="422">
        <v>694</v>
      </c>
      <c r="G48" s="423">
        <v>52</v>
      </c>
      <c r="I48" s="39">
        <v>2</v>
      </c>
      <c r="J48" s="28" t="s">
        <v>113</v>
      </c>
      <c r="K48" s="28" t="s">
        <v>46</v>
      </c>
      <c r="L48" s="36">
        <v>87</v>
      </c>
      <c r="M48" s="26">
        <v>7</v>
      </c>
      <c r="N48" s="422">
        <v>689</v>
      </c>
      <c r="O48" s="423">
        <v>45</v>
      </c>
    </row>
    <row r="49" spans="1:15" ht="15.75" x14ac:dyDescent="0.3">
      <c r="A49" s="27">
        <v>9</v>
      </c>
      <c r="B49" s="28" t="s">
        <v>129</v>
      </c>
      <c r="C49" s="28" t="s">
        <v>94</v>
      </c>
      <c r="D49" s="36">
        <v>89</v>
      </c>
      <c r="E49" s="26">
        <v>8</v>
      </c>
      <c r="F49" s="422">
        <v>685</v>
      </c>
      <c r="G49" s="423">
        <v>48</v>
      </c>
      <c r="I49" s="27">
        <v>1</v>
      </c>
      <c r="J49" s="29" t="s">
        <v>111</v>
      </c>
      <c r="K49" s="29" t="s">
        <v>32</v>
      </c>
      <c r="L49" s="30">
        <v>90</v>
      </c>
      <c r="M49" s="26">
        <v>9</v>
      </c>
      <c r="N49" s="422">
        <v>684</v>
      </c>
      <c r="O49" s="423">
        <v>45</v>
      </c>
    </row>
    <row r="50" spans="1:15" ht="15.75" x14ac:dyDescent="0.3">
      <c r="A50" s="27">
        <v>7</v>
      </c>
      <c r="B50" s="28" t="s">
        <v>123</v>
      </c>
      <c r="C50" s="28" t="s">
        <v>124</v>
      </c>
      <c r="D50" s="36">
        <v>90</v>
      </c>
      <c r="E50" s="26">
        <v>10</v>
      </c>
      <c r="F50" s="422">
        <v>685</v>
      </c>
      <c r="G50" s="423">
        <v>45</v>
      </c>
      <c r="I50" s="27">
        <v>9</v>
      </c>
      <c r="J50" s="28" t="s">
        <v>130</v>
      </c>
      <c r="K50" s="28" t="s">
        <v>46</v>
      </c>
      <c r="L50" s="36" t="s">
        <v>23</v>
      </c>
      <c r="M50" s="26">
        <v>0</v>
      </c>
      <c r="N50" s="422">
        <v>536</v>
      </c>
      <c r="O50" s="423">
        <v>45</v>
      </c>
    </row>
    <row r="51" spans="1:15" ht="15.75" x14ac:dyDescent="0.3">
      <c r="A51" s="27">
        <v>5</v>
      </c>
      <c r="B51" s="28" t="s">
        <v>119</v>
      </c>
      <c r="C51" s="28" t="s">
        <v>94</v>
      </c>
      <c r="D51" s="36">
        <v>79</v>
      </c>
      <c r="E51" s="26">
        <v>3</v>
      </c>
      <c r="F51" s="422">
        <v>642</v>
      </c>
      <c r="G51" s="423">
        <v>27</v>
      </c>
      <c r="I51" s="27">
        <v>5</v>
      </c>
      <c r="J51" s="28" t="s">
        <v>120</v>
      </c>
      <c r="K51" s="28" t="s">
        <v>46</v>
      </c>
      <c r="L51" s="36">
        <v>80</v>
      </c>
      <c r="M51" s="26">
        <v>2</v>
      </c>
      <c r="N51" s="422">
        <v>597</v>
      </c>
      <c r="O51" s="423">
        <v>35</v>
      </c>
    </row>
    <row r="52" spans="1:15" ht="15.75" x14ac:dyDescent="0.3">
      <c r="A52" s="39">
        <v>10</v>
      </c>
      <c r="B52" s="28" t="s">
        <v>131</v>
      </c>
      <c r="C52" s="28" t="s">
        <v>78</v>
      </c>
      <c r="D52" s="36">
        <v>78</v>
      </c>
      <c r="E52" s="26">
        <v>2</v>
      </c>
      <c r="F52" s="422">
        <v>554</v>
      </c>
      <c r="G52" s="423">
        <v>27</v>
      </c>
      <c r="I52" s="39">
        <v>4</v>
      </c>
      <c r="J52" s="28" t="s">
        <v>118</v>
      </c>
      <c r="K52" s="28" t="s">
        <v>46</v>
      </c>
      <c r="L52" s="36">
        <v>86</v>
      </c>
      <c r="M52" s="26">
        <v>5</v>
      </c>
      <c r="N52" s="422">
        <v>581</v>
      </c>
      <c r="O52" s="423">
        <v>28</v>
      </c>
    </row>
    <row r="53" spans="1:15" ht="15.75" x14ac:dyDescent="0.3">
      <c r="A53" s="391">
        <v>3</v>
      </c>
      <c r="B53" s="392" t="s">
        <v>114</v>
      </c>
      <c r="C53" s="392" t="s">
        <v>61</v>
      </c>
      <c r="D53" s="393" t="s">
        <v>28</v>
      </c>
      <c r="E53" s="394">
        <v>0</v>
      </c>
      <c r="F53" s="424">
        <v>0</v>
      </c>
      <c r="G53" s="425">
        <v>0</v>
      </c>
      <c r="I53" s="391">
        <v>7</v>
      </c>
      <c r="J53" s="392" t="s">
        <v>125</v>
      </c>
      <c r="K53" s="392" t="s">
        <v>126</v>
      </c>
      <c r="L53" s="393">
        <v>84</v>
      </c>
      <c r="M53" s="394">
        <v>3</v>
      </c>
      <c r="N53" s="424">
        <v>626</v>
      </c>
      <c r="O53" s="425">
        <v>25</v>
      </c>
    </row>
    <row r="55" spans="1:15" ht="15.75" x14ac:dyDescent="0.3">
      <c r="A55" s="17"/>
      <c r="B55" s="18" t="s">
        <v>133</v>
      </c>
      <c r="C55" s="19" t="s">
        <v>134</v>
      </c>
      <c r="D55" s="20"/>
      <c r="E55" s="301" t="s">
        <v>1645</v>
      </c>
      <c r="F55" s="18"/>
      <c r="G55" s="18"/>
      <c r="I55" s="17"/>
      <c r="J55" s="18" t="s">
        <v>135</v>
      </c>
      <c r="K55" s="19" t="s">
        <v>136</v>
      </c>
      <c r="L55" s="20"/>
      <c r="M55" s="301" t="s">
        <v>1629</v>
      </c>
      <c r="N55" s="18"/>
      <c r="O55" s="18"/>
    </row>
    <row r="56" spans="1:15" ht="15.75" x14ac:dyDescent="0.3">
      <c r="A56" s="22">
        <v>1</v>
      </c>
      <c r="B56" s="23" t="s">
        <v>7</v>
      </c>
      <c r="C56" s="23" t="s">
        <v>8</v>
      </c>
      <c r="D56" s="24" t="s">
        <v>9</v>
      </c>
      <c r="E56" s="24" t="s">
        <v>10</v>
      </c>
      <c r="F56" s="24" t="s">
        <v>11</v>
      </c>
      <c r="G56" s="25" t="s">
        <v>12</v>
      </c>
      <c r="I56" s="22">
        <v>1</v>
      </c>
      <c r="J56" s="23" t="s">
        <v>7</v>
      </c>
      <c r="K56" s="23" t="s">
        <v>8</v>
      </c>
      <c r="L56" s="24" t="s">
        <v>9</v>
      </c>
      <c r="M56" s="24" t="s">
        <v>10</v>
      </c>
      <c r="N56" s="24" t="s">
        <v>11</v>
      </c>
      <c r="O56" s="25" t="s">
        <v>12</v>
      </c>
    </row>
    <row r="57" spans="1:15" ht="15.75" x14ac:dyDescent="0.3">
      <c r="A57" s="472">
        <v>6</v>
      </c>
      <c r="B57" s="466" t="s">
        <v>148</v>
      </c>
      <c r="C57" s="466" t="s">
        <v>22</v>
      </c>
      <c r="D57" s="389">
        <v>88</v>
      </c>
      <c r="E57" s="388">
        <v>8</v>
      </c>
      <c r="F57" s="348">
        <v>715</v>
      </c>
      <c r="G57" s="349">
        <v>66</v>
      </c>
      <c r="I57" s="386">
        <v>3</v>
      </c>
      <c r="J57" s="466" t="s">
        <v>142</v>
      </c>
      <c r="K57" s="466" t="s">
        <v>61</v>
      </c>
      <c r="L57" s="389">
        <v>86</v>
      </c>
      <c r="M57" s="388">
        <v>8</v>
      </c>
      <c r="N57" s="348">
        <v>722</v>
      </c>
      <c r="O57" s="349">
        <v>74</v>
      </c>
    </row>
    <row r="58" spans="1:15" ht="15.75" x14ac:dyDescent="0.3">
      <c r="A58" s="27">
        <v>9</v>
      </c>
      <c r="B58" s="28" t="s">
        <v>154</v>
      </c>
      <c r="C58" s="28" t="s">
        <v>71</v>
      </c>
      <c r="D58" s="36">
        <v>93</v>
      </c>
      <c r="E58" s="26">
        <v>10</v>
      </c>
      <c r="F58" s="422">
        <v>717</v>
      </c>
      <c r="G58" s="423">
        <v>62</v>
      </c>
      <c r="I58" s="27">
        <v>7</v>
      </c>
      <c r="J58" s="28" t="s">
        <v>151</v>
      </c>
      <c r="K58" s="28" t="s">
        <v>46</v>
      </c>
      <c r="L58" s="36">
        <v>86</v>
      </c>
      <c r="M58" s="26">
        <v>8</v>
      </c>
      <c r="N58" s="422">
        <v>689</v>
      </c>
      <c r="O58" s="423">
        <v>56</v>
      </c>
    </row>
    <row r="59" spans="1:15" ht="15.75" x14ac:dyDescent="0.3">
      <c r="A59" s="39">
        <v>2</v>
      </c>
      <c r="B59" s="28" t="s">
        <v>139</v>
      </c>
      <c r="C59" s="28" t="s">
        <v>84</v>
      </c>
      <c r="D59" s="36">
        <v>86</v>
      </c>
      <c r="E59" s="26">
        <v>7</v>
      </c>
      <c r="F59" s="422">
        <v>699</v>
      </c>
      <c r="G59" s="423">
        <v>61</v>
      </c>
      <c r="I59" s="39">
        <v>6</v>
      </c>
      <c r="J59" s="28" t="s">
        <v>149</v>
      </c>
      <c r="K59" s="28" t="s">
        <v>25</v>
      </c>
      <c r="L59" s="36">
        <v>87</v>
      </c>
      <c r="M59" s="26">
        <v>10</v>
      </c>
      <c r="N59" s="422">
        <v>610</v>
      </c>
      <c r="O59" s="423">
        <v>55</v>
      </c>
    </row>
    <row r="60" spans="1:15" ht="15.75" x14ac:dyDescent="0.3">
      <c r="A60" s="27">
        <v>7</v>
      </c>
      <c r="B60" s="28" t="s">
        <v>150</v>
      </c>
      <c r="C60" s="28" t="s">
        <v>71</v>
      </c>
      <c r="D60" s="36">
        <v>84</v>
      </c>
      <c r="E60" s="26">
        <v>5</v>
      </c>
      <c r="F60" s="422">
        <v>693</v>
      </c>
      <c r="G60" s="423">
        <v>53</v>
      </c>
      <c r="I60" s="27">
        <v>9</v>
      </c>
      <c r="J60" s="28" t="s">
        <v>155</v>
      </c>
      <c r="K60" s="28" t="s">
        <v>94</v>
      </c>
      <c r="L60" s="36">
        <v>87</v>
      </c>
      <c r="M60" s="26">
        <v>10</v>
      </c>
      <c r="N60" s="422">
        <v>675</v>
      </c>
      <c r="O60" s="423">
        <v>53</v>
      </c>
    </row>
    <row r="61" spans="1:15" ht="15.75" x14ac:dyDescent="0.3">
      <c r="A61" s="39">
        <v>8</v>
      </c>
      <c r="B61" s="28" t="s">
        <v>152</v>
      </c>
      <c r="C61" s="28" t="s">
        <v>16</v>
      </c>
      <c r="D61" s="36">
        <v>85</v>
      </c>
      <c r="E61" s="26">
        <v>6</v>
      </c>
      <c r="F61" s="422">
        <v>682</v>
      </c>
      <c r="G61" s="423">
        <v>49</v>
      </c>
      <c r="I61" s="39">
        <v>2</v>
      </c>
      <c r="J61" s="28" t="s">
        <v>140</v>
      </c>
      <c r="K61" s="28" t="s">
        <v>22</v>
      </c>
      <c r="L61" s="36">
        <v>83</v>
      </c>
      <c r="M61" s="26">
        <v>5</v>
      </c>
      <c r="N61" s="422">
        <v>688</v>
      </c>
      <c r="O61" s="423">
        <v>52</v>
      </c>
    </row>
    <row r="62" spans="1:15" ht="15.75" x14ac:dyDescent="0.3">
      <c r="A62" s="39">
        <v>4</v>
      </c>
      <c r="B62" s="28" t="s">
        <v>143</v>
      </c>
      <c r="C62" s="28" t="s">
        <v>57</v>
      </c>
      <c r="D62" s="36">
        <v>89</v>
      </c>
      <c r="E62" s="26">
        <v>9</v>
      </c>
      <c r="F62" s="422">
        <v>657</v>
      </c>
      <c r="G62" s="423">
        <v>44</v>
      </c>
      <c r="I62" s="27">
        <v>1</v>
      </c>
      <c r="J62" s="29" t="s">
        <v>138</v>
      </c>
      <c r="K62" s="29" t="s">
        <v>38</v>
      </c>
      <c r="L62" s="30">
        <v>69</v>
      </c>
      <c r="M62" s="26">
        <v>3</v>
      </c>
      <c r="N62" s="422">
        <v>656</v>
      </c>
      <c r="O62" s="423">
        <v>42</v>
      </c>
    </row>
    <row r="63" spans="1:15" ht="15.75" x14ac:dyDescent="0.3">
      <c r="A63" s="27">
        <v>5</v>
      </c>
      <c r="B63" s="28" t="s">
        <v>145</v>
      </c>
      <c r="C63" s="28" t="s">
        <v>57</v>
      </c>
      <c r="D63" s="36">
        <v>84</v>
      </c>
      <c r="E63" s="26">
        <v>5</v>
      </c>
      <c r="F63" s="422">
        <v>674</v>
      </c>
      <c r="G63" s="423">
        <v>43</v>
      </c>
      <c r="I63" s="39">
        <v>8</v>
      </c>
      <c r="J63" s="28" t="s">
        <v>153</v>
      </c>
      <c r="K63" s="28" t="s">
        <v>46</v>
      </c>
      <c r="L63" s="36">
        <v>85</v>
      </c>
      <c r="M63" s="26">
        <v>6</v>
      </c>
      <c r="N63" s="422">
        <v>655</v>
      </c>
      <c r="O63" s="423">
        <v>41</v>
      </c>
    </row>
    <row r="64" spans="1:15" ht="15.75" x14ac:dyDescent="0.3">
      <c r="A64" s="27">
        <v>3</v>
      </c>
      <c r="B64" s="28" t="s">
        <v>141</v>
      </c>
      <c r="C64" s="28" t="s">
        <v>71</v>
      </c>
      <c r="D64" s="36" t="s">
        <v>23</v>
      </c>
      <c r="E64" s="26">
        <v>0</v>
      </c>
      <c r="F64" s="422">
        <v>426</v>
      </c>
      <c r="G64" s="423">
        <v>30</v>
      </c>
      <c r="I64" s="39">
        <v>10</v>
      </c>
      <c r="J64" s="28" t="s">
        <v>157</v>
      </c>
      <c r="K64" s="28" t="s">
        <v>71</v>
      </c>
      <c r="L64" s="36">
        <v>74</v>
      </c>
      <c r="M64" s="26">
        <v>4</v>
      </c>
      <c r="N64" s="422">
        <v>559</v>
      </c>
      <c r="O64" s="423">
        <v>32</v>
      </c>
    </row>
    <row r="65" spans="1:15" ht="15.75" x14ac:dyDescent="0.3">
      <c r="A65" s="27">
        <v>1</v>
      </c>
      <c r="B65" s="29" t="s">
        <v>137</v>
      </c>
      <c r="C65" s="29" t="s">
        <v>124</v>
      </c>
      <c r="D65" s="30">
        <v>80</v>
      </c>
      <c r="E65" s="26">
        <v>3</v>
      </c>
      <c r="F65" s="422">
        <v>617</v>
      </c>
      <c r="G65" s="423">
        <v>20</v>
      </c>
      <c r="I65" s="39">
        <v>4</v>
      </c>
      <c r="J65" s="28" t="s">
        <v>144</v>
      </c>
      <c r="K65" s="28" t="s">
        <v>61</v>
      </c>
      <c r="L65" s="36" t="s">
        <v>23</v>
      </c>
      <c r="M65" s="26">
        <v>0</v>
      </c>
      <c r="N65" s="422">
        <v>419</v>
      </c>
      <c r="O65" s="423">
        <v>28</v>
      </c>
    </row>
    <row r="66" spans="1:15" ht="15.75" x14ac:dyDescent="0.3">
      <c r="A66" s="395">
        <v>10</v>
      </c>
      <c r="B66" s="392" t="s">
        <v>156</v>
      </c>
      <c r="C66" s="392" t="s">
        <v>46</v>
      </c>
      <c r="D66" s="393" t="s">
        <v>23</v>
      </c>
      <c r="E66" s="394">
        <v>0</v>
      </c>
      <c r="F66" s="424">
        <v>340</v>
      </c>
      <c r="G66" s="425">
        <v>19</v>
      </c>
      <c r="I66" s="391">
        <v>5</v>
      </c>
      <c r="J66" s="392" t="s">
        <v>146</v>
      </c>
      <c r="K66" s="392" t="s">
        <v>147</v>
      </c>
      <c r="L66" s="393">
        <v>62</v>
      </c>
      <c r="M66" s="394">
        <v>2</v>
      </c>
      <c r="N66" s="424">
        <v>543</v>
      </c>
      <c r="O66" s="425">
        <v>13</v>
      </c>
    </row>
    <row r="68" spans="1:15" ht="15.75" x14ac:dyDescent="0.3">
      <c r="B68" s="7" t="s">
        <v>158</v>
      </c>
      <c r="C68" s="7"/>
      <c r="D68" s="7"/>
      <c r="E68" s="7"/>
      <c r="F68" s="40" t="s">
        <v>1807</v>
      </c>
      <c r="G68" s="7"/>
    </row>
    <row r="69" spans="1:15" ht="15.75" x14ac:dyDescent="0.3">
      <c r="B69" s="7" t="s">
        <v>1808</v>
      </c>
      <c r="C69" s="7"/>
      <c r="D69" s="7"/>
      <c r="E69" s="7"/>
      <c r="F69" s="7"/>
      <c r="G69" s="7"/>
    </row>
  </sheetData>
  <sortState xmlns:xlrd2="http://schemas.microsoft.com/office/spreadsheetml/2017/richdata2" ref="A57:G66">
    <sortCondition descending="1" ref="G57"/>
    <sortCondition descending="1" ref="F57"/>
  </sortState>
  <mergeCells count="1">
    <mergeCell ref="J2:O2"/>
  </mergeCells>
  <hyperlinks>
    <hyperlink ref="B2" location="'Index'!A3" display="á" xr:uid="{FC6ECDE9-0AF3-4C57-86A5-F95B6E130EE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E6921-424B-4BB7-9613-A4BB6FAD0F08}">
  <sheetPr>
    <tabColor rgb="FF0070C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57" customWidth="1"/>
    <col min="2" max="3" width="20.7109375" style="157" customWidth="1"/>
    <col min="4" max="7" width="5" style="157" customWidth="1"/>
    <col min="8" max="8" width="1.7109375" style="157" customWidth="1"/>
    <col min="9" max="9" width="2.7109375" style="157" customWidth="1"/>
    <col min="10" max="11" width="20.7109375" style="157" customWidth="1"/>
    <col min="12" max="15" width="5" style="157" customWidth="1"/>
    <col min="16" max="16" width="5.140625" style="157" customWidth="1"/>
    <col min="17" max="25" width="12.85546875" style="157"/>
  </cols>
  <sheetData>
    <row r="1" spans="1:25" ht="18" x14ac:dyDescent="0.35">
      <c r="A1" s="180"/>
      <c r="B1" s="181" t="s">
        <v>0</v>
      </c>
      <c r="C1" s="182"/>
      <c r="D1" s="86"/>
      <c r="E1" s="86"/>
      <c r="F1" s="86"/>
      <c r="G1" s="86"/>
      <c r="H1" s="86"/>
      <c r="I1" s="87" t="s">
        <v>761</v>
      </c>
      <c r="J1" s="86"/>
      <c r="K1" s="86"/>
      <c r="L1" s="87">
        <v>12611584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183"/>
    </row>
    <row r="2" spans="1:25" ht="20.100000000000001" customHeight="1" x14ac:dyDescent="0.35">
      <c r="A2" s="184"/>
      <c r="B2" s="90" t="s">
        <v>2</v>
      </c>
      <c r="C2" s="121"/>
      <c r="D2" s="121"/>
      <c r="E2" s="121"/>
      <c r="F2" s="121"/>
      <c r="G2" s="121"/>
      <c r="H2" s="121"/>
      <c r="I2" s="121"/>
      <c r="J2" s="118" t="s">
        <v>1806</v>
      </c>
      <c r="K2" s="118"/>
      <c r="L2" s="118"/>
      <c r="M2" s="118"/>
      <c r="N2" s="118"/>
      <c r="O2" s="118"/>
      <c r="P2" s="121"/>
      <c r="Q2" s="121"/>
      <c r="R2" s="121"/>
      <c r="S2" s="121"/>
      <c r="T2" s="121"/>
    </row>
    <row r="3" spans="1:25" x14ac:dyDescent="0.3">
      <c r="A3" s="185"/>
      <c r="B3" s="186" t="s">
        <v>676</v>
      </c>
      <c r="C3" s="187" t="s">
        <v>762</v>
      </c>
      <c r="D3" s="188"/>
      <c r="E3" s="188" t="s">
        <v>1630</v>
      </c>
      <c r="F3" s="189"/>
      <c r="G3" s="189"/>
      <c r="H3" s="122"/>
      <c r="I3" s="185"/>
      <c r="J3" s="186" t="s">
        <v>678</v>
      </c>
      <c r="K3" s="187" t="s">
        <v>763</v>
      </c>
      <c r="L3" s="188"/>
      <c r="M3" s="188" t="s">
        <v>1631</v>
      </c>
      <c r="N3" s="189"/>
      <c r="O3" s="189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x14ac:dyDescent="0.3">
      <c r="A4" s="97">
        <v>1</v>
      </c>
      <c r="B4" s="190" t="s">
        <v>7</v>
      </c>
      <c r="C4" s="190" t="s">
        <v>8</v>
      </c>
      <c r="D4" s="191" t="s">
        <v>9</v>
      </c>
      <c r="E4" s="191" t="s">
        <v>10</v>
      </c>
      <c r="F4" s="191" t="s">
        <v>11</v>
      </c>
      <c r="G4" s="192" t="s">
        <v>12</v>
      </c>
      <c r="H4" s="122"/>
      <c r="I4" s="97">
        <v>1</v>
      </c>
      <c r="J4" s="190" t="s">
        <v>7</v>
      </c>
      <c r="K4" s="190" t="s">
        <v>8</v>
      </c>
      <c r="L4" s="191" t="s">
        <v>9</v>
      </c>
      <c r="M4" s="191" t="s">
        <v>10</v>
      </c>
      <c r="N4" s="191" t="s">
        <v>11</v>
      </c>
      <c r="O4" s="192" t="s">
        <v>12</v>
      </c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x14ac:dyDescent="0.3">
      <c r="A5" s="396">
        <v>7</v>
      </c>
      <c r="B5" s="442" t="s">
        <v>770</v>
      </c>
      <c r="C5" s="442" t="s">
        <v>453</v>
      </c>
      <c r="D5" s="308">
        <v>90</v>
      </c>
      <c r="E5" s="397">
        <v>10</v>
      </c>
      <c r="F5" s="308">
        <v>724</v>
      </c>
      <c r="G5" s="443">
        <v>74</v>
      </c>
      <c r="H5" s="122"/>
      <c r="I5" s="396">
        <v>7</v>
      </c>
      <c r="J5" s="442" t="s">
        <v>771</v>
      </c>
      <c r="K5" s="442" t="s">
        <v>94</v>
      </c>
      <c r="L5" s="308">
        <v>87</v>
      </c>
      <c r="M5" s="397">
        <v>6</v>
      </c>
      <c r="N5" s="308">
        <v>685</v>
      </c>
      <c r="O5" s="443">
        <v>60</v>
      </c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x14ac:dyDescent="0.3">
      <c r="A6" s="123">
        <v>6</v>
      </c>
      <c r="B6" s="124" t="s">
        <v>768</v>
      </c>
      <c r="C6" s="124" t="s">
        <v>529</v>
      </c>
      <c r="D6" s="125">
        <v>87</v>
      </c>
      <c r="E6" s="193">
        <v>6</v>
      </c>
      <c r="F6" s="125">
        <v>697</v>
      </c>
      <c r="G6" s="126">
        <v>61</v>
      </c>
      <c r="H6" s="122"/>
      <c r="I6" s="123">
        <v>6</v>
      </c>
      <c r="J6" s="124" t="s">
        <v>769</v>
      </c>
      <c r="K6" s="124" t="s">
        <v>57</v>
      </c>
      <c r="L6" s="125">
        <v>92</v>
      </c>
      <c r="M6" s="193">
        <v>10</v>
      </c>
      <c r="N6" s="125">
        <v>679</v>
      </c>
      <c r="O6" s="126">
        <v>58</v>
      </c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94">
        <v>9</v>
      </c>
      <c r="B7" s="124" t="s">
        <v>172</v>
      </c>
      <c r="C7" s="124" t="s">
        <v>38</v>
      </c>
      <c r="D7" s="125">
        <v>90</v>
      </c>
      <c r="E7" s="193">
        <v>10</v>
      </c>
      <c r="F7" s="125">
        <v>683</v>
      </c>
      <c r="G7" s="126">
        <v>58</v>
      </c>
      <c r="H7" s="122"/>
      <c r="I7" s="123">
        <v>10</v>
      </c>
      <c r="J7" s="124" t="s">
        <v>775</v>
      </c>
      <c r="K7" s="124" t="s">
        <v>71</v>
      </c>
      <c r="L7" s="125">
        <v>89</v>
      </c>
      <c r="M7" s="193">
        <v>7</v>
      </c>
      <c r="N7" s="125">
        <v>673</v>
      </c>
      <c r="O7" s="126">
        <v>58</v>
      </c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23">
        <v>8</v>
      </c>
      <c r="B8" s="124" t="s">
        <v>560</v>
      </c>
      <c r="C8" s="124" t="s">
        <v>78</v>
      </c>
      <c r="D8" s="125">
        <v>87</v>
      </c>
      <c r="E8" s="193">
        <v>6</v>
      </c>
      <c r="F8" s="125">
        <v>685</v>
      </c>
      <c r="G8" s="126">
        <v>57</v>
      </c>
      <c r="H8" s="122"/>
      <c r="I8" s="194">
        <v>9</v>
      </c>
      <c r="J8" s="124" t="s">
        <v>773</v>
      </c>
      <c r="K8" s="124" t="s">
        <v>71</v>
      </c>
      <c r="L8" s="125">
        <v>91</v>
      </c>
      <c r="M8" s="193">
        <v>9</v>
      </c>
      <c r="N8" s="125">
        <v>671</v>
      </c>
      <c r="O8" s="126">
        <v>50</v>
      </c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x14ac:dyDescent="0.3">
      <c r="A9" s="194">
        <v>5</v>
      </c>
      <c r="B9" s="124" t="s">
        <v>170</v>
      </c>
      <c r="C9" s="124" t="s">
        <v>38</v>
      </c>
      <c r="D9" s="125">
        <v>79</v>
      </c>
      <c r="E9" s="193">
        <v>2</v>
      </c>
      <c r="F9" s="125">
        <v>661</v>
      </c>
      <c r="G9" s="126">
        <v>47</v>
      </c>
      <c r="H9" s="122"/>
      <c r="I9" s="194">
        <v>1</v>
      </c>
      <c r="J9" s="468" t="s">
        <v>164</v>
      </c>
      <c r="K9" s="468" t="s">
        <v>84</v>
      </c>
      <c r="L9" s="125">
        <v>90</v>
      </c>
      <c r="M9" s="193">
        <v>8</v>
      </c>
      <c r="N9" s="169">
        <v>671</v>
      </c>
      <c r="O9" s="170">
        <v>48</v>
      </c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x14ac:dyDescent="0.3">
      <c r="A10" s="123">
        <v>10</v>
      </c>
      <c r="B10" s="124" t="s">
        <v>774</v>
      </c>
      <c r="C10" s="124" t="s">
        <v>22</v>
      </c>
      <c r="D10" s="125">
        <v>90</v>
      </c>
      <c r="E10" s="193">
        <v>10</v>
      </c>
      <c r="F10" s="125">
        <v>634</v>
      </c>
      <c r="G10" s="126">
        <v>42</v>
      </c>
      <c r="H10" s="122"/>
      <c r="I10" s="194">
        <v>5</v>
      </c>
      <c r="J10" s="124" t="s">
        <v>167</v>
      </c>
      <c r="K10" s="124" t="s">
        <v>84</v>
      </c>
      <c r="L10" s="125">
        <v>81</v>
      </c>
      <c r="M10" s="193">
        <v>3</v>
      </c>
      <c r="N10" s="125">
        <v>666</v>
      </c>
      <c r="O10" s="126">
        <v>47</v>
      </c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x14ac:dyDescent="0.3">
      <c r="A11" s="194">
        <v>1</v>
      </c>
      <c r="B11" s="467" t="s">
        <v>163</v>
      </c>
      <c r="C11" s="468" t="s">
        <v>16</v>
      </c>
      <c r="D11" s="125">
        <v>85</v>
      </c>
      <c r="E11" s="193">
        <v>3</v>
      </c>
      <c r="F11" s="169">
        <v>657</v>
      </c>
      <c r="G11" s="170">
        <v>39</v>
      </c>
      <c r="H11" s="122"/>
      <c r="I11" s="123">
        <v>8</v>
      </c>
      <c r="J11" s="124" t="s">
        <v>772</v>
      </c>
      <c r="K11" s="124" t="s">
        <v>94</v>
      </c>
      <c r="L11" s="125">
        <v>85</v>
      </c>
      <c r="M11" s="193">
        <v>5</v>
      </c>
      <c r="N11" s="125">
        <v>648</v>
      </c>
      <c r="O11" s="126">
        <v>45</v>
      </c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x14ac:dyDescent="0.3">
      <c r="A12" s="194">
        <v>3</v>
      </c>
      <c r="B12" s="124" t="s">
        <v>765</v>
      </c>
      <c r="C12" s="124" t="s">
        <v>453</v>
      </c>
      <c r="D12" s="125">
        <v>88</v>
      </c>
      <c r="E12" s="193">
        <v>7</v>
      </c>
      <c r="F12" s="125">
        <v>631</v>
      </c>
      <c r="G12" s="126">
        <v>36</v>
      </c>
      <c r="H12" s="122"/>
      <c r="I12" s="123">
        <v>4</v>
      </c>
      <c r="J12" s="124" t="s">
        <v>767</v>
      </c>
      <c r="K12" s="124" t="s">
        <v>25</v>
      </c>
      <c r="L12" s="125">
        <v>78</v>
      </c>
      <c r="M12" s="193">
        <v>1</v>
      </c>
      <c r="N12" s="125">
        <v>662</v>
      </c>
      <c r="O12" s="126">
        <v>43</v>
      </c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x14ac:dyDescent="0.3">
      <c r="A13" s="123">
        <v>4</v>
      </c>
      <c r="B13" s="124" t="s">
        <v>766</v>
      </c>
      <c r="C13" s="124" t="s">
        <v>116</v>
      </c>
      <c r="D13" s="125">
        <v>86</v>
      </c>
      <c r="E13" s="193">
        <v>4</v>
      </c>
      <c r="F13" s="125">
        <v>657</v>
      </c>
      <c r="G13" s="126">
        <v>34</v>
      </c>
      <c r="H13" s="122"/>
      <c r="I13" s="194">
        <v>3</v>
      </c>
      <c r="J13" s="124" t="s">
        <v>500</v>
      </c>
      <c r="K13" s="124" t="s">
        <v>46</v>
      </c>
      <c r="L13" s="125">
        <v>82</v>
      </c>
      <c r="M13" s="193">
        <v>4</v>
      </c>
      <c r="N13" s="125">
        <v>656</v>
      </c>
      <c r="O13" s="126">
        <v>39</v>
      </c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x14ac:dyDescent="0.3">
      <c r="A14" s="319">
        <v>2</v>
      </c>
      <c r="B14" s="318" t="s">
        <v>165</v>
      </c>
      <c r="C14" s="318" t="s">
        <v>166</v>
      </c>
      <c r="D14" s="314" t="s">
        <v>23</v>
      </c>
      <c r="E14" s="398">
        <v>0</v>
      </c>
      <c r="F14" s="127">
        <v>0</v>
      </c>
      <c r="G14" s="128">
        <v>0</v>
      </c>
      <c r="H14" s="122"/>
      <c r="I14" s="319">
        <v>2</v>
      </c>
      <c r="J14" s="318" t="s">
        <v>764</v>
      </c>
      <c r="K14" s="318" t="s">
        <v>46</v>
      </c>
      <c r="L14" s="314">
        <v>81</v>
      </c>
      <c r="M14" s="398">
        <v>3</v>
      </c>
      <c r="N14" s="127">
        <v>613</v>
      </c>
      <c r="O14" s="128">
        <v>18</v>
      </c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x14ac:dyDescent="0.3">
      <c r="A16" s="185"/>
      <c r="B16" s="186" t="s">
        <v>695</v>
      </c>
      <c r="C16" s="187" t="s">
        <v>776</v>
      </c>
      <c r="D16" s="188"/>
      <c r="E16" s="188" t="s">
        <v>1632</v>
      </c>
      <c r="F16" s="189"/>
      <c r="G16" s="189"/>
      <c r="H16" s="122"/>
      <c r="I16" s="185"/>
      <c r="J16" s="186" t="s">
        <v>697</v>
      </c>
      <c r="K16" s="187" t="s">
        <v>777</v>
      </c>
      <c r="L16" s="188"/>
      <c r="M16" s="188" t="s">
        <v>1633</v>
      </c>
      <c r="N16" s="189"/>
      <c r="O16" s="189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x14ac:dyDescent="0.3">
      <c r="A17" s="97">
        <v>1</v>
      </c>
      <c r="B17" s="195" t="s">
        <v>7</v>
      </c>
      <c r="C17" s="195" t="s">
        <v>8</v>
      </c>
      <c r="D17" s="196" t="s">
        <v>9</v>
      </c>
      <c r="E17" s="196" t="s">
        <v>10</v>
      </c>
      <c r="F17" s="196" t="s">
        <v>11</v>
      </c>
      <c r="G17" s="197" t="s">
        <v>12</v>
      </c>
      <c r="H17" s="122"/>
      <c r="I17" s="198">
        <v>1</v>
      </c>
      <c r="J17" s="195" t="s">
        <v>7</v>
      </c>
      <c r="K17" s="195" t="s">
        <v>8</v>
      </c>
      <c r="L17" s="196" t="s">
        <v>9</v>
      </c>
      <c r="M17" s="196" t="s">
        <v>10</v>
      </c>
      <c r="N17" s="196" t="s">
        <v>11</v>
      </c>
      <c r="O17" s="197" t="s">
        <v>12</v>
      </c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x14ac:dyDescent="0.3">
      <c r="A18" s="441">
        <v>4</v>
      </c>
      <c r="B18" s="442" t="s">
        <v>168</v>
      </c>
      <c r="C18" s="442" t="s">
        <v>14</v>
      </c>
      <c r="D18" s="308">
        <v>85</v>
      </c>
      <c r="E18" s="397">
        <v>9</v>
      </c>
      <c r="F18" s="308">
        <v>695</v>
      </c>
      <c r="G18" s="443">
        <v>68</v>
      </c>
      <c r="H18" s="122"/>
      <c r="I18" s="441">
        <v>10</v>
      </c>
      <c r="J18" s="442" t="s">
        <v>790</v>
      </c>
      <c r="K18" s="442" t="s">
        <v>36</v>
      </c>
      <c r="L18" s="308">
        <v>88</v>
      </c>
      <c r="M18" s="397">
        <v>8</v>
      </c>
      <c r="N18" s="308">
        <v>691</v>
      </c>
      <c r="O18" s="443">
        <v>70</v>
      </c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x14ac:dyDescent="0.3">
      <c r="A19" s="194">
        <v>7</v>
      </c>
      <c r="B19" s="124" t="s">
        <v>482</v>
      </c>
      <c r="C19" s="124" t="s">
        <v>71</v>
      </c>
      <c r="D19" s="125">
        <v>85</v>
      </c>
      <c r="E19" s="193">
        <v>9</v>
      </c>
      <c r="F19" s="125">
        <v>696</v>
      </c>
      <c r="G19" s="126">
        <v>63</v>
      </c>
      <c r="H19" s="122"/>
      <c r="I19" s="194">
        <v>5</v>
      </c>
      <c r="J19" s="124" t="s">
        <v>784</v>
      </c>
      <c r="K19" s="124" t="s">
        <v>73</v>
      </c>
      <c r="L19" s="125">
        <v>80</v>
      </c>
      <c r="M19" s="193">
        <v>4</v>
      </c>
      <c r="N19" s="125">
        <v>678</v>
      </c>
      <c r="O19" s="126">
        <v>61</v>
      </c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x14ac:dyDescent="0.3">
      <c r="A20" s="123">
        <v>8</v>
      </c>
      <c r="B20" s="124" t="s">
        <v>786</v>
      </c>
      <c r="C20" s="124" t="s">
        <v>38</v>
      </c>
      <c r="D20" s="125">
        <v>76</v>
      </c>
      <c r="E20" s="193">
        <v>4</v>
      </c>
      <c r="F20" s="125">
        <v>687</v>
      </c>
      <c r="G20" s="126">
        <v>62</v>
      </c>
      <c r="H20" s="122"/>
      <c r="I20" s="123">
        <v>6</v>
      </c>
      <c r="J20" s="124" t="s">
        <v>542</v>
      </c>
      <c r="K20" s="124" t="s">
        <v>57</v>
      </c>
      <c r="L20" s="125">
        <v>90</v>
      </c>
      <c r="M20" s="193">
        <v>9</v>
      </c>
      <c r="N20" s="125">
        <v>667</v>
      </c>
      <c r="O20" s="126">
        <v>57</v>
      </c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x14ac:dyDescent="0.3">
      <c r="A21" s="194">
        <v>3</v>
      </c>
      <c r="B21" s="124" t="s">
        <v>781</v>
      </c>
      <c r="C21" s="124" t="s">
        <v>25</v>
      </c>
      <c r="D21" s="125">
        <v>87</v>
      </c>
      <c r="E21" s="193">
        <v>10</v>
      </c>
      <c r="F21" s="125">
        <v>654</v>
      </c>
      <c r="G21" s="126">
        <v>53</v>
      </c>
      <c r="H21" s="122"/>
      <c r="I21" s="123">
        <v>4</v>
      </c>
      <c r="J21" s="124" t="s">
        <v>783</v>
      </c>
      <c r="K21" s="124" t="s">
        <v>22</v>
      </c>
      <c r="L21" s="125">
        <v>93</v>
      </c>
      <c r="M21" s="193">
        <v>10</v>
      </c>
      <c r="N21" s="125">
        <v>658</v>
      </c>
      <c r="O21" s="126">
        <v>50</v>
      </c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x14ac:dyDescent="0.3">
      <c r="A22" s="194">
        <v>5</v>
      </c>
      <c r="B22" s="124" t="s">
        <v>169</v>
      </c>
      <c r="C22" s="124" t="s">
        <v>16</v>
      </c>
      <c r="D22" s="125">
        <v>77</v>
      </c>
      <c r="E22" s="193">
        <v>5</v>
      </c>
      <c r="F22" s="125">
        <v>650</v>
      </c>
      <c r="G22" s="126">
        <v>47</v>
      </c>
      <c r="H22" s="122"/>
      <c r="I22" s="123">
        <v>2</v>
      </c>
      <c r="J22" s="124" t="s">
        <v>780</v>
      </c>
      <c r="K22" s="124" t="s">
        <v>94</v>
      </c>
      <c r="L22" s="125">
        <v>83</v>
      </c>
      <c r="M22" s="193">
        <v>5</v>
      </c>
      <c r="N22" s="125">
        <v>655</v>
      </c>
      <c r="O22" s="126">
        <v>48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x14ac:dyDescent="0.3">
      <c r="A23" s="194">
        <v>1</v>
      </c>
      <c r="B23" s="468" t="s">
        <v>778</v>
      </c>
      <c r="C23" s="468" t="s">
        <v>16</v>
      </c>
      <c r="D23" s="125">
        <v>83</v>
      </c>
      <c r="E23" s="193">
        <v>7</v>
      </c>
      <c r="F23" s="169">
        <v>632</v>
      </c>
      <c r="G23" s="170">
        <v>37</v>
      </c>
      <c r="H23" s="122"/>
      <c r="I23" s="194">
        <v>7</v>
      </c>
      <c r="J23" s="124" t="s">
        <v>555</v>
      </c>
      <c r="K23" s="124" t="s">
        <v>147</v>
      </c>
      <c r="L23" s="125">
        <v>85</v>
      </c>
      <c r="M23" s="193">
        <v>7</v>
      </c>
      <c r="N23" s="125">
        <v>590</v>
      </c>
      <c r="O23" s="126">
        <v>48</v>
      </c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x14ac:dyDescent="0.3">
      <c r="A24" s="123">
        <v>2</v>
      </c>
      <c r="B24" s="124" t="s">
        <v>779</v>
      </c>
      <c r="C24" s="124" t="s">
        <v>84</v>
      </c>
      <c r="D24" s="125">
        <v>76</v>
      </c>
      <c r="E24" s="193">
        <v>4</v>
      </c>
      <c r="F24" s="125">
        <v>567</v>
      </c>
      <c r="G24" s="126">
        <v>35</v>
      </c>
      <c r="H24" s="122"/>
      <c r="I24" s="194">
        <v>3</v>
      </c>
      <c r="J24" s="124" t="s">
        <v>782</v>
      </c>
      <c r="K24" s="124" t="s">
        <v>46</v>
      </c>
      <c r="L24" s="125">
        <v>74</v>
      </c>
      <c r="M24" s="193">
        <v>2</v>
      </c>
      <c r="N24" s="125">
        <v>624</v>
      </c>
      <c r="O24" s="126">
        <v>39</v>
      </c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x14ac:dyDescent="0.3">
      <c r="A25" s="123">
        <v>6</v>
      </c>
      <c r="B25" s="124" t="s">
        <v>785</v>
      </c>
      <c r="C25" s="124" t="s">
        <v>36</v>
      </c>
      <c r="D25" s="125">
        <v>81</v>
      </c>
      <c r="E25" s="193">
        <v>6</v>
      </c>
      <c r="F25" s="125">
        <v>428</v>
      </c>
      <c r="G25" s="126">
        <v>34</v>
      </c>
      <c r="H25" s="122"/>
      <c r="I25" s="194">
        <v>1</v>
      </c>
      <c r="J25" s="468" t="s">
        <v>175</v>
      </c>
      <c r="K25" s="468" t="s">
        <v>16</v>
      </c>
      <c r="L25" s="125">
        <v>80</v>
      </c>
      <c r="M25" s="193">
        <v>4</v>
      </c>
      <c r="N25" s="169">
        <v>624</v>
      </c>
      <c r="O25" s="170">
        <v>35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x14ac:dyDescent="0.3">
      <c r="A26" s="123">
        <v>10</v>
      </c>
      <c r="B26" s="124" t="s">
        <v>789</v>
      </c>
      <c r="C26" s="124" t="s">
        <v>94</v>
      </c>
      <c r="D26" s="125">
        <v>61</v>
      </c>
      <c r="E26" s="193">
        <v>2</v>
      </c>
      <c r="F26" s="125">
        <v>514</v>
      </c>
      <c r="G26" s="126">
        <v>28</v>
      </c>
      <c r="H26" s="122"/>
      <c r="I26" s="123">
        <v>8</v>
      </c>
      <c r="J26" s="124" t="s">
        <v>171</v>
      </c>
      <c r="K26" s="124" t="s">
        <v>84</v>
      </c>
      <c r="L26" s="125">
        <v>84</v>
      </c>
      <c r="M26" s="193">
        <v>6</v>
      </c>
      <c r="N26" s="125">
        <v>569</v>
      </c>
      <c r="O26" s="126">
        <v>34</v>
      </c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x14ac:dyDescent="0.3">
      <c r="A27" s="399">
        <v>9</v>
      </c>
      <c r="B27" s="318" t="s">
        <v>787</v>
      </c>
      <c r="C27" s="318" t="s">
        <v>124</v>
      </c>
      <c r="D27" s="314" t="s">
        <v>23</v>
      </c>
      <c r="E27" s="398">
        <v>0</v>
      </c>
      <c r="F27" s="127">
        <v>0</v>
      </c>
      <c r="G27" s="128">
        <v>0</v>
      </c>
      <c r="H27" s="122"/>
      <c r="I27" s="399">
        <v>9</v>
      </c>
      <c r="J27" s="318" t="s">
        <v>788</v>
      </c>
      <c r="K27" s="318" t="s">
        <v>61</v>
      </c>
      <c r="L27" s="314">
        <v>68</v>
      </c>
      <c r="M27" s="398">
        <v>1</v>
      </c>
      <c r="N27" s="127">
        <v>431</v>
      </c>
      <c r="O27" s="128">
        <v>12</v>
      </c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x14ac:dyDescent="0.3">
      <c r="A29" s="185"/>
      <c r="B29" s="186" t="s">
        <v>710</v>
      </c>
      <c r="C29" s="187" t="s">
        <v>791</v>
      </c>
      <c r="D29" s="188"/>
      <c r="E29" s="188" t="s">
        <v>1634</v>
      </c>
      <c r="F29" s="189"/>
      <c r="G29" s="189"/>
      <c r="H29" s="122"/>
      <c r="I29" s="185"/>
      <c r="J29" s="186" t="s">
        <v>712</v>
      </c>
      <c r="K29" s="187" t="s">
        <v>792</v>
      </c>
      <c r="L29" s="188"/>
      <c r="M29" s="188" t="s">
        <v>1635</v>
      </c>
      <c r="N29" s="189"/>
      <c r="O29" s="189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x14ac:dyDescent="0.3">
      <c r="A30" s="198">
        <v>1</v>
      </c>
      <c r="B30" s="195" t="s">
        <v>7</v>
      </c>
      <c r="C30" s="195" t="s">
        <v>8</v>
      </c>
      <c r="D30" s="196" t="s">
        <v>9</v>
      </c>
      <c r="E30" s="196" t="s">
        <v>10</v>
      </c>
      <c r="F30" s="196" t="s">
        <v>11</v>
      </c>
      <c r="G30" s="197" t="s">
        <v>12</v>
      </c>
      <c r="H30" s="122"/>
      <c r="I30" s="198">
        <v>1</v>
      </c>
      <c r="J30" s="195" t="s">
        <v>7</v>
      </c>
      <c r="K30" s="195" t="s">
        <v>8</v>
      </c>
      <c r="L30" s="196" t="s">
        <v>9</v>
      </c>
      <c r="M30" s="196" t="s">
        <v>10</v>
      </c>
      <c r="N30" s="196" t="s">
        <v>11</v>
      </c>
      <c r="O30" s="197" t="s">
        <v>12</v>
      </c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x14ac:dyDescent="0.3">
      <c r="A31" s="396">
        <v>9</v>
      </c>
      <c r="B31" s="442" t="s">
        <v>183</v>
      </c>
      <c r="C31" s="442" t="s">
        <v>184</v>
      </c>
      <c r="D31" s="308">
        <v>89</v>
      </c>
      <c r="E31" s="397">
        <v>10</v>
      </c>
      <c r="F31" s="308">
        <v>688</v>
      </c>
      <c r="G31" s="443">
        <v>72</v>
      </c>
      <c r="H31" s="122"/>
      <c r="I31" s="396">
        <v>7</v>
      </c>
      <c r="J31" s="442" t="s">
        <v>799</v>
      </c>
      <c r="K31" s="442" t="s">
        <v>22</v>
      </c>
      <c r="L31" s="308">
        <v>83</v>
      </c>
      <c r="M31" s="397">
        <v>10</v>
      </c>
      <c r="N31" s="308">
        <v>643</v>
      </c>
      <c r="O31" s="443">
        <v>66</v>
      </c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x14ac:dyDescent="0.3">
      <c r="A32" s="194">
        <v>5</v>
      </c>
      <c r="B32" s="124" t="s">
        <v>796</v>
      </c>
      <c r="C32" s="124" t="s">
        <v>57</v>
      </c>
      <c r="D32" s="125">
        <v>88</v>
      </c>
      <c r="E32" s="193">
        <v>9</v>
      </c>
      <c r="F32" s="125">
        <v>651</v>
      </c>
      <c r="G32" s="126">
        <v>62</v>
      </c>
      <c r="H32" s="122"/>
      <c r="I32" s="123">
        <v>8</v>
      </c>
      <c r="J32" s="124" t="s">
        <v>181</v>
      </c>
      <c r="K32" s="124" t="s">
        <v>116</v>
      </c>
      <c r="L32" s="125">
        <v>80</v>
      </c>
      <c r="M32" s="193">
        <v>9</v>
      </c>
      <c r="N32" s="125">
        <v>636</v>
      </c>
      <c r="O32" s="126">
        <v>62</v>
      </c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x14ac:dyDescent="0.3">
      <c r="A33" s="123">
        <v>4</v>
      </c>
      <c r="B33" s="124" t="s">
        <v>795</v>
      </c>
      <c r="C33" s="124" t="s">
        <v>147</v>
      </c>
      <c r="D33" s="125">
        <v>86</v>
      </c>
      <c r="E33" s="193">
        <v>8</v>
      </c>
      <c r="F33" s="125">
        <v>580</v>
      </c>
      <c r="G33" s="126">
        <v>58</v>
      </c>
      <c r="H33" s="122"/>
      <c r="I33" s="123">
        <v>2</v>
      </c>
      <c r="J33" s="124" t="s">
        <v>794</v>
      </c>
      <c r="K33" s="124" t="s">
        <v>32</v>
      </c>
      <c r="L33" s="125">
        <v>76</v>
      </c>
      <c r="M33" s="193">
        <v>8</v>
      </c>
      <c r="N33" s="125">
        <v>628</v>
      </c>
      <c r="O33" s="126">
        <v>57</v>
      </c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x14ac:dyDescent="0.3">
      <c r="A34" s="123">
        <v>6</v>
      </c>
      <c r="B34" s="124" t="s">
        <v>180</v>
      </c>
      <c r="C34" s="124" t="s">
        <v>14</v>
      </c>
      <c r="D34" s="125">
        <v>75</v>
      </c>
      <c r="E34" s="193">
        <v>6</v>
      </c>
      <c r="F34" s="125">
        <v>639</v>
      </c>
      <c r="G34" s="126">
        <v>56</v>
      </c>
      <c r="H34" s="122"/>
      <c r="I34" s="123">
        <v>10</v>
      </c>
      <c r="J34" s="124" t="s">
        <v>418</v>
      </c>
      <c r="K34" s="124" t="s">
        <v>71</v>
      </c>
      <c r="L34" s="125">
        <v>62</v>
      </c>
      <c r="M34" s="193">
        <v>4</v>
      </c>
      <c r="N34" s="125">
        <v>604</v>
      </c>
      <c r="O34" s="126">
        <v>54</v>
      </c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x14ac:dyDescent="0.3">
      <c r="A35" s="194">
        <v>1</v>
      </c>
      <c r="B35" s="468" t="s">
        <v>495</v>
      </c>
      <c r="C35" s="468" t="s">
        <v>46</v>
      </c>
      <c r="D35" s="125">
        <v>73</v>
      </c>
      <c r="E35" s="193">
        <v>5</v>
      </c>
      <c r="F35" s="169">
        <v>632</v>
      </c>
      <c r="G35" s="170">
        <v>50</v>
      </c>
      <c r="H35" s="122"/>
      <c r="I35" s="194">
        <v>1</v>
      </c>
      <c r="J35" s="468" t="s">
        <v>174</v>
      </c>
      <c r="K35" s="468" t="s">
        <v>84</v>
      </c>
      <c r="L35" s="125">
        <v>73</v>
      </c>
      <c r="M35" s="193">
        <v>7</v>
      </c>
      <c r="N35" s="169">
        <v>605</v>
      </c>
      <c r="O35" s="170">
        <v>53</v>
      </c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x14ac:dyDescent="0.3">
      <c r="A36" s="123">
        <v>10</v>
      </c>
      <c r="B36" s="124" t="s">
        <v>131</v>
      </c>
      <c r="C36" s="124" t="s">
        <v>32</v>
      </c>
      <c r="D36" s="125">
        <v>64</v>
      </c>
      <c r="E36" s="193">
        <v>2</v>
      </c>
      <c r="F36" s="125">
        <v>601</v>
      </c>
      <c r="G36" s="126">
        <v>43</v>
      </c>
      <c r="H36" s="122"/>
      <c r="I36" s="123">
        <v>4</v>
      </c>
      <c r="J36" s="124" t="s">
        <v>178</v>
      </c>
      <c r="K36" s="124" t="s">
        <v>179</v>
      </c>
      <c r="L36" s="125">
        <v>69</v>
      </c>
      <c r="M36" s="193">
        <v>5</v>
      </c>
      <c r="N36" s="125">
        <v>582</v>
      </c>
      <c r="O36" s="126">
        <v>42</v>
      </c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x14ac:dyDescent="0.3">
      <c r="A37" s="123">
        <v>2</v>
      </c>
      <c r="B37" s="124" t="s">
        <v>793</v>
      </c>
      <c r="C37" s="124" t="s">
        <v>75</v>
      </c>
      <c r="D37" s="125">
        <v>68</v>
      </c>
      <c r="E37" s="193">
        <v>3</v>
      </c>
      <c r="F37" s="125">
        <v>605</v>
      </c>
      <c r="G37" s="126">
        <v>38</v>
      </c>
      <c r="H37" s="122"/>
      <c r="I37" s="123">
        <v>6</v>
      </c>
      <c r="J37" s="124" t="s">
        <v>123</v>
      </c>
      <c r="K37" s="124" t="s">
        <v>38</v>
      </c>
      <c r="L37" s="125">
        <v>73</v>
      </c>
      <c r="M37" s="193">
        <v>7</v>
      </c>
      <c r="N37" s="125">
        <v>552</v>
      </c>
      <c r="O37" s="126">
        <v>39</v>
      </c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x14ac:dyDescent="0.3">
      <c r="A38" s="123">
        <v>8</v>
      </c>
      <c r="B38" s="124" t="s">
        <v>800</v>
      </c>
      <c r="C38" s="124" t="s">
        <v>71</v>
      </c>
      <c r="D38" s="125">
        <v>80</v>
      </c>
      <c r="E38" s="193">
        <v>7</v>
      </c>
      <c r="F38" s="125">
        <v>596</v>
      </c>
      <c r="G38" s="126">
        <v>37</v>
      </c>
      <c r="H38" s="122"/>
      <c r="I38" s="194">
        <v>9</v>
      </c>
      <c r="J38" s="124" t="s">
        <v>182</v>
      </c>
      <c r="K38" s="124" t="s">
        <v>75</v>
      </c>
      <c r="L38" s="125" t="s">
        <v>23</v>
      </c>
      <c r="M38" s="193">
        <v>0</v>
      </c>
      <c r="N38" s="125">
        <v>442</v>
      </c>
      <c r="O38" s="126">
        <v>29</v>
      </c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x14ac:dyDescent="0.3">
      <c r="A39" s="194">
        <v>3</v>
      </c>
      <c r="B39" s="124" t="s">
        <v>177</v>
      </c>
      <c r="C39" s="124" t="s">
        <v>84</v>
      </c>
      <c r="D39" s="125">
        <v>73</v>
      </c>
      <c r="E39" s="193">
        <v>5</v>
      </c>
      <c r="F39" s="125">
        <v>541</v>
      </c>
      <c r="G39" s="126">
        <v>23</v>
      </c>
      <c r="H39" s="122"/>
      <c r="I39" s="194">
        <v>5</v>
      </c>
      <c r="J39" s="124" t="s">
        <v>797</v>
      </c>
      <c r="K39" s="124" t="s">
        <v>116</v>
      </c>
      <c r="L39" s="125" t="s">
        <v>23</v>
      </c>
      <c r="M39" s="193">
        <v>0</v>
      </c>
      <c r="N39" s="125">
        <v>168</v>
      </c>
      <c r="O39" s="126">
        <v>18</v>
      </c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x14ac:dyDescent="0.3">
      <c r="A40" s="399">
        <v>7</v>
      </c>
      <c r="B40" s="318" t="s">
        <v>798</v>
      </c>
      <c r="C40" s="318" t="s">
        <v>124</v>
      </c>
      <c r="D40" s="314" t="s">
        <v>23</v>
      </c>
      <c r="E40" s="398">
        <v>0</v>
      </c>
      <c r="F40" s="127">
        <v>0</v>
      </c>
      <c r="G40" s="128">
        <v>0</v>
      </c>
      <c r="H40" s="122"/>
      <c r="I40" s="399">
        <v>3</v>
      </c>
      <c r="J40" s="318" t="s">
        <v>176</v>
      </c>
      <c r="K40" s="318" t="s">
        <v>78</v>
      </c>
      <c r="L40" s="314" t="s">
        <v>23</v>
      </c>
      <c r="M40" s="398">
        <v>0</v>
      </c>
      <c r="N40" s="127">
        <v>0</v>
      </c>
      <c r="O40" s="128">
        <v>0</v>
      </c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x14ac:dyDescent="0.3">
      <c r="A42" s="185"/>
      <c r="B42" s="186" t="s">
        <v>801</v>
      </c>
      <c r="C42" s="187" t="s">
        <v>802</v>
      </c>
      <c r="D42" s="188"/>
      <c r="E42" s="188" t="s">
        <v>1636</v>
      </c>
      <c r="F42" s="189"/>
      <c r="G42" s="189"/>
      <c r="H42" s="122"/>
      <c r="I42" s="185"/>
      <c r="J42" s="186" t="s">
        <v>803</v>
      </c>
      <c r="K42" s="187" t="s">
        <v>804</v>
      </c>
      <c r="L42" s="188"/>
      <c r="M42" s="188" t="s">
        <v>1637</v>
      </c>
      <c r="N42" s="189"/>
      <c r="O42" s="189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x14ac:dyDescent="0.3">
      <c r="A43" s="198">
        <v>1</v>
      </c>
      <c r="B43" s="195" t="s">
        <v>7</v>
      </c>
      <c r="C43" s="195" t="s">
        <v>8</v>
      </c>
      <c r="D43" s="196" t="s">
        <v>9</v>
      </c>
      <c r="E43" s="196" t="s">
        <v>10</v>
      </c>
      <c r="F43" s="196" t="s">
        <v>11</v>
      </c>
      <c r="G43" s="197" t="s">
        <v>12</v>
      </c>
      <c r="H43" s="122"/>
      <c r="I43" s="198">
        <v>1</v>
      </c>
      <c r="J43" s="195" t="s">
        <v>7</v>
      </c>
      <c r="K43" s="195" t="s">
        <v>8</v>
      </c>
      <c r="L43" s="196" t="s">
        <v>9</v>
      </c>
      <c r="M43" s="196" t="s">
        <v>10</v>
      </c>
      <c r="N43" s="196" t="s">
        <v>11</v>
      </c>
      <c r="O43" s="197" t="s">
        <v>12</v>
      </c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x14ac:dyDescent="0.3">
      <c r="A44" s="441">
        <v>2</v>
      </c>
      <c r="B44" s="442" t="s">
        <v>806</v>
      </c>
      <c r="C44" s="442" t="s">
        <v>46</v>
      </c>
      <c r="D44" s="308">
        <v>85</v>
      </c>
      <c r="E44" s="397">
        <v>10</v>
      </c>
      <c r="F44" s="308">
        <v>660</v>
      </c>
      <c r="G44" s="443">
        <v>69</v>
      </c>
      <c r="H44" s="122"/>
      <c r="I44" s="441">
        <v>2</v>
      </c>
      <c r="J44" s="442" t="s">
        <v>807</v>
      </c>
      <c r="K44" s="442" t="s">
        <v>27</v>
      </c>
      <c r="L44" s="308">
        <v>94</v>
      </c>
      <c r="M44" s="397">
        <v>11</v>
      </c>
      <c r="N44" s="308">
        <v>684</v>
      </c>
      <c r="O44" s="443">
        <v>86</v>
      </c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x14ac:dyDescent="0.3">
      <c r="A45" s="123">
        <v>8</v>
      </c>
      <c r="B45" s="124" t="s">
        <v>812</v>
      </c>
      <c r="C45" s="124" t="s">
        <v>75</v>
      </c>
      <c r="D45" s="125">
        <v>71</v>
      </c>
      <c r="E45" s="193">
        <v>4</v>
      </c>
      <c r="F45" s="125">
        <v>644</v>
      </c>
      <c r="G45" s="126">
        <v>65</v>
      </c>
      <c r="H45" s="122"/>
      <c r="I45" s="123">
        <v>6</v>
      </c>
      <c r="J45" s="124" t="s">
        <v>189</v>
      </c>
      <c r="K45" s="124" t="s">
        <v>16</v>
      </c>
      <c r="L45" s="125">
        <v>59</v>
      </c>
      <c r="M45" s="193">
        <v>3</v>
      </c>
      <c r="N45" s="125">
        <v>598</v>
      </c>
      <c r="O45" s="126">
        <v>68</v>
      </c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x14ac:dyDescent="0.3">
      <c r="A46" s="194">
        <v>1</v>
      </c>
      <c r="B46" s="468" t="s">
        <v>805</v>
      </c>
      <c r="C46" s="468" t="s">
        <v>116</v>
      </c>
      <c r="D46" s="125">
        <v>84</v>
      </c>
      <c r="E46" s="193">
        <v>9</v>
      </c>
      <c r="F46" s="169">
        <v>648</v>
      </c>
      <c r="G46" s="170">
        <v>64</v>
      </c>
      <c r="H46" s="122"/>
      <c r="I46" s="194">
        <v>5</v>
      </c>
      <c r="J46" s="124" t="s">
        <v>810</v>
      </c>
      <c r="K46" s="124" t="s">
        <v>61</v>
      </c>
      <c r="L46" s="125">
        <v>75</v>
      </c>
      <c r="M46" s="193">
        <v>10</v>
      </c>
      <c r="N46" s="125">
        <v>456</v>
      </c>
      <c r="O46" s="126">
        <v>56</v>
      </c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x14ac:dyDescent="0.3">
      <c r="A47" s="123">
        <v>10</v>
      </c>
      <c r="B47" s="124" t="s">
        <v>194</v>
      </c>
      <c r="C47" s="124" t="s">
        <v>38</v>
      </c>
      <c r="D47" s="125">
        <v>80</v>
      </c>
      <c r="E47" s="193">
        <v>7</v>
      </c>
      <c r="F47" s="125">
        <v>633</v>
      </c>
      <c r="G47" s="126">
        <v>61</v>
      </c>
      <c r="H47" s="122"/>
      <c r="I47" s="194">
        <v>9</v>
      </c>
      <c r="J47" s="124" t="s">
        <v>193</v>
      </c>
      <c r="K47" s="124" t="s">
        <v>116</v>
      </c>
      <c r="L47" s="125">
        <v>66</v>
      </c>
      <c r="M47" s="193">
        <v>4</v>
      </c>
      <c r="N47" s="125">
        <v>577</v>
      </c>
      <c r="O47" s="126">
        <v>54</v>
      </c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x14ac:dyDescent="0.3">
      <c r="A48" s="194">
        <v>9</v>
      </c>
      <c r="B48" s="124" t="s">
        <v>569</v>
      </c>
      <c r="C48" s="124" t="s">
        <v>71</v>
      </c>
      <c r="D48" s="125">
        <v>67</v>
      </c>
      <c r="E48" s="193">
        <v>3</v>
      </c>
      <c r="F48" s="125">
        <v>598</v>
      </c>
      <c r="G48" s="126">
        <v>46</v>
      </c>
      <c r="H48" s="122"/>
      <c r="I48" s="123">
        <v>8</v>
      </c>
      <c r="J48" s="124" t="s">
        <v>192</v>
      </c>
      <c r="K48" s="124" t="s">
        <v>116</v>
      </c>
      <c r="L48" s="125">
        <v>55</v>
      </c>
      <c r="M48" s="193">
        <v>2</v>
      </c>
      <c r="N48" s="125">
        <v>566</v>
      </c>
      <c r="O48" s="126">
        <v>54</v>
      </c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x14ac:dyDescent="0.3">
      <c r="A49" s="123">
        <v>6</v>
      </c>
      <c r="B49" s="124" t="s">
        <v>191</v>
      </c>
      <c r="C49" s="124" t="s">
        <v>116</v>
      </c>
      <c r="D49" s="125">
        <v>73</v>
      </c>
      <c r="E49" s="193">
        <v>5</v>
      </c>
      <c r="F49" s="125">
        <v>593</v>
      </c>
      <c r="G49" s="126">
        <v>46</v>
      </c>
      <c r="H49" s="122"/>
      <c r="I49" s="194">
        <v>1</v>
      </c>
      <c r="J49" s="468" t="s">
        <v>186</v>
      </c>
      <c r="K49" s="468" t="s">
        <v>27</v>
      </c>
      <c r="L49" s="125">
        <v>67</v>
      </c>
      <c r="M49" s="193">
        <v>6</v>
      </c>
      <c r="N49" s="169">
        <v>568</v>
      </c>
      <c r="O49" s="170">
        <v>51</v>
      </c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x14ac:dyDescent="0.3">
      <c r="A50" s="194">
        <v>3</v>
      </c>
      <c r="B50" s="124" t="s">
        <v>188</v>
      </c>
      <c r="C50" s="124" t="s">
        <v>116</v>
      </c>
      <c r="D50" s="125">
        <v>81</v>
      </c>
      <c r="E50" s="193">
        <v>8</v>
      </c>
      <c r="F50" s="125">
        <v>575</v>
      </c>
      <c r="G50" s="126">
        <v>44</v>
      </c>
      <c r="H50" s="122"/>
      <c r="I50" s="123">
        <v>10</v>
      </c>
      <c r="J50" s="124" t="s">
        <v>195</v>
      </c>
      <c r="K50" s="124" t="s">
        <v>84</v>
      </c>
      <c r="L50" s="125">
        <v>72</v>
      </c>
      <c r="M50" s="193">
        <v>9</v>
      </c>
      <c r="N50" s="125">
        <v>553</v>
      </c>
      <c r="O50" s="126">
        <v>46</v>
      </c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x14ac:dyDescent="0.3">
      <c r="A51" s="194">
        <v>7</v>
      </c>
      <c r="B51" s="124" t="s">
        <v>811</v>
      </c>
      <c r="C51" s="124" t="s">
        <v>529</v>
      </c>
      <c r="D51" s="125">
        <v>75</v>
      </c>
      <c r="E51" s="193">
        <v>6</v>
      </c>
      <c r="F51" s="125">
        <v>559</v>
      </c>
      <c r="G51" s="126">
        <v>32</v>
      </c>
      <c r="H51" s="122"/>
      <c r="I51" s="194">
        <v>3</v>
      </c>
      <c r="J51" s="124" t="s">
        <v>187</v>
      </c>
      <c r="K51" s="124" t="s">
        <v>38</v>
      </c>
      <c r="L51" s="125">
        <v>71</v>
      </c>
      <c r="M51" s="193">
        <v>7</v>
      </c>
      <c r="N51" s="125">
        <v>540</v>
      </c>
      <c r="O51" s="126">
        <v>45</v>
      </c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x14ac:dyDescent="0.3">
      <c r="A52" s="123">
        <v>4</v>
      </c>
      <c r="B52" s="124" t="s">
        <v>808</v>
      </c>
      <c r="C52" s="124" t="s">
        <v>71</v>
      </c>
      <c r="D52" s="125" t="s">
        <v>23</v>
      </c>
      <c r="E52" s="193">
        <v>0</v>
      </c>
      <c r="F52" s="125">
        <v>0</v>
      </c>
      <c r="G52" s="126">
        <v>0</v>
      </c>
      <c r="H52" s="122"/>
      <c r="I52" s="194">
        <v>11</v>
      </c>
      <c r="J52" s="124" t="s">
        <v>813</v>
      </c>
      <c r="K52" s="124" t="s">
        <v>46</v>
      </c>
      <c r="L52" s="125">
        <v>72</v>
      </c>
      <c r="M52" s="193">
        <v>9</v>
      </c>
      <c r="N52" s="125">
        <v>521</v>
      </c>
      <c r="O52" s="126">
        <v>42</v>
      </c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399">
        <v>5</v>
      </c>
      <c r="B53" s="318" t="s">
        <v>809</v>
      </c>
      <c r="C53" s="318" t="s">
        <v>84</v>
      </c>
      <c r="D53" s="314" t="s">
        <v>23</v>
      </c>
      <c r="E53" s="398">
        <v>0</v>
      </c>
      <c r="F53" s="127">
        <v>0</v>
      </c>
      <c r="G53" s="128">
        <v>0</v>
      </c>
      <c r="H53" s="122"/>
      <c r="I53" s="123">
        <v>4</v>
      </c>
      <c r="J53" s="124" t="s">
        <v>511</v>
      </c>
      <c r="K53" s="124" t="s">
        <v>46</v>
      </c>
      <c r="L53" s="125">
        <v>67</v>
      </c>
      <c r="M53" s="193">
        <v>6</v>
      </c>
      <c r="N53" s="125">
        <v>463</v>
      </c>
      <c r="O53" s="126">
        <v>27</v>
      </c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122"/>
      <c r="B54" s="122"/>
      <c r="C54" s="122"/>
      <c r="D54" s="122"/>
      <c r="E54" s="122"/>
      <c r="F54" s="122"/>
      <c r="G54" s="122"/>
      <c r="H54" s="122"/>
      <c r="I54" s="399">
        <v>7</v>
      </c>
      <c r="J54" s="318" t="s">
        <v>190</v>
      </c>
      <c r="K54" s="318" t="s">
        <v>38</v>
      </c>
      <c r="L54" s="314" t="s">
        <v>23</v>
      </c>
      <c r="M54" s="398">
        <v>0</v>
      </c>
      <c r="N54" s="127">
        <v>341</v>
      </c>
      <c r="O54" s="128">
        <v>14</v>
      </c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122"/>
      <c r="B56" s="88" t="s">
        <v>814</v>
      </c>
      <c r="C56" s="88"/>
      <c r="D56" s="88"/>
      <c r="E56" s="88"/>
      <c r="F56" s="115" t="s">
        <v>1807</v>
      </c>
      <c r="G56" s="88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122"/>
      <c r="B57" s="88" t="s">
        <v>1808</v>
      </c>
      <c r="C57" s="88"/>
      <c r="D57" s="88"/>
      <c r="E57" s="88"/>
      <c r="F57" s="88"/>
      <c r="G57" s="88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  <row r="76" spans="1:25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</row>
  </sheetData>
  <sortState xmlns:xlrd2="http://schemas.microsoft.com/office/spreadsheetml/2017/richdata2" ref="I44:O54">
    <sortCondition descending="1" ref="O44"/>
    <sortCondition descending="1" ref="N44"/>
  </sortState>
  <mergeCells count="1">
    <mergeCell ref="J2:O2"/>
  </mergeCells>
  <hyperlinks>
    <hyperlink ref="B2" location="'Index'!A3" tooltip="Go to the Index sheet" display="á" xr:uid="{E9C3D038-9071-412A-A6B0-27AC69CC9C6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59FED-7592-4277-82E6-41124BB6915E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16" customWidth="1"/>
    <col min="2" max="3" width="20.7109375" style="16" customWidth="1"/>
    <col min="4" max="7" width="5" style="16" customWidth="1"/>
    <col min="8" max="8" width="1.7109375" style="16" customWidth="1"/>
    <col min="9" max="9" width="2.7109375" style="16" customWidth="1"/>
    <col min="10" max="11" width="20.7109375" style="16" customWidth="1"/>
    <col min="12" max="15" width="5" style="16" customWidth="1"/>
    <col min="16" max="16" width="5.140625" style="16" customWidth="1"/>
    <col min="17" max="25" width="12.85546875" style="16"/>
  </cols>
  <sheetData>
    <row r="1" spans="1:25" ht="18" x14ac:dyDescent="0.35">
      <c r="A1" s="1"/>
      <c r="B1" s="2" t="s">
        <v>0</v>
      </c>
      <c r="C1" s="3"/>
      <c r="D1" s="4"/>
      <c r="E1" s="4"/>
      <c r="F1" s="4" t="s">
        <v>159</v>
      </c>
      <c r="G1" s="4"/>
      <c r="H1" s="4"/>
      <c r="I1" s="5" t="s">
        <v>1</v>
      </c>
      <c r="J1" s="4"/>
      <c r="K1" s="4"/>
      <c r="L1" s="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"/>
    </row>
    <row r="2" spans="1:25" ht="19.5" customHeight="1" x14ac:dyDescent="0.35">
      <c r="A2" s="9"/>
      <c r="B2" s="42" t="s">
        <v>2</v>
      </c>
      <c r="C2" s="43" t="s">
        <v>1806</v>
      </c>
      <c r="D2" s="43"/>
      <c r="E2" s="43"/>
      <c r="F2" s="43"/>
      <c r="G2" s="43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x14ac:dyDescent="0.3">
      <c r="A3" s="185"/>
      <c r="B3" s="186" t="s">
        <v>3</v>
      </c>
      <c r="C3" s="187" t="s">
        <v>160</v>
      </c>
      <c r="D3" s="188"/>
      <c r="E3" s="188" t="s">
        <v>1646</v>
      </c>
      <c r="F3" s="189"/>
      <c r="G3" s="189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41"/>
      <c r="V3" s="41"/>
      <c r="W3" s="41"/>
      <c r="X3" s="41"/>
      <c r="Y3" s="41"/>
    </row>
    <row r="4" spans="1:25" ht="15.75" x14ac:dyDescent="0.3">
      <c r="A4" s="198">
        <v>1</v>
      </c>
      <c r="B4" s="195" t="s">
        <v>7</v>
      </c>
      <c r="C4" s="195" t="s">
        <v>8</v>
      </c>
      <c r="D4" s="196" t="s">
        <v>9</v>
      </c>
      <c r="E4" s="196" t="s">
        <v>10</v>
      </c>
      <c r="F4" s="196" t="s">
        <v>11</v>
      </c>
      <c r="G4" s="197" t="s">
        <v>12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41"/>
      <c r="V4" s="41"/>
      <c r="W4" s="41"/>
      <c r="X4" s="41"/>
      <c r="Y4" s="41"/>
    </row>
    <row r="5" spans="1:25" ht="15.75" x14ac:dyDescent="0.3">
      <c r="A5" s="400">
        <v>9</v>
      </c>
      <c r="B5" s="445" t="s">
        <v>40</v>
      </c>
      <c r="C5" s="445" t="s">
        <v>41</v>
      </c>
      <c r="D5" s="405">
        <v>94</v>
      </c>
      <c r="E5" s="401">
        <v>9</v>
      </c>
      <c r="F5" s="475">
        <v>768</v>
      </c>
      <c r="G5" s="477">
        <v>72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41"/>
      <c r="V5" s="41"/>
      <c r="W5" s="41"/>
      <c r="X5" s="41"/>
      <c r="Y5" s="41"/>
    </row>
    <row r="6" spans="1:25" ht="15.75" x14ac:dyDescent="0.3">
      <c r="A6" s="403">
        <v>3</v>
      </c>
      <c r="B6" s="324" t="s">
        <v>13</v>
      </c>
      <c r="C6" s="324" t="s">
        <v>14</v>
      </c>
      <c r="D6" s="325">
        <v>96</v>
      </c>
      <c r="E6" s="402">
        <v>10</v>
      </c>
      <c r="F6" s="426">
        <v>765</v>
      </c>
      <c r="G6" s="427">
        <v>70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41"/>
      <c r="V6" s="41"/>
      <c r="W6" s="41"/>
      <c r="X6" s="41"/>
      <c r="Y6" s="41"/>
    </row>
    <row r="7" spans="1:25" ht="15.75" customHeight="1" x14ac:dyDescent="0.3">
      <c r="A7" s="403">
        <v>1</v>
      </c>
      <c r="B7" s="474" t="s">
        <v>52</v>
      </c>
      <c r="C7" s="474" t="s">
        <v>38</v>
      </c>
      <c r="D7" s="402">
        <v>92</v>
      </c>
      <c r="E7" s="402">
        <v>5</v>
      </c>
      <c r="F7" s="476">
        <v>749</v>
      </c>
      <c r="G7" s="478">
        <v>54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41"/>
      <c r="V7" s="41"/>
      <c r="W7" s="41"/>
      <c r="X7" s="41"/>
      <c r="Y7" s="41"/>
    </row>
    <row r="8" spans="1:25" ht="15.75" customHeight="1" x14ac:dyDescent="0.3">
      <c r="A8" s="323">
        <v>4</v>
      </c>
      <c r="B8" s="324" t="s">
        <v>35</v>
      </c>
      <c r="C8" s="324" t="s">
        <v>36</v>
      </c>
      <c r="D8" s="325">
        <v>94</v>
      </c>
      <c r="E8" s="402">
        <v>9</v>
      </c>
      <c r="F8" s="426">
        <v>740</v>
      </c>
      <c r="G8" s="427">
        <v>54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41"/>
      <c r="V8" s="41"/>
      <c r="W8" s="41"/>
      <c r="X8" s="41"/>
      <c r="Y8" s="41"/>
    </row>
    <row r="9" spans="1:25" ht="15.75" x14ac:dyDescent="0.3">
      <c r="A9" s="403">
        <v>7</v>
      </c>
      <c r="B9" s="324" t="s">
        <v>69</v>
      </c>
      <c r="C9" s="324" t="s">
        <v>36</v>
      </c>
      <c r="D9" s="325">
        <v>91</v>
      </c>
      <c r="E9" s="402">
        <v>4</v>
      </c>
      <c r="F9" s="426">
        <v>742</v>
      </c>
      <c r="G9" s="427">
        <v>49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41"/>
      <c r="V9" s="41"/>
      <c r="W9" s="41"/>
      <c r="X9" s="41"/>
      <c r="Y9" s="41"/>
    </row>
    <row r="10" spans="1:25" ht="15.75" x14ac:dyDescent="0.3">
      <c r="A10" s="323">
        <v>2</v>
      </c>
      <c r="B10" s="324" t="s">
        <v>55</v>
      </c>
      <c r="C10" s="324" t="s">
        <v>27</v>
      </c>
      <c r="D10" s="325">
        <v>93</v>
      </c>
      <c r="E10" s="402">
        <v>6</v>
      </c>
      <c r="F10" s="426">
        <v>738</v>
      </c>
      <c r="G10" s="427">
        <v>44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41"/>
      <c r="V10" s="41"/>
      <c r="W10" s="41"/>
      <c r="X10" s="41"/>
      <c r="Y10" s="41"/>
    </row>
    <row r="11" spans="1:25" ht="15.75" x14ac:dyDescent="0.3">
      <c r="A11" s="323">
        <v>8</v>
      </c>
      <c r="B11" s="324" t="s">
        <v>66</v>
      </c>
      <c r="C11" s="324" t="s">
        <v>36</v>
      </c>
      <c r="D11" s="325">
        <v>87</v>
      </c>
      <c r="E11" s="402">
        <v>2</v>
      </c>
      <c r="F11" s="426">
        <v>733</v>
      </c>
      <c r="G11" s="427">
        <v>43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41"/>
      <c r="V11" s="41"/>
      <c r="W11" s="41"/>
      <c r="X11" s="41"/>
      <c r="Y11" s="41"/>
    </row>
    <row r="12" spans="1:25" ht="15.75" x14ac:dyDescent="0.3">
      <c r="A12" s="323">
        <v>10</v>
      </c>
      <c r="B12" s="324" t="s">
        <v>74</v>
      </c>
      <c r="C12" s="324" t="s">
        <v>75</v>
      </c>
      <c r="D12" s="325">
        <v>94</v>
      </c>
      <c r="E12" s="402">
        <v>9</v>
      </c>
      <c r="F12" s="426">
        <v>727</v>
      </c>
      <c r="G12" s="427">
        <v>37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41"/>
      <c r="V12" s="41"/>
      <c r="W12" s="41"/>
      <c r="X12" s="41"/>
      <c r="Y12" s="41"/>
    </row>
    <row r="13" spans="1:25" ht="15.75" x14ac:dyDescent="0.3">
      <c r="A13" s="323">
        <v>6</v>
      </c>
      <c r="B13" s="324" t="s">
        <v>67</v>
      </c>
      <c r="C13" s="324" t="s">
        <v>38</v>
      </c>
      <c r="D13" s="325">
        <v>91</v>
      </c>
      <c r="E13" s="402">
        <v>4</v>
      </c>
      <c r="F13" s="426">
        <v>716</v>
      </c>
      <c r="G13" s="427">
        <v>25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41"/>
      <c r="V13" s="41"/>
      <c r="W13" s="41"/>
      <c r="X13" s="41"/>
      <c r="Y13" s="41"/>
    </row>
    <row r="14" spans="1:25" ht="15.75" x14ac:dyDescent="0.3">
      <c r="A14" s="473">
        <v>5</v>
      </c>
      <c r="B14" s="329" t="s">
        <v>98</v>
      </c>
      <c r="C14" s="329" t="s">
        <v>14</v>
      </c>
      <c r="D14" s="330">
        <v>87</v>
      </c>
      <c r="E14" s="404">
        <v>2</v>
      </c>
      <c r="F14" s="428">
        <v>704</v>
      </c>
      <c r="G14" s="429">
        <v>19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41"/>
      <c r="V14" s="41"/>
      <c r="W14" s="41"/>
      <c r="X14" s="41"/>
      <c r="Y14" s="41"/>
    </row>
    <row r="15" spans="1:25" ht="15.75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41"/>
      <c r="V15" s="41"/>
      <c r="W15" s="41"/>
      <c r="X15" s="41"/>
      <c r="Y15" s="41"/>
    </row>
    <row r="16" spans="1:25" ht="15.75" x14ac:dyDescent="0.3">
      <c r="A16" s="185"/>
      <c r="B16" s="186" t="s">
        <v>5</v>
      </c>
      <c r="C16" s="187" t="s">
        <v>161</v>
      </c>
      <c r="D16" s="188"/>
      <c r="E16" s="188" t="s">
        <v>1643</v>
      </c>
      <c r="F16" s="189"/>
      <c r="G16" s="189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41"/>
      <c r="V16" s="41"/>
      <c r="W16" s="41"/>
      <c r="X16" s="41"/>
      <c r="Y16" s="41"/>
    </row>
    <row r="17" spans="1:25" ht="15.75" x14ac:dyDescent="0.3">
      <c r="A17" s="198">
        <v>1</v>
      </c>
      <c r="B17" s="195" t="s">
        <v>7</v>
      </c>
      <c r="C17" s="195" t="s">
        <v>8</v>
      </c>
      <c r="D17" s="196" t="s">
        <v>9</v>
      </c>
      <c r="E17" s="196" t="s">
        <v>10</v>
      </c>
      <c r="F17" s="196" t="s">
        <v>11</v>
      </c>
      <c r="G17" s="197" t="s">
        <v>12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41"/>
      <c r="V17" s="41"/>
      <c r="W17" s="41"/>
      <c r="X17" s="41"/>
      <c r="Y17" s="41"/>
    </row>
    <row r="18" spans="1:25" ht="15.75" x14ac:dyDescent="0.3">
      <c r="A18" s="450">
        <v>8</v>
      </c>
      <c r="B18" s="445" t="s">
        <v>127</v>
      </c>
      <c r="C18" s="445" t="s">
        <v>84</v>
      </c>
      <c r="D18" s="405">
        <v>87</v>
      </c>
      <c r="E18" s="401">
        <v>7</v>
      </c>
      <c r="F18" s="475">
        <v>720</v>
      </c>
      <c r="G18" s="477">
        <v>61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41"/>
      <c r="V18" s="41"/>
      <c r="W18" s="41"/>
      <c r="X18" s="41"/>
      <c r="Y18" s="41"/>
    </row>
    <row r="19" spans="1:25" ht="15.75" x14ac:dyDescent="0.3">
      <c r="A19" s="403">
        <v>5</v>
      </c>
      <c r="B19" s="324" t="s">
        <v>121</v>
      </c>
      <c r="C19" s="324" t="s">
        <v>73</v>
      </c>
      <c r="D19" s="325">
        <v>90</v>
      </c>
      <c r="E19" s="402">
        <v>10</v>
      </c>
      <c r="F19" s="426">
        <v>714</v>
      </c>
      <c r="G19" s="427">
        <v>58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41"/>
      <c r="V19" s="41"/>
      <c r="W19" s="41"/>
      <c r="X19" s="41"/>
      <c r="Y19" s="41"/>
    </row>
    <row r="20" spans="1:25" ht="15.75" x14ac:dyDescent="0.3">
      <c r="A20" s="403">
        <v>9</v>
      </c>
      <c r="B20" s="324" t="s">
        <v>105</v>
      </c>
      <c r="C20" s="324" t="s">
        <v>41</v>
      </c>
      <c r="D20" s="325">
        <v>87</v>
      </c>
      <c r="E20" s="402">
        <v>7</v>
      </c>
      <c r="F20" s="426">
        <v>711</v>
      </c>
      <c r="G20" s="427">
        <v>54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41"/>
      <c r="V20" s="41"/>
      <c r="W20" s="41"/>
      <c r="X20" s="41"/>
      <c r="Y20" s="41"/>
    </row>
    <row r="21" spans="1:25" ht="15.75" x14ac:dyDescent="0.3">
      <c r="A21" s="403">
        <v>1</v>
      </c>
      <c r="B21" s="474" t="s">
        <v>112</v>
      </c>
      <c r="C21" s="474" t="s">
        <v>54</v>
      </c>
      <c r="D21" s="402">
        <v>85</v>
      </c>
      <c r="E21" s="402">
        <v>4</v>
      </c>
      <c r="F21" s="476">
        <v>709</v>
      </c>
      <c r="G21" s="478">
        <v>54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41"/>
      <c r="V21" s="41"/>
      <c r="W21" s="41"/>
      <c r="X21" s="41"/>
      <c r="Y21" s="41"/>
    </row>
    <row r="22" spans="1:25" ht="15.75" x14ac:dyDescent="0.3">
      <c r="A22" s="403">
        <v>7</v>
      </c>
      <c r="B22" s="324" t="s">
        <v>102</v>
      </c>
      <c r="C22" s="324" t="s">
        <v>14</v>
      </c>
      <c r="D22" s="325">
        <v>89</v>
      </c>
      <c r="E22" s="402">
        <v>8</v>
      </c>
      <c r="F22" s="426">
        <v>705</v>
      </c>
      <c r="G22" s="427">
        <v>53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41"/>
      <c r="V22" s="41"/>
      <c r="W22" s="41"/>
      <c r="X22" s="41"/>
      <c r="Y22" s="41"/>
    </row>
    <row r="23" spans="1:25" ht="15.75" x14ac:dyDescent="0.3">
      <c r="A23" s="323">
        <v>10</v>
      </c>
      <c r="B23" s="324" t="s">
        <v>132</v>
      </c>
      <c r="C23" s="324" t="s">
        <v>54</v>
      </c>
      <c r="D23" s="325">
        <v>86</v>
      </c>
      <c r="E23" s="402">
        <v>5</v>
      </c>
      <c r="F23" s="426">
        <v>702</v>
      </c>
      <c r="G23" s="427">
        <v>49</v>
      </c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41"/>
      <c r="V23" s="41"/>
      <c r="W23" s="41"/>
      <c r="X23" s="41"/>
      <c r="Y23" s="41"/>
    </row>
    <row r="24" spans="1:25" ht="15.75" x14ac:dyDescent="0.3">
      <c r="A24" s="323">
        <v>4</v>
      </c>
      <c r="B24" s="324" t="s">
        <v>115</v>
      </c>
      <c r="C24" s="324" t="s">
        <v>116</v>
      </c>
      <c r="D24" s="325">
        <v>90</v>
      </c>
      <c r="E24" s="402">
        <v>10</v>
      </c>
      <c r="F24" s="426">
        <v>537</v>
      </c>
      <c r="G24" s="427">
        <v>48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41"/>
      <c r="V24" s="41"/>
      <c r="W24" s="41"/>
      <c r="X24" s="41"/>
      <c r="Y24" s="41"/>
    </row>
    <row r="25" spans="1:25" ht="15.75" x14ac:dyDescent="0.3">
      <c r="A25" s="403">
        <v>3</v>
      </c>
      <c r="B25" s="324" t="s">
        <v>91</v>
      </c>
      <c r="C25" s="324" t="s">
        <v>92</v>
      </c>
      <c r="D25" s="325">
        <v>85</v>
      </c>
      <c r="E25" s="402">
        <v>4</v>
      </c>
      <c r="F25" s="426">
        <v>696</v>
      </c>
      <c r="G25" s="427">
        <v>45</v>
      </c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41"/>
      <c r="V25" s="41"/>
      <c r="W25" s="41"/>
      <c r="X25" s="41"/>
      <c r="Y25" s="41"/>
    </row>
    <row r="26" spans="1:25" ht="15.75" x14ac:dyDescent="0.3">
      <c r="A26" s="323">
        <v>6</v>
      </c>
      <c r="B26" s="324" t="s">
        <v>125</v>
      </c>
      <c r="C26" s="324" t="s">
        <v>126</v>
      </c>
      <c r="D26" s="325">
        <v>84</v>
      </c>
      <c r="E26" s="402">
        <v>2</v>
      </c>
      <c r="F26" s="426">
        <v>626</v>
      </c>
      <c r="G26" s="427">
        <v>21</v>
      </c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41"/>
      <c r="V26" s="41"/>
      <c r="W26" s="41"/>
      <c r="X26" s="41"/>
      <c r="Y26" s="41"/>
    </row>
    <row r="27" spans="1:25" ht="15.75" x14ac:dyDescent="0.3">
      <c r="A27" s="328">
        <v>2</v>
      </c>
      <c r="B27" s="329" t="s">
        <v>89</v>
      </c>
      <c r="C27" s="329" t="s">
        <v>34</v>
      </c>
      <c r="D27" s="330">
        <v>75</v>
      </c>
      <c r="E27" s="404">
        <v>1</v>
      </c>
      <c r="F27" s="428">
        <v>631</v>
      </c>
      <c r="G27" s="429">
        <v>17</v>
      </c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41"/>
      <c r="V27" s="41"/>
      <c r="W27" s="41"/>
      <c r="X27" s="41"/>
      <c r="Y27" s="41"/>
    </row>
    <row r="28" spans="1:25" ht="15.75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41"/>
      <c r="V28" s="41"/>
      <c r="W28" s="41"/>
      <c r="X28" s="41"/>
      <c r="Y28" s="41"/>
    </row>
    <row r="29" spans="1:25" ht="15.75" x14ac:dyDescent="0.3">
      <c r="A29" s="185"/>
      <c r="B29" s="186" t="s">
        <v>48</v>
      </c>
      <c r="C29" s="187" t="s">
        <v>162</v>
      </c>
      <c r="D29" s="188"/>
      <c r="E29" s="188" t="s">
        <v>1647</v>
      </c>
      <c r="F29" s="189"/>
      <c r="G29" s="189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41"/>
      <c r="V29" s="41"/>
      <c r="W29" s="41"/>
      <c r="X29" s="41"/>
      <c r="Y29" s="41"/>
    </row>
    <row r="30" spans="1:25" ht="15.75" x14ac:dyDescent="0.3">
      <c r="A30" s="198">
        <v>1</v>
      </c>
      <c r="B30" s="195" t="s">
        <v>7</v>
      </c>
      <c r="C30" s="195" t="s">
        <v>8</v>
      </c>
      <c r="D30" s="196" t="s">
        <v>9</v>
      </c>
      <c r="E30" s="196" t="s">
        <v>10</v>
      </c>
      <c r="F30" s="196" t="s">
        <v>11</v>
      </c>
      <c r="G30" s="197" t="s">
        <v>12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41"/>
      <c r="V30" s="41"/>
      <c r="W30" s="41"/>
      <c r="X30" s="41"/>
      <c r="Y30" s="41"/>
    </row>
    <row r="31" spans="1:25" ht="15.75" x14ac:dyDescent="0.3">
      <c r="A31" s="450">
        <v>6</v>
      </c>
      <c r="B31" s="445" t="s">
        <v>168</v>
      </c>
      <c r="C31" s="445" t="s">
        <v>14</v>
      </c>
      <c r="D31" s="405">
        <v>85</v>
      </c>
      <c r="E31" s="401">
        <v>8</v>
      </c>
      <c r="F31" s="475">
        <v>695</v>
      </c>
      <c r="G31" s="477">
        <v>68</v>
      </c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41"/>
      <c r="V31" s="41"/>
      <c r="W31" s="41"/>
      <c r="X31" s="41"/>
      <c r="Y31" s="41"/>
    </row>
    <row r="32" spans="1:25" ht="15.75" x14ac:dyDescent="0.3">
      <c r="A32" s="323">
        <v>10</v>
      </c>
      <c r="B32" s="324" t="s">
        <v>172</v>
      </c>
      <c r="C32" s="324" t="s">
        <v>38</v>
      </c>
      <c r="D32" s="325">
        <v>90</v>
      </c>
      <c r="E32" s="402">
        <v>10</v>
      </c>
      <c r="F32" s="426">
        <v>683</v>
      </c>
      <c r="G32" s="427">
        <v>64</v>
      </c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41"/>
      <c r="V32" s="41"/>
      <c r="W32" s="41"/>
      <c r="X32" s="41"/>
      <c r="Y32" s="41"/>
    </row>
    <row r="33" spans="1:25" ht="15.75" x14ac:dyDescent="0.3">
      <c r="A33" s="403">
        <v>3</v>
      </c>
      <c r="B33" s="324" t="s">
        <v>164</v>
      </c>
      <c r="C33" s="324" t="s">
        <v>84</v>
      </c>
      <c r="D33" s="325">
        <v>90</v>
      </c>
      <c r="E33" s="402">
        <v>10</v>
      </c>
      <c r="F33" s="426">
        <v>671</v>
      </c>
      <c r="G33" s="427">
        <v>58</v>
      </c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41"/>
      <c r="V33" s="41"/>
      <c r="W33" s="41"/>
      <c r="X33" s="41"/>
      <c r="Y33" s="41"/>
    </row>
    <row r="34" spans="1:25" ht="15.75" x14ac:dyDescent="0.3">
      <c r="A34" s="403">
        <v>5</v>
      </c>
      <c r="B34" s="324" t="s">
        <v>167</v>
      </c>
      <c r="C34" s="324" t="s">
        <v>84</v>
      </c>
      <c r="D34" s="325">
        <v>81</v>
      </c>
      <c r="E34" s="402">
        <v>5</v>
      </c>
      <c r="F34" s="426">
        <v>666</v>
      </c>
      <c r="G34" s="427">
        <v>52</v>
      </c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41"/>
      <c r="V34" s="41"/>
      <c r="W34" s="41"/>
      <c r="X34" s="41"/>
      <c r="Y34" s="41"/>
    </row>
    <row r="35" spans="1:25" ht="15.75" x14ac:dyDescent="0.3">
      <c r="A35" s="323">
        <v>2</v>
      </c>
      <c r="B35" s="324" t="s">
        <v>138</v>
      </c>
      <c r="C35" s="324" t="s">
        <v>38</v>
      </c>
      <c r="D35" s="325">
        <v>69</v>
      </c>
      <c r="E35" s="402">
        <v>2</v>
      </c>
      <c r="F35" s="426">
        <v>656</v>
      </c>
      <c r="G35" s="427">
        <v>51</v>
      </c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41"/>
      <c r="V35" s="41"/>
      <c r="W35" s="41"/>
      <c r="X35" s="41"/>
      <c r="Y35" s="41"/>
    </row>
    <row r="36" spans="1:25" ht="15.75" x14ac:dyDescent="0.3">
      <c r="A36" s="323">
        <v>8</v>
      </c>
      <c r="B36" s="324" t="s">
        <v>170</v>
      </c>
      <c r="C36" s="324" t="s">
        <v>38</v>
      </c>
      <c r="D36" s="325">
        <v>79</v>
      </c>
      <c r="E36" s="402">
        <v>4</v>
      </c>
      <c r="F36" s="426">
        <v>661</v>
      </c>
      <c r="G36" s="427">
        <v>48</v>
      </c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41"/>
      <c r="V36" s="41"/>
      <c r="W36" s="41"/>
      <c r="X36" s="41"/>
      <c r="Y36" s="41"/>
    </row>
    <row r="37" spans="1:25" ht="15.75" x14ac:dyDescent="0.3">
      <c r="A37" s="403">
        <v>1</v>
      </c>
      <c r="B37" s="479" t="s">
        <v>163</v>
      </c>
      <c r="C37" s="474" t="s">
        <v>16</v>
      </c>
      <c r="D37" s="325">
        <v>85</v>
      </c>
      <c r="E37" s="402">
        <v>8</v>
      </c>
      <c r="F37" s="476">
        <v>657</v>
      </c>
      <c r="G37" s="478">
        <v>43</v>
      </c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41"/>
      <c r="V37" s="41"/>
      <c r="W37" s="41"/>
      <c r="X37" s="41"/>
      <c r="Y37" s="41"/>
    </row>
    <row r="38" spans="1:25" ht="15.75" x14ac:dyDescent="0.3">
      <c r="A38" s="403">
        <v>7</v>
      </c>
      <c r="B38" s="324" t="s">
        <v>169</v>
      </c>
      <c r="C38" s="324" t="s">
        <v>16</v>
      </c>
      <c r="D38" s="325">
        <v>77</v>
      </c>
      <c r="E38" s="402">
        <v>3</v>
      </c>
      <c r="F38" s="426">
        <v>650</v>
      </c>
      <c r="G38" s="427">
        <v>42</v>
      </c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41"/>
      <c r="V38" s="41"/>
      <c r="W38" s="41"/>
      <c r="X38" s="41"/>
      <c r="Y38" s="41"/>
    </row>
    <row r="39" spans="1:25" ht="15.75" x14ac:dyDescent="0.3">
      <c r="A39" s="403">
        <v>9</v>
      </c>
      <c r="B39" s="324" t="s">
        <v>171</v>
      </c>
      <c r="C39" s="324" t="s">
        <v>84</v>
      </c>
      <c r="D39" s="325">
        <v>84</v>
      </c>
      <c r="E39" s="402">
        <v>6</v>
      </c>
      <c r="F39" s="426">
        <v>569</v>
      </c>
      <c r="G39" s="427">
        <v>28</v>
      </c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41"/>
      <c r="V39" s="41"/>
      <c r="W39" s="41"/>
      <c r="X39" s="41"/>
      <c r="Y39" s="41"/>
    </row>
    <row r="40" spans="1:25" ht="15.75" x14ac:dyDescent="0.3">
      <c r="A40" s="328">
        <v>4</v>
      </c>
      <c r="B40" s="329" t="s">
        <v>165</v>
      </c>
      <c r="C40" s="329" t="s">
        <v>166</v>
      </c>
      <c r="D40" s="330" t="s">
        <v>23</v>
      </c>
      <c r="E40" s="404">
        <v>0</v>
      </c>
      <c r="F40" s="428">
        <v>0</v>
      </c>
      <c r="G40" s="429">
        <v>0</v>
      </c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41"/>
      <c r="V40" s="41"/>
      <c r="W40" s="41"/>
      <c r="X40" s="41"/>
      <c r="Y40" s="41"/>
    </row>
    <row r="41" spans="1:25" ht="15.75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41"/>
      <c r="V41" s="41"/>
      <c r="W41" s="41"/>
      <c r="X41" s="41"/>
      <c r="Y41" s="41"/>
    </row>
    <row r="42" spans="1:25" ht="15.75" x14ac:dyDescent="0.3">
      <c r="A42" s="185"/>
      <c r="B42" s="186" t="s">
        <v>50</v>
      </c>
      <c r="C42" s="187" t="s">
        <v>173</v>
      </c>
      <c r="D42" s="188"/>
      <c r="E42" s="188" t="s">
        <v>1648</v>
      </c>
      <c r="F42" s="189"/>
      <c r="G42" s="189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41"/>
      <c r="V42" s="41"/>
      <c r="W42" s="41"/>
      <c r="X42" s="41"/>
      <c r="Y42" s="41"/>
    </row>
    <row r="43" spans="1:25" ht="15.75" x14ac:dyDescent="0.3">
      <c r="A43" s="198">
        <v>1</v>
      </c>
      <c r="B43" s="195" t="s">
        <v>7</v>
      </c>
      <c r="C43" s="195" t="s">
        <v>8</v>
      </c>
      <c r="D43" s="196" t="s">
        <v>9</v>
      </c>
      <c r="E43" s="196" t="s">
        <v>10</v>
      </c>
      <c r="F43" s="196" t="s">
        <v>11</v>
      </c>
      <c r="G43" s="197" t="s">
        <v>12</v>
      </c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41"/>
      <c r="V43" s="41"/>
      <c r="W43" s="41"/>
      <c r="X43" s="41"/>
      <c r="Y43" s="41"/>
    </row>
    <row r="44" spans="1:25" ht="15.75" x14ac:dyDescent="0.3">
      <c r="A44" s="450">
        <v>10</v>
      </c>
      <c r="B44" s="445" t="s">
        <v>183</v>
      </c>
      <c r="C44" s="445" t="s">
        <v>184</v>
      </c>
      <c r="D44" s="405">
        <v>89</v>
      </c>
      <c r="E44" s="401">
        <v>10</v>
      </c>
      <c r="F44" s="475">
        <v>688</v>
      </c>
      <c r="G44" s="477">
        <v>74</v>
      </c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41"/>
      <c r="V44" s="41"/>
      <c r="W44" s="41"/>
      <c r="X44" s="41"/>
      <c r="Y44" s="41"/>
    </row>
    <row r="45" spans="1:25" ht="15.75" x14ac:dyDescent="0.3">
      <c r="A45" s="323">
        <v>6</v>
      </c>
      <c r="B45" s="324" t="s">
        <v>180</v>
      </c>
      <c r="C45" s="324" t="s">
        <v>14</v>
      </c>
      <c r="D45" s="325">
        <v>75</v>
      </c>
      <c r="E45" s="402">
        <v>7</v>
      </c>
      <c r="F45" s="426">
        <v>639</v>
      </c>
      <c r="G45" s="427">
        <v>61</v>
      </c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41"/>
      <c r="V45" s="41"/>
      <c r="W45" s="41"/>
      <c r="X45" s="41"/>
      <c r="Y45" s="41"/>
    </row>
    <row r="46" spans="1:25" ht="15.75" x14ac:dyDescent="0.3">
      <c r="A46" s="323">
        <v>8</v>
      </c>
      <c r="B46" s="324" t="s">
        <v>181</v>
      </c>
      <c r="C46" s="324" t="s">
        <v>116</v>
      </c>
      <c r="D46" s="325">
        <v>80</v>
      </c>
      <c r="E46" s="402">
        <v>9</v>
      </c>
      <c r="F46" s="426">
        <v>636</v>
      </c>
      <c r="G46" s="427">
        <v>58</v>
      </c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41"/>
      <c r="V46" s="41"/>
      <c r="W46" s="41"/>
      <c r="X46" s="41"/>
      <c r="Y46" s="41"/>
    </row>
    <row r="47" spans="1:25" ht="15.75" x14ac:dyDescent="0.3">
      <c r="A47" s="323">
        <v>2</v>
      </c>
      <c r="B47" s="324" t="s">
        <v>175</v>
      </c>
      <c r="C47" s="324" t="s">
        <v>16</v>
      </c>
      <c r="D47" s="325">
        <v>80</v>
      </c>
      <c r="E47" s="402">
        <v>9</v>
      </c>
      <c r="F47" s="426">
        <v>624</v>
      </c>
      <c r="G47" s="427">
        <v>57</v>
      </c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41"/>
      <c r="V47" s="41"/>
      <c r="W47" s="41"/>
      <c r="X47" s="41"/>
      <c r="Y47" s="41"/>
    </row>
    <row r="48" spans="1:25" ht="15.75" x14ac:dyDescent="0.3">
      <c r="A48" s="403">
        <v>1</v>
      </c>
      <c r="B48" s="474" t="s">
        <v>174</v>
      </c>
      <c r="C48" s="474" t="s">
        <v>84</v>
      </c>
      <c r="D48" s="402">
        <v>73</v>
      </c>
      <c r="E48" s="402">
        <v>6</v>
      </c>
      <c r="F48" s="476">
        <v>605</v>
      </c>
      <c r="G48" s="478">
        <v>50</v>
      </c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41"/>
      <c r="V48" s="41"/>
      <c r="W48" s="41"/>
      <c r="X48" s="41"/>
      <c r="Y48" s="41"/>
    </row>
    <row r="49" spans="1:25" ht="15.75" x14ac:dyDescent="0.3">
      <c r="A49" s="403">
        <v>5</v>
      </c>
      <c r="B49" s="324" t="s">
        <v>178</v>
      </c>
      <c r="C49" s="324" t="s">
        <v>179</v>
      </c>
      <c r="D49" s="325">
        <v>69</v>
      </c>
      <c r="E49" s="402">
        <v>3</v>
      </c>
      <c r="F49" s="426">
        <v>582</v>
      </c>
      <c r="G49" s="427">
        <v>39</v>
      </c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41"/>
      <c r="V49" s="41"/>
      <c r="W49" s="41"/>
      <c r="X49" s="41"/>
      <c r="Y49" s="41"/>
    </row>
    <row r="50" spans="1:25" ht="15.75" x14ac:dyDescent="0.3">
      <c r="A50" s="403">
        <v>7</v>
      </c>
      <c r="B50" s="324" t="s">
        <v>123</v>
      </c>
      <c r="C50" s="324" t="s">
        <v>38</v>
      </c>
      <c r="D50" s="325">
        <v>73</v>
      </c>
      <c r="E50" s="402">
        <v>6</v>
      </c>
      <c r="F50" s="426">
        <v>552</v>
      </c>
      <c r="G50" s="427">
        <v>36</v>
      </c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41"/>
      <c r="V50" s="41"/>
      <c r="W50" s="41"/>
      <c r="X50" s="41"/>
      <c r="Y50" s="41"/>
    </row>
    <row r="51" spans="1:25" ht="15.75" x14ac:dyDescent="0.3">
      <c r="A51" s="323">
        <v>4</v>
      </c>
      <c r="B51" s="324" t="s">
        <v>177</v>
      </c>
      <c r="C51" s="324" t="s">
        <v>84</v>
      </c>
      <c r="D51" s="325">
        <v>73</v>
      </c>
      <c r="E51" s="402">
        <v>6</v>
      </c>
      <c r="F51" s="426">
        <v>541</v>
      </c>
      <c r="G51" s="427">
        <v>33</v>
      </c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41"/>
      <c r="V51" s="41"/>
      <c r="W51" s="41"/>
      <c r="X51" s="41"/>
      <c r="Y51" s="41"/>
    </row>
    <row r="52" spans="1:25" ht="15.75" x14ac:dyDescent="0.3">
      <c r="A52" s="403">
        <v>9</v>
      </c>
      <c r="B52" s="324" t="s">
        <v>182</v>
      </c>
      <c r="C52" s="324" t="s">
        <v>75</v>
      </c>
      <c r="D52" s="325" t="s">
        <v>23</v>
      </c>
      <c r="E52" s="402">
        <v>0</v>
      </c>
      <c r="F52" s="426">
        <v>442</v>
      </c>
      <c r="G52" s="427">
        <v>29</v>
      </c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41"/>
      <c r="V52" s="41"/>
      <c r="W52" s="41"/>
      <c r="X52" s="41"/>
      <c r="Y52" s="41"/>
    </row>
    <row r="53" spans="1:25" ht="15.75" x14ac:dyDescent="0.3">
      <c r="A53" s="473">
        <v>3</v>
      </c>
      <c r="B53" s="329" t="s">
        <v>176</v>
      </c>
      <c r="C53" s="329" t="s">
        <v>78</v>
      </c>
      <c r="D53" s="330" t="s">
        <v>23</v>
      </c>
      <c r="E53" s="404">
        <v>0</v>
      </c>
      <c r="F53" s="428">
        <v>0</v>
      </c>
      <c r="G53" s="429">
        <v>0</v>
      </c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41"/>
      <c r="V53" s="41"/>
      <c r="W53" s="41"/>
      <c r="X53" s="41"/>
      <c r="Y53" s="41"/>
    </row>
    <row r="54" spans="1:25" ht="15.75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41"/>
      <c r="V54" s="41"/>
      <c r="W54" s="41"/>
      <c r="X54" s="41"/>
      <c r="Y54" s="41"/>
    </row>
    <row r="55" spans="1:25" ht="15.75" x14ac:dyDescent="0.3">
      <c r="A55" s="185"/>
      <c r="B55" s="186" t="s">
        <v>79</v>
      </c>
      <c r="C55" s="187" t="s">
        <v>185</v>
      </c>
      <c r="D55" s="188"/>
      <c r="E55" s="188" t="s">
        <v>1649</v>
      </c>
      <c r="F55" s="189"/>
      <c r="G55" s="189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41"/>
      <c r="V55" s="41"/>
      <c r="W55" s="41"/>
      <c r="X55" s="41"/>
      <c r="Y55" s="41"/>
    </row>
    <row r="56" spans="1:25" ht="15.75" x14ac:dyDescent="0.3">
      <c r="A56" s="198">
        <v>1</v>
      </c>
      <c r="B56" s="195" t="s">
        <v>7</v>
      </c>
      <c r="C56" s="195" t="s">
        <v>8</v>
      </c>
      <c r="D56" s="196" t="s">
        <v>9</v>
      </c>
      <c r="E56" s="196" t="s">
        <v>10</v>
      </c>
      <c r="F56" s="196" t="s">
        <v>11</v>
      </c>
      <c r="G56" s="197" t="s">
        <v>12</v>
      </c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41"/>
      <c r="V56" s="41"/>
      <c r="W56" s="41"/>
      <c r="X56" s="41"/>
      <c r="Y56" s="41"/>
    </row>
    <row r="57" spans="1:25" ht="15.75" x14ac:dyDescent="0.3">
      <c r="A57" s="400">
        <v>9</v>
      </c>
      <c r="B57" s="445" t="s">
        <v>194</v>
      </c>
      <c r="C57" s="445" t="s">
        <v>38</v>
      </c>
      <c r="D57" s="405">
        <v>80</v>
      </c>
      <c r="E57" s="401">
        <v>9</v>
      </c>
      <c r="F57" s="475">
        <v>633</v>
      </c>
      <c r="G57" s="477">
        <v>68</v>
      </c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41"/>
      <c r="V57" s="41"/>
      <c r="W57" s="41"/>
      <c r="X57" s="41"/>
      <c r="Y57" s="41"/>
    </row>
    <row r="58" spans="1:25" ht="15.75" x14ac:dyDescent="0.3">
      <c r="A58" s="323">
        <v>4</v>
      </c>
      <c r="B58" s="324" t="s">
        <v>189</v>
      </c>
      <c r="C58" s="324" t="s">
        <v>16</v>
      </c>
      <c r="D58" s="325">
        <v>59</v>
      </c>
      <c r="E58" s="402">
        <v>3</v>
      </c>
      <c r="F58" s="426">
        <v>598</v>
      </c>
      <c r="G58" s="427">
        <v>63</v>
      </c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41"/>
      <c r="V58" s="41"/>
      <c r="W58" s="41"/>
      <c r="X58" s="41"/>
      <c r="Y58" s="41"/>
    </row>
    <row r="59" spans="1:25" ht="15.75" x14ac:dyDescent="0.3">
      <c r="A59" s="323">
        <v>6</v>
      </c>
      <c r="B59" s="324" t="s">
        <v>191</v>
      </c>
      <c r="C59" s="324" t="s">
        <v>116</v>
      </c>
      <c r="D59" s="325">
        <v>73</v>
      </c>
      <c r="E59" s="402">
        <v>8</v>
      </c>
      <c r="F59" s="426">
        <v>593</v>
      </c>
      <c r="G59" s="427">
        <v>55</v>
      </c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41"/>
      <c r="V59" s="41"/>
      <c r="W59" s="41"/>
      <c r="X59" s="41"/>
      <c r="Y59" s="41"/>
    </row>
    <row r="60" spans="1:25" ht="15.75" x14ac:dyDescent="0.3">
      <c r="A60" s="323">
        <v>8</v>
      </c>
      <c r="B60" s="324" t="s">
        <v>193</v>
      </c>
      <c r="C60" s="324" t="s">
        <v>116</v>
      </c>
      <c r="D60" s="325">
        <v>66</v>
      </c>
      <c r="E60" s="402">
        <v>4</v>
      </c>
      <c r="F60" s="426">
        <v>577</v>
      </c>
      <c r="G60" s="427">
        <v>47</v>
      </c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41"/>
      <c r="V60" s="41"/>
      <c r="W60" s="41"/>
      <c r="X60" s="41"/>
      <c r="Y60" s="41"/>
    </row>
    <row r="61" spans="1:25" ht="15.75" x14ac:dyDescent="0.3">
      <c r="A61" s="403">
        <v>7</v>
      </c>
      <c r="B61" s="324" t="s">
        <v>192</v>
      </c>
      <c r="C61" s="324" t="s">
        <v>116</v>
      </c>
      <c r="D61" s="325">
        <v>55</v>
      </c>
      <c r="E61" s="402">
        <v>2</v>
      </c>
      <c r="F61" s="426">
        <v>566</v>
      </c>
      <c r="G61" s="427">
        <v>47</v>
      </c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41"/>
      <c r="V61" s="41"/>
      <c r="W61" s="41"/>
      <c r="X61" s="41"/>
      <c r="Y61" s="41"/>
    </row>
    <row r="62" spans="1:25" ht="15.75" x14ac:dyDescent="0.3">
      <c r="A62" s="403">
        <v>3</v>
      </c>
      <c r="B62" s="324" t="s">
        <v>188</v>
      </c>
      <c r="C62" s="324" t="s">
        <v>116</v>
      </c>
      <c r="D62" s="325">
        <v>81</v>
      </c>
      <c r="E62" s="402">
        <v>10</v>
      </c>
      <c r="F62" s="426">
        <v>575</v>
      </c>
      <c r="G62" s="427">
        <v>44</v>
      </c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41"/>
      <c r="V62" s="41"/>
      <c r="W62" s="41"/>
      <c r="X62" s="41"/>
      <c r="Y62" s="41"/>
    </row>
    <row r="63" spans="1:25" ht="15.75" x14ac:dyDescent="0.3">
      <c r="A63" s="403">
        <v>1</v>
      </c>
      <c r="B63" s="474" t="s">
        <v>186</v>
      </c>
      <c r="C63" s="474" t="s">
        <v>27</v>
      </c>
      <c r="D63" s="402">
        <v>67</v>
      </c>
      <c r="E63" s="402">
        <v>5</v>
      </c>
      <c r="F63" s="476">
        <v>568</v>
      </c>
      <c r="G63" s="478">
        <v>41</v>
      </c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41"/>
      <c r="V63" s="41"/>
      <c r="W63" s="41"/>
      <c r="X63" s="41"/>
      <c r="Y63" s="41"/>
    </row>
    <row r="64" spans="1:25" ht="15.75" x14ac:dyDescent="0.3">
      <c r="A64" s="323">
        <v>10</v>
      </c>
      <c r="B64" s="324" t="s">
        <v>195</v>
      </c>
      <c r="C64" s="324" t="s">
        <v>84</v>
      </c>
      <c r="D64" s="325">
        <v>72</v>
      </c>
      <c r="E64" s="402">
        <v>7</v>
      </c>
      <c r="F64" s="426">
        <v>553</v>
      </c>
      <c r="G64" s="427">
        <v>39</v>
      </c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41"/>
      <c r="V64" s="41"/>
      <c r="W64" s="41"/>
      <c r="X64" s="41"/>
      <c r="Y64" s="41"/>
    </row>
    <row r="65" spans="1:25" ht="15.75" x14ac:dyDescent="0.3">
      <c r="A65" s="323">
        <v>2</v>
      </c>
      <c r="B65" s="324" t="s">
        <v>187</v>
      </c>
      <c r="C65" s="324" t="s">
        <v>38</v>
      </c>
      <c r="D65" s="325">
        <v>71</v>
      </c>
      <c r="E65" s="402">
        <v>6</v>
      </c>
      <c r="F65" s="426">
        <v>540</v>
      </c>
      <c r="G65" s="427">
        <v>37</v>
      </c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41"/>
      <c r="V65" s="41"/>
      <c r="W65" s="41"/>
      <c r="X65" s="41"/>
      <c r="Y65" s="41"/>
    </row>
    <row r="66" spans="1:25" ht="15.75" x14ac:dyDescent="0.3">
      <c r="A66" s="473">
        <v>5</v>
      </c>
      <c r="B66" s="329" t="s">
        <v>190</v>
      </c>
      <c r="C66" s="329" t="s">
        <v>38</v>
      </c>
      <c r="D66" s="330" t="s">
        <v>23</v>
      </c>
      <c r="E66" s="404">
        <v>0</v>
      </c>
      <c r="F66" s="428">
        <v>341</v>
      </c>
      <c r="G66" s="429">
        <v>8</v>
      </c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41"/>
      <c r="V66" s="41"/>
      <c r="W66" s="41"/>
      <c r="X66" s="41"/>
      <c r="Y66" s="41"/>
    </row>
    <row r="67" spans="1:25" ht="15.7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41"/>
      <c r="V67" s="41"/>
      <c r="W67" s="41"/>
      <c r="X67" s="41"/>
      <c r="Y67" s="41"/>
    </row>
    <row r="68" spans="1:25" ht="15.75" x14ac:dyDescent="0.3">
      <c r="A68" s="122"/>
      <c r="B68" s="88" t="s">
        <v>196</v>
      </c>
      <c r="C68" s="88"/>
      <c r="D68" s="88"/>
      <c r="E68" s="88"/>
      <c r="F68" s="115" t="s">
        <v>1807</v>
      </c>
      <c r="G68" s="88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41"/>
      <c r="V68" s="41"/>
      <c r="W68" s="41"/>
      <c r="X68" s="41"/>
      <c r="Y68" s="41"/>
    </row>
    <row r="69" spans="1:25" ht="15.75" x14ac:dyDescent="0.3">
      <c r="A69" s="122"/>
      <c r="B69" s="88" t="s">
        <v>1808</v>
      </c>
      <c r="C69" s="88"/>
      <c r="D69" s="88"/>
      <c r="E69" s="88"/>
      <c r="F69" s="88"/>
      <c r="G69" s="88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41"/>
      <c r="V69" s="41"/>
      <c r="W69" s="41"/>
      <c r="X69" s="41"/>
      <c r="Y69" s="41"/>
    </row>
    <row r="70" spans="1:25" ht="15.7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41"/>
      <c r="V70" s="41"/>
      <c r="W70" s="41"/>
      <c r="X70" s="41"/>
      <c r="Y70" s="41"/>
    </row>
    <row r="71" spans="1:25" ht="15.7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41"/>
      <c r="V71" s="41"/>
      <c r="W71" s="41"/>
      <c r="X71" s="41"/>
      <c r="Y71" s="41"/>
    </row>
    <row r="72" spans="1:25" ht="15.75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41"/>
      <c r="V72" s="41"/>
      <c r="W72" s="41"/>
      <c r="X72" s="41"/>
      <c r="Y72" s="41"/>
    </row>
    <row r="73" spans="1:25" ht="15.75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41"/>
      <c r="V73" s="41"/>
      <c r="W73" s="41"/>
      <c r="X73" s="41"/>
      <c r="Y73" s="41"/>
    </row>
    <row r="74" spans="1:25" ht="15.75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41"/>
      <c r="V74" s="41"/>
      <c r="W74" s="41"/>
      <c r="X74" s="41"/>
      <c r="Y74" s="41"/>
    </row>
    <row r="75" spans="1:25" ht="15.75" x14ac:dyDescent="0.3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41"/>
      <c r="V75" s="41"/>
      <c r="W75" s="41"/>
      <c r="X75" s="41"/>
      <c r="Y75" s="41"/>
    </row>
    <row r="76" spans="1:25" ht="15.75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41"/>
      <c r="V76" s="41"/>
      <c r="W76" s="41"/>
      <c r="X76" s="41"/>
      <c r="Y76" s="41"/>
    </row>
    <row r="77" spans="1:25" ht="15" customHeight="1" x14ac:dyDescent="0.3">
      <c r="A77" s="157"/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</row>
    <row r="78" spans="1:25" ht="15" customHeight="1" x14ac:dyDescent="0.3">
      <c r="A78" s="157"/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</row>
    <row r="79" spans="1:25" ht="15" customHeight="1" x14ac:dyDescent="0.3">
      <c r="A79" s="157"/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</row>
    <row r="80" spans="1:25" ht="15" customHeight="1" x14ac:dyDescent="0.3">
      <c r="A80" s="157"/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</row>
  </sheetData>
  <sheetProtection selectLockedCells="1" selectUnlockedCells="1"/>
  <sortState xmlns:xlrd2="http://schemas.microsoft.com/office/spreadsheetml/2017/richdata2" ref="A57:G66">
    <sortCondition descending="1" ref="G57"/>
    <sortCondition descending="1" ref="F57"/>
  </sortState>
  <mergeCells count="1">
    <mergeCell ref="C2:G2"/>
  </mergeCells>
  <hyperlinks>
    <hyperlink ref="B2" location="'Index'!A3" display="á" xr:uid="{92D6028A-FF68-4F01-9AE5-684D7C8A051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A5E86-AC9C-405D-B29B-9DC45B0766F4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7" customWidth="1"/>
    <col min="2" max="6" width="5" style="7" customWidth="1"/>
    <col min="7" max="7" width="4.7109375" style="8" customWidth="1"/>
    <col min="8" max="8" width="20.7109375" style="7" customWidth="1"/>
    <col min="9" max="14" width="5" style="7" customWidth="1"/>
    <col min="15" max="22" width="4.140625" style="7" customWidth="1"/>
    <col min="23" max="25" width="10.28515625" style="7"/>
  </cols>
  <sheetData>
    <row r="1" spans="1:25" ht="18" x14ac:dyDescent="0.35">
      <c r="A1" s="45" t="s">
        <v>197</v>
      </c>
      <c r="B1" s="46"/>
      <c r="C1" s="46"/>
      <c r="D1" s="4"/>
      <c r="E1" s="4"/>
      <c r="F1" s="4"/>
      <c r="G1" s="47"/>
      <c r="H1" s="4"/>
      <c r="I1" s="5" t="s">
        <v>1</v>
      </c>
      <c r="J1" s="48">
        <v>2</v>
      </c>
      <c r="K1" s="49"/>
      <c r="L1" s="5">
        <v>12611584</v>
      </c>
      <c r="M1" s="4"/>
      <c r="N1" s="49"/>
      <c r="O1" s="4"/>
      <c r="P1" s="4"/>
      <c r="Q1" s="4"/>
      <c r="R1" s="4"/>
      <c r="S1" s="4"/>
      <c r="T1" s="4"/>
      <c r="U1" s="4"/>
      <c r="V1" s="4"/>
      <c r="W1" s="4"/>
      <c r="X1" s="49"/>
      <c r="Y1" s="49"/>
    </row>
    <row r="2" spans="1:25" ht="19.5" customHeight="1" x14ac:dyDescent="0.35">
      <c r="A2" s="42" t="s">
        <v>2</v>
      </c>
      <c r="C2" s="11"/>
      <c r="I2" s="50" t="s">
        <v>1806</v>
      </c>
      <c r="J2" s="50"/>
      <c r="K2" s="50"/>
      <c r="L2" s="50"/>
      <c r="M2" s="50"/>
      <c r="N2" s="50"/>
    </row>
    <row r="3" spans="1:25" ht="15.75" customHeight="1" x14ac:dyDescent="0.3">
      <c r="A3" s="21" t="s">
        <v>3</v>
      </c>
      <c r="B3" s="21"/>
      <c r="C3" s="21"/>
      <c r="D3" s="21"/>
      <c r="E3" s="21"/>
      <c r="F3" s="21"/>
      <c r="G3" s="5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15.75" customHeight="1" x14ac:dyDescent="0.3">
      <c r="A4" s="52" t="s">
        <v>198</v>
      </c>
      <c r="B4" s="53"/>
      <c r="C4" s="54">
        <v>550</v>
      </c>
      <c r="D4" s="53"/>
      <c r="E4" s="55" t="s">
        <v>12</v>
      </c>
      <c r="F4" s="56">
        <f>SUM(F5:F7)</f>
        <v>539</v>
      </c>
      <c r="G4" s="57" t="s">
        <v>199</v>
      </c>
      <c r="H4" s="52" t="s">
        <v>200</v>
      </c>
      <c r="I4" s="53"/>
      <c r="J4" s="54">
        <v>564</v>
      </c>
      <c r="K4" s="53"/>
      <c r="L4" s="55" t="s">
        <v>12</v>
      </c>
      <c r="M4" s="56">
        <f>SUM(M5:M7)</f>
        <v>574</v>
      </c>
    </row>
    <row r="5" spans="1:25" ht="15.75" customHeight="1" x14ac:dyDescent="0.3">
      <c r="A5" s="58" t="s">
        <v>35</v>
      </c>
      <c r="B5" s="59"/>
      <c r="C5" s="60"/>
      <c r="D5" s="61">
        <v>97</v>
      </c>
      <c r="E5" s="61">
        <v>92</v>
      </c>
      <c r="F5" s="62">
        <f>SUM(D5:E5)</f>
        <v>189</v>
      </c>
      <c r="H5" s="58" t="s">
        <v>42</v>
      </c>
      <c r="I5" s="59"/>
      <c r="J5" s="60"/>
      <c r="K5" s="61">
        <v>97</v>
      </c>
      <c r="L5" s="61">
        <v>97</v>
      </c>
      <c r="M5" s="62">
        <f>SUM(K5:L5)</f>
        <v>194</v>
      </c>
    </row>
    <row r="6" spans="1:25" ht="15.75" customHeight="1" x14ac:dyDescent="0.3">
      <c r="A6" s="63" t="s">
        <v>69</v>
      </c>
      <c r="B6" s="64"/>
      <c r="C6" s="65"/>
      <c r="D6" s="33">
        <v>89</v>
      </c>
      <c r="E6" s="33">
        <v>91</v>
      </c>
      <c r="F6" s="34">
        <f>SUM(D6:E6)</f>
        <v>180</v>
      </c>
      <c r="H6" s="63" t="s">
        <v>37</v>
      </c>
      <c r="I6" s="64"/>
      <c r="J6" s="65"/>
      <c r="K6" s="33">
        <v>96</v>
      </c>
      <c r="L6" s="33">
        <v>95</v>
      </c>
      <c r="M6" s="34">
        <f>SUM(K6:L6)</f>
        <v>191</v>
      </c>
    </row>
    <row r="7" spans="1:25" ht="15.75" customHeight="1" x14ac:dyDescent="0.3">
      <c r="A7" s="66" t="s">
        <v>66</v>
      </c>
      <c r="B7" s="67"/>
      <c r="C7" s="68"/>
      <c r="D7" s="69">
        <v>88</v>
      </c>
      <c r="E7" s="69">
        <v>82</v>
      </c>
      <c r="F7" s="70">
        <f>SUM(D7:E7)</f>
        <v>170</v>
      </c>
      <c r="H7" s="66" t="s">
        <v>44</v>
      </c>
      <c r="I7" s="67"/>
      <c r="J7" s="68"/>
      <c r="K7" s="69">
        <v>98</v>
      </c>
      <c r="L7" s="69">
        <v>91</v>
      </c>
      <c r="M7" s="70">
        <f>SUM(K7:L7)</f>
        <v>189</v>
      </c>
    </row>
    <row r="8" spans="1:25" ht="15.75" customHeight="1" x14ac:dyDescent="0.3">
      <c r="O8" s="71"/>
    </row>
    <row r="9" spans="1:25" ht="15.75" customHeight="1" x14ac:dyDescent="0.3">
      <c r="A9" s="52" t="s">
        <v>201</v>
      </c>
      <c r="B9" s="53"/>
      <c r="C9" s="54">
        <v>562</v>
      </c>
      <c r="D9" s="53"/>
      <c r="E9" s="55" t="s">
        <v>12</v>
      </c>
      <c r="F9" s="56">
        <f>SUM(F10:F12)</f>
        <v>550</v>
      </c>
      <c r="G9" s="57" t="s">
        <v>199</v>
      </c>
      <c r="H9" s="52" t="s">
        <v>202</v>
      </c>
      <c r="I9" s="53"/>
      <c r="J9" s="54">
        <v>567</v>
      </c>
      <c r="K9" s="53"/>
      <c r="L9" s="55" t="s">
        <v>12</v>
      </c>
      <c r="M9" s="56">
        <f>SUM(M10:M12)</f>
        <v>542</v>
      </c>
    </row>
    <row r="10" spans="1:25" ht="15.75" customHeight="1" x14ac:dyDescent="0.3">
      <c r="A10" s="58" t="s">
        <v>58</v>
      </c>
      <c r="B10" s="59"/>
      <c r="C10" s="60"/>
      <c r="D10" s="61">
        <v>86</v>
      </c>
      <c r="E10" s="61">
        <v>79</v>
      </c>
      <c r="F10" s="62">
        <f>SUM(D10:E10)</f>
        <v>165</v>
      </c>
      <c r="H10" s="58" t="s">
        <v>203</v>
      </c>
      <c r="I10" s="59"/>
      <c r="J10" s="60"/>
      <c r="K10" s="61">
        <v>82</v>
      </c>
      <c r="L10" s="61">
        <v>91</v>
      </c>
      <c r="M10" s="62">
        <f>SUM(K10:L10)</f>
        <v>173</v>
      </c>
    </row>
    <row r="11" spans="1:25" ht="15.75" customHeight="1" x14ac:dyDescent="0.3">
      <c r="A11" s="63" t="s">
        <v>65</v>
      </c>
      <c r="B11" s="64"/>
      <c r="C11" s="65"/>
      <c r="D11" s="33">
        <v>93</v>
      </c>
      <c r="E11" s="33">
        <v>93</v>
      </c>
      <c r="F11" s="34">
        <f>SUM(D11:E11)</f>
        <v>186</v>
      </c>
      <c r="H11" s="63" t="s">
        <v>29</v>
      </c>
      <c r="I11" s="64"/>
      <c r="J11" s="65"/>
      <c r="K11" s="33">
        <v>93</v>
      </c>
      <c r="L11" s="33">
        <v>85</v>
      </c>
      <c r="M11" s="34">
        <f>SUM(K11:L11)</f>
        <v>178</v>
      </c>
    </row>
    <row r="12" spans="1:25" ht="15.75" customHeight="1" x14ac:dyDescent="0.3">
      <c r="A12" s="66" t="s">
        <v>45</v>
      </c>
      <c r="B12" s="67"/>
      <c r="C12" s="68"/>
      <c r="D12" s="69">
        <v>100</v>
      </c>
      <c r="E12" s="69">
        <v>99</v>
      </c>
      <c r="F12" s="70">
        <f>SUM(D12:E12)</f>
        <v>199</v>
      </c>
      <c r="H12" s="66" t="s">
        <v>39</v>
      </c>
      <c r="I12" s="67"/>
      <c r="J12" s="68"/>
      <c r="K12" s="69">
        <v>94</v>
      </c>
      <c r="L12" s="69">
        <v>97</v>
      </c>
      <c r="M12" s="70">
        <f>SUM(K12:L12)</f>
        <v>191</v>
      </c>
    </row>
    <row r="13" spans="1:25" ht="15.75" customHeight="1" x14ac:dyDescent="0.3"/>
    <row r="14" spans="1:25" ht="15.75" customHeight="1" x14ac:dyDescent="0.3">
      <c r="A14" s="52" t="s">
        <v>204</v>
      </c>
      <c r="B14" s="53"/>
      <c r="C14" s="54">
        <v>559</v>
      </c>
      <c r="D14" s="53"/>
      <c r="E14" s="55" t="s">
        <v>12</v>
      </c>
      <c r="F14" s="56">
        <f>SUM(F15:F17)</f>
        <v>0</v>
      </c>
      <c r="G14" s="57" t="s">
        <v>199</v>
      </c>
      <c r="H14" s="52" t="s">
        <v>205</v>
      </c>
      <c r="I14" s="53"/>
      <c r="J14" s="54">
        <v>552</v>
      </c>
      <c r="K14" s="53"/>
      <c r="L14" s="55" t="s">
        <v>12</v>
      </c>
      <c r="M14" s="56">
        <f>SUM(M15:M17)</f>
        <v>277</v>
      </c>
    </row>
    <row r="15" spans="1:25" ht="15.75" customHeight="1" x14ac:dyDescent="0.3">
      <c r="A15" s="58" t="s">
        <v>55</v>
      </c>
      <c r="B15" s="59"/>
      <c r="C15" s="60"/>
      <c r="D15" s="61" t="s">
        <v>23</v>
      </c>
      <c r="E15" s="61"/>
      <c r="F15" s="62">
        <f>SUM(D15:E15)</f>
        <v>0</v>
      </c>
      <c r="H15" s="58" t="s">
        <v>86</v>
      </c>
      <c r="I15" s="59"/>
      <c r="J15" s="60"/>
      <c r="K15" s="61">
        <v>89</v>
      </c>
      <c r="L15" s="61" t="s">
        <v>23</v>
      </c>
      <c r="M15" s="62">
        <f>SUM(K15:L15)</f>
        <v>89</v>
      </c>
    </row>
    <row r="16" spans="1:25" ht="15.75" customHeight="1" x14ac:dyDescent="0.3">
      <c r="A16" s="63" t="s">
        <v>26</v>
      </c>
      <c r="B16" s="64"/>
      <c r="C16" s="65"/>
      <c r="D16" s="61" t="s">
        <v>23</v>
      </c>
      <c r="E16" s="61"/>
      <c r="F16" s="34">
        <f>SUM(D16:E16)</f>
        <v>0</v>
      </c>
      <c r="H16" s="63" t="s">
        <v>64</v>
      </c>
      <c r="I16" s="64"/>
      <c r="J16" s="65"/>
      <c r="K16" s="33">
        <v>95</v>
      </c>
      <c r="L16" s="61" t="s">
        <v>23</v>
      </c>
      <c r="M16" s="34">
        <f>SUM(K16:L16)</f>
        <v>95</v>
      </c>
    </row>
    <row r="17" spans="1:20" ht="15.75" customHeight="1" x14ac:dyDescent="0.3">
      <c r="A17" s="66" t="s">
        <v>47</v>
      </c>
      <c r="B17" s="67"/>
      <c r="C17" s="68"/>
      <c r="D17" s="61" t="s">
        <v>23</v>
      </c>
      <c r="E17" s="61"/>
      <c r="F17" s="70">
        <f>SUM(D17:E17)</f>
        <v>0</v>
      </c>
      <c r="H17" s="66" t="s">
        <v>30</v>
      </c>
      <c r="I17" s="67"/>
      <c r="J17" s="68"/>
      <c r="K17" s="69">
        <v>93</v>
      </c>
      <c r="L17" s="61" t="s">
        <v>23</v>
      </c>
      <c r="M17" s="70">
        <f>SUM(K17:L17)</f>
        <v>93</v>
      </c>
    </row>
    <row r="18" spans="1:20" ht="15.75" customHeight="1" x14ac:dyDescent="0.3"/>
    <row r="19" spans="1:20" ht="15.75" customHeight="1" x14ac:dyDescent="0.3">
      <c r="H19" s="72" t="s">
        <v>3</v>
      </c>
      <c r="I19" s="73" t="s">
        <v>206</v>
      </c>
      <c r="J19" s="73" t="s">
        <v>207</v>
      </c>
      <c r="K19" s="73" t="s">
        <v>208</v>
      </c>
      <c r="L19" s="73" t="s">
        <v>209</v>
      </c>
      <c r="M19" s="73" t="s">
        <v>11</v>
      </c>
      <c r="N19" s="74" t="s">
        <v>210</v>
      </c>
    </row>
    <row r="20" spans="1:20" ht="15.75" customHeight="1" x14ac:dyDescent="0.3">
      <c r="B20" s="7" t="s">
        <v>211</v>
      </c>
      <c r="H20" s="75" t="s">
        <v>200</v>
      </c>
      <c r="I20" s="61">
        <v>8</v>
      </c>
      <c r="J20" s="61">
        <v>7</v>
      </c>
      <c r="K20" s="61"/>
      <c r="L20" s="61">
        <v>1</v>
      </c>
      <c r="M20" s="61">
        <v>4547</v>
      </c>
      <c r="N20" s="62">
        <v>14</v>
      </c>
    </row>
    <row r="21" spans="1:20" ht="15.75" customHeight="1" x14ac:dyDescent="0.3">
      <c r="B21" s="305" t="s">
        <v>1719</v>
      </c>
      <c r="H21" s="76" t="s">
        <v>198</v>
      </c>
      <c r="I21" s="422">
        <v>8</v>
      </c>
      <c r="J21" s="422">
        <v>6</v>
      </c>
      <c r="K21" s="422"/>
      <c r="L21" s="422">
        <v>2</v>
      </c>
      <c r="M21" s="422">
        <v>4402</v>
      </c>
      <c r="N21" s="423">
        <v>12</v>
      </c>
    </row>
    <row r="22" spans="1:20" ht="15.75" customHeight="1" x14ac:dyDescent="0.3">
      <c r="B22" s="82" t="s">
        <v>1698</v>
      </c>
      <c r="H22" s="430" t="s">
        <v>202</v>
      </c>
      <c r="I22" s="33">
        <v>8</v>
      </c>
      <c r="J22" s="33">
        <v>5</v>
      </c>
      <c r="K22" s="33"/>
      <c r="L22" s="33">
        <v>3</v>
      </c>
      <c r="M22" s="33">
        <v>4449</v>
      </c>
      <c r="N22" s="34">
        <v>10</v>
      </c>
    </row>
    <row r="23" spans="1:20" ht="15.75" customHeight="1" x14ac:dyDescent="0.3">
      <c r="H23" s="76" t="s">
        <v>201</v>
      </c>
      <c r="I23" s="33">
        <v>8</v>
      </c>
      <c r="J23" s="33">
        <v>4</v>
      </c>
      <c r="K23" s="33"/>
      <c r="L23" s="33">
        <v>4</v>
      </c>
      <c r="M23" s="33">
        <v>4394</v>
      </c>
      <c r="N23" s="34">
        <v>8</v>
      </c>
    </row>
    <row r="24" spans="1:20" ht="15.75" customHeight="1" x14ac:dyDescent="0.3">
      <c r="H24" s="76" t="s">
        <v>205</v>
      </c>
      <c r="I24" s="33">
        <v>8</v>
      </c>
      <c r="J24" s="33">
        <v>1</v>
      </c>
      <c r="K24" s="33"/>
      <c r="L24" s="33">
        <v>7</v>
      </c>
      <c r="M24" s="33">
        <v>1666</v>
      </c>
      <c r="N24" s="34">
        <v>2</v>
      </c>
    </row>
    <row r="25" spans="1:20" ht="15.75" customHeight="1" x14ac:dyDescent="0.3">
      <c r="H25" s="78" t="s">
        <v>204</v>
      </c>
      <c r="I25" s="69">
        <v>8</v>
      </c>
      <c r="J25" s="69">
        <v>1</v>
      </c>
      <c r="K25" s="69"/>
      <c r="L25" s="69">
        <v>7</v>
      </c>
      <c r="M25" s="69">
        <v>1251</v>
      </c>
      <c r="N25" s="70">
        <v>2</v>
      </c>
    </row>
    <row r="26" spans="1:20" ht="15.75" customHeight="1" x14ac:dyDescent="0.3"/>
    <row r="27" spans="1:20" ht="15.75" customHeight="1" x14ac:dyDescent="0.3">
      <c r="A27" s="79"/>
      <c r="B27" s="79"/>
      <c r="C27" s="79"/>
      <c r="D27" s="79"/>
      <c r="E27" s="79"/>
      <c r="F27" s="79"/>
      <c r="G27" s="80"/>
      <c r="H27" s="79"/>
      <c r="I27" s="79"/>
      <c r="J27" s="79"/>
      <c r="K27" s="79"/>
      <c r="L27" s="79"/>
      <c r="M27" s="79"/>
      <c r="N27" s="79"/>
      <c r="P27" s="16"/>
    </row>
    <row r="28" spans="1:20" ht="15.75" customHeight="1" x14ac:dyDescent="0.3"/>
    <row r="29" spans="1:20" ht="15.75" customHeight="1" x14ac:dyDescent="0.3">
      <c r="A29" s="21" t="s">
        <v>5</v>
      </c>
      <c r="B29" s="21"/>
      <c r="C29" s="21"/>
      <c r="D29" s="21"/>
      <c r="E29" s="21"/>
      <c r="F29" s="21"/>
      <c r="G29" s="51"/>
      <c r="H29" s="21"/>
      <c r="I29" s="21"/>
      <c r="J29" s="21"/>
      <c r="K29" s="21"/>
      <c r="L29" s="21"/>
      <c r="M29" s="21"/>
      <c r="N29" s="21"/>
      <c r="O29" s="21"/>
    </row>
    <row r="30" spans="1:20" ht="15.75" customHeight="1" x14ac:dyDescent="0.3">
      <c r="A30" s="52" t="s">
        <v>212</v>
      </c>
      <c r="B30" s="53"/>
      <c r="C30" s="54">
        <v>529</v>
      </c>
      <c r="D30" s="53"/>
      <c r="E30" s="55" t="s">
        <v>12</v>
      </c>
      <c r="F30" s="56">
        <f>SUM(F31:F33)</f>
        <v>505</v>
      </c>
      <c r="G30" s="57" t="s">
        <v>199</v>
      </c>
      <c r="H30" s="52" t="s">
        <v>213</v>
      </c>
      <c r="I30" s="53"/>
      <c r="J30" s="54">
        <v>528</v>
      </c>
      <c r="K30" s="53"/>
      <c r="L30" s="55" t="s">
        <v>12</v>
      </c>
      <c r="M30" s="56">
        <f>SUM(M31:M33)</f>
        <v>525</v>
      </c>
      <c r="O30" s="41"/>
      <c r="P30" s="41"/>
      <c r="Q30" s="41"/>
      <c r="R30" s="41"/>
      <c r="S30" s="41"/>
      <c r="T30" s="41"/>
    </row>
    <row r="31" spans="1:20" ht="15.75" customHeight="1" x14ac:dyDescent="0.3">
      <c r="A31" s="58" t="s">
        <v>93</v>
      </c>
      <c r="B31" s="59"/>
      <c r="C31" s="60"/>
      <c r="D31" s="61">
        <v>85</v>
      </c>
      <c r="E31" s="61">
        <v>87</v>
      </c>
      <c r="F31" s="62">
        <f>SUM(D31:E31)</f>
        <v>172</v>
      </c>
      <c r="H31" s="58" t="s">
        <v>15</v>
      </c>
      <c r="I31" s="59"/>
      <c r="J31" s="60"/>
      <c r="K31" s="61">
        <v>95</v>
      </c>
      <c r="L31" s="61">
        <v>95</v>
      </c>
      <c r="M31" s="62">
        <f>SUM(K31:L31)</f>
        <v>190</v>
      </c>
      <c r="O31" s="41"/>
      <c r="P31" s="41"/>
      <c r="Q31" s="41"/>
      <c r="R31" s="41"/>
      <c r="S31" s="41"/>
      <c r="T31" s="41"/>
    </row>
    <row r="32" spans="1:20" ht="15.75" customHeight="1" x14ac:dyDescent="0.3">
      <c r="A32" s="63" t="s">
        <v>119</v>
      </c>
      <c r="B32" s="64"/>
      <c r="C32" s="65"/>
      <c r="D32" s="33">
        <v>79</v>
      </c>
      <c r="E32" s="33">
        <v>86</v>
      </c>
      <c r="F32" s="34">
        <f>SUM(D32:E32)</f>
        <v>165</v>
      </c>
      <c r="H32" s="63" t="s">
        <v>163</v>
      </c>
      <c r="I32" s="64"/>
      <c r="J32" s="65"/>
      <c r="K32" s="33">
        <v>81</v>
      </c>
      <c r="L32" s="33">
        <v>86</v>
      </c>
      <c r="M32" s="34">
        <f>SUM(K32:L32)</f>
        <v>167</v>
      </c>
      <c r="O32" s="41"/>
      <c r="P32" s="41"/>
      <c r="Q32" s="41"/>
      <c r="R32" s="41"/>
      <c r="S32" s="41"/>
      <c r="T32" s="41"/>
    </row>
    <row r="33" spans="1:20" ht="15.75" customHeight="1" x14ac:dyDescent="0.3">
      <c r="A33" s="66" t="s">
        <v>129</v>
      </c>
      <c r="B33" s="67"/>
      <c r="C33" s="68"/>
      <c r="D33" s="69">
        <v>89</v>
      </c>
      <c r="E33" s="69">
        <v>79</v>
      </c>
      <c r="F33" s="70">
        <f>SUM(D33:E33)</f>
        <v>168</v>
      </c>
      <c r="H33" s="66" t="s">
        <v>152</v>
      </c>
      <c r="I33" s="67"/>
      <c r="J33" s="68"/>
      <c r="K33" s="69">
        <v>85</v>
      </c>
      <c r="L33" s="69">
        <v>83</v>
      </c>
      <c r="M33" s="70">
        <f>SUM(K33:L33)</f>
        <v>168</v>
      </c>
      <c r="O33" s="41"/>
      <c r="P33" s="41"/>
      <c r="Q33" s="41"/>
      <c r="R33" s="41"/>
      <c r="S33" s="41"/>
      <c r="T33" s="41"/>
    </row>
    <row r="34" spans="1:20" ht="15.75" customHeight="1" x14ac:dyDescent="0.3">
      <c r="O34" s="41"/>
      <c r="P34" s="41"/>
      <c r="Q34" s="41"/>
      <c r="R34" s="41"/>
      <c r="S34" s="41"/>
      <c r="T34" s="41"/>
    </row>
    <row r="35" spans="1:20" ht="15.75" customHeight="1" x14ac:dyDescent="0.3">
      <c r="A35" s="52" t="s">
        <v>214</v>
      </c>
      <c r="B35" s="53"/>
      <c r="C35" s="54">
        <v>544</v>
      </c>
      <c r="D35" s="53"/>
      <c r="E35" s="55" t="s">
        <v>12</v>
      </c>
      <c r="F35" s="56">
        <f>SUM(F36:F38)</f>
        <v>545</v>
      </c>
      <c r="G35" s="57" t="s">
        <v>199</v>
      </c>
      <c r="H35" s="52" t="s">
        <v>215</v>
      </c>
      <c r="I35" s="53"/>
      <c r="J35" s="54">
        <v>532</v>
      </c>
      <c r="K35" s="53"/>
      <c r="L35" s="55" t="s">
        <v>12</v>
      </c>
      <c r="M35" s="56">
        <f>SUM(M36:M38)</f>
        <v>359</v>
      </c>
      <c r="O35" s="41"/>
      <c r="P35" s="41"/>
      <c r="Q35" s="41"/>
      <c r="R35" s="41"/>
      <c r="S35" s="41"/>
      <c r="T35" s="41"/>
    </row>
    <row r="36" spans="1:20" ht="15.75" customHeight="1" x14ac:dyDescent="0.3">
      <c r="A36" s="58" t="s">
        <v>53</v>
      </c>
      <c r="B36" s="59"/>
      <c r="C36" s="60"/>
      <c r="D36" s="61">
        <v>96</v>
      </c>
      <c r="E36" s="61">
        <v>92</v>
      </c>
      <c r="F36" s="62">
        <f>SUM(D36:E36)</f>
        <v>188</v>
      </c>
      <c r="H36" s="58" t="s">
        <v>130</v>
      </c>
      <c r="I36" s="59"/>
      <c r="J36" s="60"/>
      <c r="K36" s="61" t="s">
        <v>23</v>
      </c>
      <c r="L36" s="61"/>
      <c r="M36" s="62">
        <f>SUM(K36:L36)</f>
        <v>0</v>
      </c>
      <c r="O36" s="41"/>
      <c r="P36" s="41"/>
      <c r="Q36" s="41"/>
      <c r="R36" s="41"/>
      <c r="S36" s="41"/>
      <c r="T36" s="41"/>
    </row>
    <row r="37" spans="1:20" ht="15.75" customHeight="1" x14ac:dyDescent="0.3">
      <c r="A37" s="63" t="s">
        <v>112</v>
      </c>
      <c r="B37" s="64"/>
      <c r="C37" s="65"/>
      <c r="D37" s="33">
        <v>85</v>
      </c>
      <c r="E37" s="33">
        <v>88</v>
      </c>
      <c r="F37" s="34">
        <f>SUM(D37:E37)</f>
        <v>173</v>
      </c>
      <c r="H37" s="63" t="s">
        <v>103</v>
      </c>
      <c r="I37" s="64"/>
      <c r="J37" s="65"/>
      <c r="K37" s="33">
        <v>88</v>
      </c>
      <c r="L37" s="33">
        <v>85</v>
      </c>
      <c r="M37" s="34">
        <f>SUM(K37:L37)</f>
        <v>173</v>
      </c>
      <c r="O37" s="41"/>
      <c r="P37" s="41"/>
      <c r="Q37" s="41"/>
      <c r="R37" s="41"/>
      <c r="S37" s="41"/>
      <c r="T37" s="41"/>
    </row>
    <row r="38" spans="1:20" ht="15.75" customHeight="1" x14ac:dyDescent="0.3">
      <c r="A38" s="66" t="s">
        <v>63</v>
      </c>
      <c r="B38" s="67"/>
      <c r="C38" s="68"/>
      <c r="D38" s="69">
        <v>92</v>
      </c>
      <c r="E38" s="69">
        <v>92</v>
      </c>
      <c r="F38" s="70">
        <f>SUM(D38:E38)</f>
        <v>184</v>
      </c>
      <c r="H38" s="66" t="s">
        <v>68</v>
      </c>
      <c r="I38" s="67"/>
      <c r="J38" s="68"/>
      <c r="K38" s="69">
        <v>94</v>
      </c>
      <c r="L38" s="69">
        <v>92</v>
      </c>
      <c r="M38" s="70">
        <f>SUM(K38:L38)</f>
        <v>186</v>
      </c>
      <c r="O38" s="41"/>
      <c r="P38" s="41"/>
      <c r="Q38" s="41"/>
      <c r="R38" s="41"/>
      <c r="S38" s="41"/>
      <c r="T38" s="41"/>
    </row>
    <row r="39" spans="1:20" ht="15.75" customHeight="1" x14ac:dyDescent="0.3">
      <c r="O39" s="41"/>
      <c r="P39" s="41"/>
      <c r="Q39" s="41"/>
      <c r="R39" s="41"/>
      <c r="S39" s="41"/>
      <c r="T39" s="41"/>
    </row>
    <row r="40" spans="1:20" ht="15.75" customHeight="1" x14ac:dyDescent="0.3">
      <c r="A40" s="52" t="s">
        <v>216</v>
      </c>
      <c r="B40" s="53"/>
      <c r="C40" s="54">
        <v>548</v>
      </c>
      <c r="D40" s="53"/>
      <c r="E40" s="55" t="s">
        <v>12</v>
      </c>
      <c r="F40" s="56">
        <f>SUM(F41:F43)</f>
        <v>538</v>
      </c>
      <c r="G40" s="57" t="s">
        <v>199</v>
      </c>
      <c r="H40" s="41" t="s">
        <v>217</v>
      </c>
      <c r="I40" s="41"/>
      <c r="J40" s="81">
        <v>530</v>
      </c>
      <c r="K40" s="41"/>
      <c r="L40" s="41"/>
      <c r="M40" s="415">
        <v>530</v>
      </c>
      <c r="O40" s="41"/>
      <c r="P40" s="41"/>
      <c r="Q40" s="41"/>
      <c r="R40" s="41"/>
      <c r="S40" s="41"/>
      <c r="T40" s="41"/>
    </row>
    <row r="41" spans="1:20" ht="15.75" customHeight="1" x14ac:dyDescent="0.3">
      <c r="A41" s="58" t="s">
        <v>52</v>
      </c>
      <c r="B41" s="59"/>
      <c r="C41" s="60"/>
      <c r="D41" s="61">
        <v>95</v>
      </c>
      <c r="E41" s="61">
        <v>93</v>
      </c>
      <c r="F41" s="62">
        <f>SUM(D41:E41)</f>
        <v>188</v>
      </c>
      <c r="H41" s="41"/>
      <c r="I41" s="41"/>
      <c r="J41" s="41"/>
      <c r="K41" s="41"/>
      <c r="L41" s="41"/>
      <c r="M41" s="41"/>
      <c r="O41" s="41"/>
      <c r="P41" s="41"/>
      <c r="Q41" s="41"/>
      <c r="R41" s="41"/>
      <c r="S41" s="41"/>
      <c r="T41" s="41"/>
    </row>
    <row r="42" spans="1:20" ht="15.75" customHeight="1" x14ac:dyDescent="0.3">
      <c r="A42" s="63" t="s">
        <v>90</v>
      </c>
      <c r="B42" s="64"/>
      <c r="C42" s="65"/>
      <c r="D42" s="33">
        <v>89</v>
      </c>
      <c r="E42" s="33">
        <v>86</v>
      </c>
      <c r="F42" s="34">
        <f>SUM(D42:E42)</f>
        <v>175</v>
      </c>
      <c r="H42" s="41"/>
      <c r="I42" s="41"/>
      <c r="J42" s="41"/>
      <c r="K42" s="41"/>
      <c r="L42" s="41"/>
      <c r="M42" s="41"/>
      <c r="O42" s="41"/>
      <c r="P42" s="41"/>
      <c r="Q42" s="41"/>
      <c r="R42" s="41"/>
      <c r="S42" s="41"/>
      <c r="T42" s="41"/>
    </row>
    <row r="43" spans="1:20" ht="15.75" customHeight="1" x14ac:dyDescent="0.3">
      <c r="A43" s="66" t="s">
        <v>67</v>
      </c>
      <c r="B43" s="67"/>
      <c r="C43" s="68"/>
      <c r="D43" s="69">
        <v>90</v>
      </c>
      <c r="E43" s="69">
        <v>85</v>
      </c>
      <c r="F43" s="70">
        <f>SUM(D43:E43)</f>
        <v>175</v>
      </c>
      <c r="H43" s="41"/>
      <c r="I43" s="41"/>
      <c r="J43" s="41"/>
      <c r="K43" s="41"/>
      <c r="L43" s="41"/>
      <c r="M43" s="41"/>
      <c r="O43" s="41"/>
      <c r="P43" s="41"/>
      <c r="Q43" s="41"/>
      <c r="R43" s="41"/>
      <c r="S43" s="41"/>
      <c r="T43" s="41"/>
    </row>
    <row r="44" spans="1:20" ht="15.75" customHeight="1" x14ac:dyDescent="0.3">
      <c r="O44" s="41"/>
      <c r="P44" s="41"/>
      <c r="Q44" s="41"/>
      <c r="R44" s="41"/>
      <c r="S44" s="41"/>
      <c r="T44" s="41"/>
    </row>
    <row r="45" spans="1:20" ht="15.75" customHeight="1" x14ac:dyDescent="0.3">
      <c r="H45" s="72" t="s">
        <v>5</v>
      </c>
      <c r="I45" s="73" t="s">
        <v>206</v>
      </c>
      <c r="J45" s="73" t="s">
        <v>207</v>
      </c>
      <c r="K45" s="73" t="s">
        <v>208</v>
      </c>
      <c r="L45" s="73" t="s">
        <v>209</v>
      </c>
      <c r="M45" s="73" t="s">
        <v>11</v>
      </c>
      <c r="N45" s="74" t="s">
        <v>210</v>
      </c>
    </row>
    <row r="46" spans="1:20" ht="15.75" customHeight="1" x14ac:dyDescent="0.3">
      <c r="B46" s="82" t="s">
        <v>218</v>
      </c>
      <c r="H46" s="431" t="s">
        <v>214</v>
      </c>
      <c r="I46" s="432">
        <v>8</v>
      </c>
      <c r="J46" s="432">
        <v>7</v>
      </c>
      <c r="K46" s="432"/>
      <c r="L46" s="432">
        <v>1</v>
      </c>
      <c r="M46" s="432">
        <v>4393</v>
      </c>
      <c r="N46" s="433">
        <v>14</v>
      </c>
      <c r="O46" s="41"/>
      <c r="P46" s="41"/>
    </row>
    <row r="47" spans="1:20" ht="15.75" customHeight="1" x14ac:dyDescent="0.3">
      <c r="B47" s="304" t="s">
        <v>1720</v>
      </c>
      <c r="H47" s="434" t="s">
        <v>216</v>
      </c>
      <c r="I47" s="435">
        <v>8</v>
      </c>
      <c r="J47" s="435">
        <v>7</v>
      </c>
      <c r="K47" s="435"/>
      <c r="L47" s="435">
        <v>1</v>
      </c>
      <c r="M47" s="435">
        <v>4347</v>
      </c>
      <c r="N47" s="436">
        <v>14</v>
      </c>
      <c r="O47" s="41"/>
      <c r="P47" s="41"/>
    </row>
    <row r="48" spans="1:20" ht="15.75" customHeight="1" x14ac:dyDescent="0.3">
      <c r="B48" s="82" t="s">
        <v>1698</v>
      </c>
      <c r="H48" s="434" t="s">
        <v>217</v>
      </c>
      <c r="I48" s="435">
        <v>8</v>
      </c>
      <c r="J48" s="435">
        <v>4</v>
      </c>
      <c r="K48" s="435"/>
      <c r="L48" s="435">
        <v>4</v>
      </c>
      <c r="M48" s="435">
        <v>4240</v>
      </c>
      <c r="N48" s="436">
        <v>8</v>
      </c>
      <c r="O48" s="41"/>
      <c r="P48" s="41"/>
    </row>
    <row r="49" spans="1:16" ht="15.75" customHeight="1" x14ac:dyDescent="0.3">
      <c r="H49" s="434" t="s">
        <v>215</v>
      </c>
      <c r="I49" s="435">
        <v>8</v>
      </c>
      <c r="J49" s="435">
        <v>4</v>
      </c>
      <c r="K49" s="435"/>
      <c r="L49" s="435">
        <v>4</v>
      </c>
      <c r="M49" s="435">
        <v>3898</v>
      </c>
      <c r="N49" s="436">
        <v>8</v>
      </c>
      <c r="O49" s="41"/>
      <c r="P49" s="41"/>
    </row>
    <row r="50" spans="1:16" ht="15.75" customHeight="1" x14ac:dyDescent="0.3">
      <c r="H50" s="434" t="s">
        <v>213</v>
      </c>
      <c r="I50" s="435">
        <v>8</v>
      </c>
      <c r="J50" s="435">
        <v>2</v>
      </c>
      <c r="K50" s="435"/>
      <c r="L50" s="435">
        <v>6</v>
      </c>
      <c r="M50" s="435">
        <v>4135</v>
      </c>
      <c r="N50" s="436">
        <v>4</v>
      </c>
      <c r="O50" s="41"/>
      <c r="P50" s="41"/>
    </row>
    <row r="51" spans="1:16" ht="15.75" customHeight="1" x14ac:dyDescent="0.3">
      <c r="H51" s="437" t="s">
        <v>212</v>
      </c>
      <c r="I51" s="438">
        <v>8</v>
      </c>
      <c r="J51" s="438"/>
      <c r="K51" s="438"/>
      <c r="L51" s="438">
        <v>8</v>
      </c>
      <c r="M51" s="438">
        <v>3732</v>
      </c>
      <c r="N51" s="439">
        <v>0</v>
      </c>
      <c r="O51" s="41"/>
      <c r="P51" s="41"/>
    </row>
    <row r="52" spans="1:16" ht="15.75" customHeight="1" x14ac:dyDescent="0.3"/>
    <row r="53" spans="1:16" ht="15.75" customHeight="1" x14ac:dyDescent="0.3">
      <c r="A53" s="7" t="s">
        <v>158</v>
      </c>
      <c r="E53" s="8"/>
      <c r="G53" s="83" t="s">
        <v>1807</v>
      </c>
    </row>
    <row r="54" spans="1:16" ht="15.75" customHeight="1" x14ac:dyDescent="0.3">
      <c r="A54" s="7" t="s">
        <v>1808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display="á" xr:uid="{B271508D-FE87-407E-8F0C-0D81E828E8D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DECD7-7698-4F96-A8BC-9C66CCD9854D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88" customWidth="1"/>
    <col min="2" max="6" width="5" style="88" customWidth="1"/>
    <col min="7" max="7" width="4.7109375" style="89" customWidth="1"/>
    <col min="8" max="8" width="20.7109375" style="88" customWidth="1"/>
    <col min="9" max="14" width="5" style="88" customWidth="1"/>
    <col min="15" max="22" width="4.140625" style="88" customWidth="1"/>
    <col min="23" max="25" width="10.28515625" style="88"/>
  </cols>
  <sheetData>
    <row r="1" spans="1:25" ht="18" x14ac:dyDescent="0.35">
      <c r="A1" s="199" t="s">
        <v>197</v>
      </c>
      <c r="B1" s="200"/>
      <c r="C1" s="200"/>
      <c r="D1" s="86"/>
      <c r="E1" s="86"/>
      <c r="F1" s="86"/>
      <c r="G1" s="133"/>
      <c r="H1" s="86"/>
      <c r="I1" s="87" t="s">
        <v>761</v>
      </c>
      <c r="J1" s="134">
        <v>2</v>
      </c>
      <c r="K1" s="85"/>
      <c r="L1" s="87">
        <v>12611584</v>
      </c>
      <c r="M1" s="86"/>
      <c r="N1" s="85"/>
      <c r="O1" s="86"/>
      <c r="P1" s="86"/>
      <c r="Q1" s="86"/>
      <c r="R1" s="86"/>
      <c r="S1" s="86"/>
      <c r="T1" s="86"/>
      <c r="U1" s="86"/>
      <c r="V1" s="86"/>
      <c r="W1" s="86"/>
      <c r="X1" s="85"/>
      <c r="Y1" s="85"/>
    </row>
    <row r="2" spans="1:25" ht="20.100000000000001" customHeight="1" x14ac:dyDescent="0.35">
      <c r="A2" s="90" t="s">
        <v>2</v>
      </c>
      <c r="C2" s="91"/>
      <c r="I2" s="92" t="s">
        <v>1806</v>
      </c>
      <c r="J2" s="92"/>
      <c r="K2" s="92"/>
      <c r="L2" s="92"/>
      <c r="M2" s="92"/>
      <c r="N2" s="92"/>
    </row>
    <row r="3" spans="1:25" ht="15.75" customHeight="1" x14ac:dyDescent="0.3">
      <c r="A3" s="95" t="s">
        <v>48</v>
      </c>
      <c r="B3" s="95"/>
      <c r="C3" s="95"/>
      <c r="D3" s="95"/>
      <c r="E3" s="95"/>
      <c r="F3" s="95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5.75" customHeight="1" x14ac:dyDescent="0.3">
      <c r="A4" s="201" t="s">
        <v>815</v>
      </c>
      <c r="B4" s="202"/>
      <c r="C4" s="203">
        <v>526</v>
      </c>
      <c r="D4" s="202"/>
      <c r="E4" s="204" t="s">
        <v>12</v>
      </c>
      <c r="F4" s="205">
        <f>SUM(F5:F7)</f>
        <v>503</v>
      </c>
      <c r="G4" s="139" t="s">
        <v>199</v>
      </c>
      <c r="H4" s="201" t="s">
        <v>816</v>
      </c>
      <c r="I4" s="202"/>
      <c r="J4" s="203">
        <v>510</v>
      </c>
      <c r="K4" s="202"/>
      <c r="L4" s="204" t="s">
        <v>12</v>
      </c>
      <c r="M4" s="205">
        <f>SUM(M5:M7)</f>
        <v>329</v>
      </c>
      <c r="N4"/>
      <c r="O4" s="122"/>
      <c r="P4" s="122"/>
      <c r="Q4" s="122"/>
      <c r="R4" s="122"/>
      <c r="S4" s="122"/>
      <c r="T4" s="122"/>
    </row>
    <row r="5" spans="1:25" ht="15.75" customHeight="1" x14ac:dyDescent="0.3">
      <c r="A5" s="140" t="s">
        <v>560</v>
      </c>
      <c r="B5" s="206"/>
      <c r="C5" s="207"/>
      <c r="D5" s="162">
        <v>81</v>
      </c>
      <c r="E5" s="162">
        <v>88</v>
      </c>
      <c r="F5" s="143">
        <f>SUM(D5:E5)</f>
        <v>169</v>
      </c>
      <c r="G5"/>
      <c r="H5" s="140" t="s">
        <v>151</v>
      </c>
      <c r="I5" s="206"/>
      <c r="J5" s="207"/>
      <c r="K5" s="162">
        <v>86</v>
      </c>
      <c r="L5" s="162">
        <v>76</v>
      </c>
      <c r="M5" s="143">
        <f>SUM(K5:L5)</f>
        <v>162</v>
      </c>
      <c r="N5"/>
      <c r="O5" s="122"/>
      <c r="P5" s="122"/>
      <c r="Q5" s="122"/>
      <c r="R5" s="122"/>
      <c r="S5" s="122"/>
      <c r="T5" s="122"/>
    </row>
    <row r="6" spans="1:25" ht="15.75" customHeight="1" x14ac:dyDescent="0.3">
      <c r="A6" s="144" t="s">
        <v>131</v>
      </c>
      <c r="B6" s="145"/>
      <c r="C6" s="146"/>
      <c r="D6" s="125">
        <v>85</v>
      </c>
      <c r="E6" s="125">
        <v>78</v>
      </c>
      <c r="F6" s="110">
        <f>SUM(D6:E6)</f>
        <v>163</v>
      </c>
      <c r="G6"/>
      <c r="H6" s="144" t="s">
        <v>153</v>
      </c>
      <c r="I6" s="145"/>
      <c r="J6" s="146"/>
      <c r="K6" s="125">
        <v>85</v>
      </c>
      <c r="L6" s="125">
        <v>82</v>
      </c>
      <c r="M6" s="110">
        <f>SUM(K6:L6)</f>
        <v>167</v>
      </c>
      <c r="N6"/>
      <c r="O6" s="122"/>
      <c r="P6" s="122"/>
      <c r="Q6" s="122"/>
      <c r="R6" s="122"/>
      <c r="S6" s="122"/>
      <c r="T6" s="122"/>
    </row>
    <row r="7" spans="1:25" ht="15.75" customHeight="1" x14ac:dyDescent="0.3">
      <c r="A7" s="147" t="s">
        <v>77</v>
      </c>
      <c r="B7" s="148"/>
      <c r="C7" s="149"/>
      <c r="D7" s="127">
        <v>87</v>
      </c>
      <c r="E7" s="127">
        <v>84</v>
      </c>
      <c r="F7" s="113">
        <f>SUM(D7:E7)</f>
        <v>171</v>
      </c>
      <c r="G7"/>
      <c r="H7" s="147" t="s">
        <v>156</v>
      </c>
      <c r="I7" s="148"/>
      <c r="J7" s="149"/>
      <c r="K7" s="127" t="s">
        <v>23</v>
      </c>
      <c r="L7" s="127"/>
      <c r="M7" s="113">
        <f>SUM(K7:L7)</f>
        <v>0</v>
      </c>
      <c r="N7"/>
      <c r="O7" s="122"/>
      <c r="P7" s="122"/>
      <c r="Q7" s="122"/>
      <c r="R7" s="122"/>
      <c r="S7" s="122"/>
      <c r="T7" s="122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22"/>
      <c r="P8" s="122"/>
      <c r="Q8" s="122"/>
      <c r="R8" s="122"/>
      <c r="S8" s="122"/>
      <c r="T8" s="122"/>
    </row>
    <row r="9" spans="1:25" ht="15.75" customHeight="1" x14ac:dyDescent="0.3">
      <c r="A9" s="201" t="s">
        <v>817</v>
      </c>
      <c r="B9" s="202"/>
      <c r="C9" s="203">
        <v>524</v>
      </c>
      <c r="D9" s="202"/>
      <c r="E9" s="204" t="s">
        <v>12</v>
      </c>
      <c r="F9" s="205">
        <f>SUM(F10:F12)</f>
        <v>532</v>
      </c>
      <c r="G9" s="139" t="s">
        <v>199</v>
      </c>
      <c r="H9" s="201" t="s">
        <v>818</v>
      </c>
      <c r="I9" s="202"/>
      <c r="J9" s="203">
        <v>520</v>
      </c>
      <c r="K9" s="202"/>
      <c r="L9" s="204" t="s">
        <v>12</v>
      </c>
      <c r="M9" s="205">
        <f>SUM(M10:M12)</f>
        <v>509</v>
      </c>
      <c r="N9"/>
      <c r="O9" s="122"/>
      <c r="P9" s="122"/>
      <c r="Q9" s="122"/>
      <c r="R9" s="122"/>
      <c r="S9" s="122"/>
      <c r="T9" s="122"/>
    </row>
    <row r="10" spans="1:25" ht="15.75" customHeight="1" x14ac:dyDescent="0.3">
      <c r="A10" s="140" t="s">
        <v>13</v>
      </c>
      <c r="B10" s="206"/>
      <c r="C10" s="207"/>
      <c r="D10" s="162">
        <v>93</v>
      </c>
      <c r="E10" s="162">
        <v>96</v>
      </c>
      <c r="F10" s="143">
        <f>SUM(D10:E10)</f>
        <v>189</v>
      </c>
      <c r="G10"/>
      <c r="H10" s="140" t="s">
        <v>113</v>
      </c>
      <c r="I10" s="206"/>
      <c r="J10" s="207"/>
      <c r="K10" s="162">
        <v>87</v>
      </c>
      <c r="L10" s="162">
        <v>88</v>
      </c>
      <c r="M10" s="143">
        <f>SUM(K10:L10)</f>
        <v>175</v>
      </c>
      <c r="N10"/>
      <c r="O10" s="122"/>
      <c r="P10" s="122"/>
      <c r="Q10" s="122"/>
      <c r="R10" s="122"/>
      <c r="S10" s="122"/>
      <c r="T10" s="122"/>
    </row>
    <row r="11" spans="1:25" ht="15.75" customHeight="1" x14ac:dyDescent="0.3">
      <c r="A11" s="144" t="s">
        <v>180</v>
      </c>
      <c r="B11" s="145"/>
      <c r="C11" s="146"/>
      <c r="D11" s="125">
        <v>89</v>
      </c>
      <c r="E11" s="125">
        <v>75</v>
      </c>
      <c r="F11" s="110">
        <f>SUM(D11:E11)</f>
        <v>164</v>
      </c>
      <c r="G11"/>
      <c r="H11" s="144" t="s">
        <v>118</v>
      </c>
      <c r="I11" s="145"/>
      <c r="J11" s="146"/>
      <c r="K11" s="125">
        <v>86</v>
      </c>
      <c r="L11" s="125">
        <v>82</v>
      </c>
      <c r="M11" s="110">
        <f>SUM(K11:L11)</f>
        <v>168</v>
      </c>
      <c r="N11"/>
      <c r="O11" s="122"/>
      <c r="P11" s="122"/>
      <c r="Q11" s="122"/>
      <c r="R11" s="122"/>
      <c r="S11" s="122"/>
      <c r="T11" s="122"/>
    </row>
    <row r="12" spans="1:25" ht="15.75" customHeight="1" x14ac:dyDescent="0.3">
      <c r="A12" s="147" t="s">
        <v>102</v>
      </c>
      <c r="B12" s="148"/>
      <c r="C12" s="149"/>
      <c r="D12" s="127">
        <v>90</v>
      </c>
      <c r="E12" s="127">
        <v>89</v>
      </c>
      <c r="F12" s="113">
        <f>SUM(D12:E12)</f>
        <v>179</v>
      </c>
      <c r="G12"/>
      <c r="H12" s="147" t="s">
        <v>120</v>
      </c>
      <c r="I12" s="148"/>
      <c r="J12" s="149"/>
      <c r="K12" s="127">
        <v>86</v>
      </c>
      <c r="L12" s="127">
        <v>80</v>
      </c>
      <c r="M12" s="113">
        <f>SUM(K12:L12)</f>
        <v>166</v>
      </c>
      <c r="N12"/>
      <c r="O12" s="122"/>
      <c r="P12" s="122"/>
      <c r="Q12" s="122"/>
      <c r="R12" s="122"/>
      <c r="S12" s="122"/>
      <c r="T12" s="12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122"/>
      <c r="P13" s="122"/>
      <c r="Q13" s="122"/>
      <c r="R13" s="122"/>
      <c r="S13" s="122"/>
      <c r="T13" s="122"/>
    </row>
    <row r="14" spans="1:25" ht="15.75" customHeight="1" x14ac:dyDescent="0.3">
      <c r="A14" s="201" t="s">
        <v>819</v>
      </c>
      <c r="B14" s="202"/>
      <c r="C14" s="203">
        <v>511</v>
      </c>
      <c r="D14" s="202"/>
      <c r="E14" s="204" t="s">
        <v>12</v>
      </c>
      <c r="F14" s="205">
        <f>SUM(F15:F17)</f>
        <v>533</v>
      </c>
      <c r="G14" s="139" t="s">
        <v>199</v>
      </c>
      <c r="H14" s="122" t="s">
        <v>820</v>
      </c>
      <c r="I14" s="122"/>
      <c r="J14" s="160">
        <v>512</v>
      </c>
      <c r="K14" s="122"/>
      <c r="L14" s="122"/>
      <c r="M14" s="407">
        <v>512</v>
      </c>
      <c r="N14"/>
      <c r="O14" s="122"/>
      <c r="P14" s="122"/>
      <c r="Q14" s="122"/>
      <c r="R14" s="122"/>
      <c r="S14" s="122"/>
      <c r="T14" s="122"/>
    </row>
    <row r="15" spans="1:25" ht="15.75" customHeight="1" x14ac:dyDescent="0.3">
      <c r="A15" s="140" t="s">
        <v>140</v>
      </c>
      <c r="B15" s="206"/>
      <c r="C15" s="207"/>
      <c r="D15" s="162">
        <v>89</v>
      </c>
      <c r="E15" s="162">
        <v>83</v>
      </c>
      <c r="F15" s="143">
        <f>SUM(D15:E15)</f>
        <v>172</v>
      </c>
      <c r="G15"/>
      <c r="H15" s="122"/>
      <c r="I15" s="122"/>
      <c r="J15" s="122"/>
      <c r="K15" s="122"/>
      <c r="L15" s="122"/>
      <c r="M15" s="122"/>
      <c r="N15"/>
      <c r="O15" s="122"/>
      <c r="P15" s="122"/>
      <c r="Q15" s="122"/>
      <c r="R15" s="122"/>
      <c r="S15" s="122"/>
      <c r="T15" s="122"/>
    </row>
    <row r="16" spans="1:25" ht="15.75" customHeight="1" x14ac:dyDescent="0.3">
      <c r="A16" s="144" t="s">
        <v>148</v>
      </c>
      <c r="B16" s="145"/>
      <c r="C16" s="146"/>
      <c r="D16" s="125">
        <v>88</v>
      </c>
      <c r="E16" s="125">
        <v>88</v>
      </c>
      <c r="F16" s="110">
        <f>SUM(D16:E16)</f>
        <v>176</v>
      </c>
      <c r="G16"/>
      <c r="H16" s="122"/>
      <c r="I16" s="122"/>
      <c r="J16" s="122"/>
      <c r="K16" s="122"/>
      <c r="L16" s="122"/>
      <c r="M16" s="122"/>
      <c r="N16"/>
      <c r="O16" s="122"/>
      <c r="P16" s="122"/>
      <c r="Q16" s="122"/>
      <c r="R16" s="122"/>
      <c r="S16" s="122"/>
      <c r="T16" s="122"/>
    </row>
    <row r="17" spans="1:20" ht="15.75" customHeight="1" x14ac:dyDescent="0.3">
      <c r="A17" s="147" t="s">
        <v>774</v>
      </c>
      <c r="B17" s="148"/>
      <c r="C17" s="149"/>
      <c r="D17" s="127">
        <v>90</v>
      </c>
      <c r="E17" s="127">
        <v>95</v>
      </c>
      <c r="F17" s="113">
        <f>SUM(D17:E17)</f>
        <v>185</v>
      </c>
      <c r="G17"/>
      <c r="H17" s="122"/>
      <c r="I17" s="122"/>
      <c r="J17" s="122"/>
      <c r="K17" s="122"/>
      <c r="L17" s="122"/>
      <c r="M17" s="122"/>
      <c r="N17"/>
      <c r="O17" s="122"/>
      <c r="P17" s="122"/>
      <c r="Q17" s="122"/>
      <c r="R17" s="122"/>
      <c r="S17" s="122"/>
      <c r="T17" s="122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122"/>
      <c r="P18" s="122"/>
      <c r="Q18" s="122"/>
      <c r="R18" s="122"/>
      <c r="S18" s="122"/>
      <c r="T18" s="122"/>
    </row>
    <row r="19" spans="1:20" ht="15.75" customHeight="1" x14ac:dyDescent="0.3">
      <c r="H19" s="208" t="s">
        <v>48</v>
      </c>
      <c r="I19" s="209" t="s">
        <v>206</v>
      </c>
      <c r="J19" s="209" t="s">
        <v>207</v>
      </c>
      <c r="K19" s="209" t="s">
        <v>208</v>
      </c>
      <c r="L19" s="209" t="s">
        <v>209</v>
      </c>
      <c r="M19" s="209" t="s">
        <v>11</v>
      </c>
      <c r="N19" s="210" t="s">
        <v>210</v>
      </c>
    </row>
    <row r="20" spans="1:20" ht="15.75" customHeight="1" x14ac:dyDescent="0.3">
      <c r="B20" s="88" t="s">
        <v>821</v>
      </c>
      <c r="H20" s="161" t="s">
        <v>817</v>
      </c>
      <c r="I20" s="162">
        <v>8</v>
      </c>
      <c r="J20" s="162">
        <v>8</v>
      </c>
      <c r="K20" s="162"/>
      <c r="L20" s="162"/>
      <c r="M20" s="162">
        <v>4252</v>
      </c>
      <c r="N20" s="163">
        <v>16</v>
      </c>
      <c r="O20" s="122"/>
      <c r="P20" s="122"/>
    </row>
    <row r="21" spans="1:20" ht="15.75" customHeight="1" x14ac:dyDescent="0.3">
      <c r="B21" s="302" t="s">
        <v>1721</v>
      </c>
      <c r="H21" s="164" t="s">
        <v>819</v>
      </c>
      <c r="I21" s="125">
        <v>8</v>
      </c>
      <c r="J21" s="125">
        <v>5</v>
      </c>
      <c r="K21" s="125"/>
      <c r="L21" s="125">
        <v>3</v>
      </c>
      <c r="M21" s="125">
        <v>4122</v>
      </c>
      <c r="N21" s="126">
        <v>10</v>
      </c>
      <c r="O21" s="122"/>
      <c r="P21" s="122"/>
    </row>
    <row r="22" spans="1:20" ht="15.75" customHeight="1" x14ac:dyDescent="0.3">
      <c r="B22" s="96" t="s">
        <v>1698</v>
      </c>
      <c r="H22" s="164" t="s">
        <v>820</v>
      </c>
      <c r="I22" s="125">
        <v>8</v>
      </c>
      <c r="J22" s="125">
        <v>3</v>
      </c>
      <c r="K22" s="125">
        <v>1</v>
      </c>
      <c r="L22" s="125">
        <v>4</v>
      </c>
      <c r="M22" s="125">
        <v>4096</v>
      </c>
      <c r="N22" s="126">
        <v>7</v>
      </c>
      <c r="O22" s="122"/>
      <c r="P22" s="122"/>
    </row>
    <row r="23" spans="1:20" ht="15.75" customHeight="1" x14ac:dyDescent="0.3">
      <c r="H23" s="164" t="s">
        <v>815</v>
      </c>
      <c r="I23" s="125">
        <v>8</v>
      </c>
      <c r="J23" s="125">
        <v>3</v>
      </c>
      <c r="K23" s="125">
        <v>1</v>
      </c>
      <c r="L23" s="125">
        <v>4</v>
      </c>
      <c r="M23" s="125">
        <v>3724</v>
      </c>
      <c r="N23" s="126">
        <v>7</v>
      </c>
      <c r="O23" s="122"/>
      <c r="P23" s="122"/>
    </row>
    <row r="24" spans="1:20" ht="15.75" customHeight="1" x14ac:dyDescent="0.3">
      <c r="H24" s="164" t="s">
        <v>818</v>
      </c>
      <c r="I24" s="125">
        <v>8</v>
      </c>
      <c r="J24" s="125">
        <v>3</v>
      </c>
      <c r="K24" s="125"/>
      <c r="L24" s="125">
        <v>5</v>
      </c>
      <c r="M24" s="125">
        <v>3848</v>
      </c>
      <c r="N24" s="126">
        <v>6</v>
      </c>
      <c r="O24" s="122"/>
      <c r="P24" s="122"/>
    </row>
    <row r="25" spans="1:20" ht="15.75" customHeight="1" x14ac:dyDescent="0.3">
      <c r="H25" s="165" t="s">
        <v>816</v>
      </c>
      <c r="I25" s="127">
        <v>8</v>
      </c>
      <c r="J25" s="127">
        <v>1</v>
      </c>
      <c r="K25" s="127"/>
      <c r="L25" s="127">
        <v>7</v>
      </c>
      <c r="M25" s="127">
        <v>3511</v>
      </c>
      <c r="N25" s="128">
        <v>2</v>
      </c>
      <c r="O25" s="122"/>
      <c r="P25" s="122"/>
    </row>
    <row r="26" spans="1:20" ht="15.75" customHeight="1" x14ac:dyDescent="0.3"/>
    <row r="27" spans="1:20" ht="15.75" customHeight="1" x14ac:dyDescent="0.3">
      <c r="A27" s="158"/>
      <c r="B27" s="158"/>
      <c r="C27" s="158"/>
      <c r="D27" s="158"/>
      <c r="E27" s="158"/>
      <c r="F27" s="158"/>
      <c r="G27" s="159"/>
      <c r="H27" s="158"/>
      <c r="I27" s="158"/>
      <c r="J27" s="158"/>
      <c r="K27" s="158"/>
      <c r="L27" s="158"/>
      <c r="M27" s="158"/>
      <c r="N27" s="158"/>
      <c r="P27" s="157"/>
    </row>
    <row r="28" spans="1:20" ht="15.75" customHeight="1" x14ac:dyDescent="0.3"/>
    <row r="29" spans="1:20" ht="15.75" customHeight="1" x14ac:dyDescent="0.3">
      <c r="A29" s="95" t="s">
        <v>50</v>
      </c>
      <c r="B29" s="95"/>
      <c r="C29" s="95"/>
      <c r="D29" s="95"/>
      <c r="E29" s="95"/>
      <c r="F29" s="95"/>
      <c r="G29" s="94"/>
      <c r="H29" s="95"/>
      <c r="I29" s="95"/>
      <c r="J29" s="95"/>
      <c r="K29" s="95"/>
      <c r="L29" s="95"/>
      <c r="M29" s="95"/>
      <c r="N29" s="95"/>
      <c r="O29" s="95"/>
    </row>
    <row r="30" spans="1:20" ht="15.75" customHeight="1" x14ac:dyDescent="0.3">
      <c r="A30" s="201" t="s">
        <v>822</v>
      </c>
      <c r="B30" s="202"/>
      <c r="C30" s="203">
        <v>505</v>
      </c>
      <c r="D30" s="202"/>
      <c r="E30" s="204" t="s">
        <v>12</v>
      </c>
      <c r="F30" s="205">
        <f>SUM(F31:F33)</f>
        <v>502</v>
      </c>
      <c r="G30" s="139" t="s">
        <v>199</v>
      </c>
      <c r="H30" s="201" t="s">
        <v>823</v>
      </c>
      <c r="I30" s="202"/>
      <c r="J30" s="203">
        <v>491</v>
      </c>
      <c r="K30" s="202"/>
      <c r="L30" s="204" t="s">
        <v>12</v>
      </c>
      <c r="M30" s="205">
        <f>SUM(M31:M33)</f>
        <v>447</v>
      </c>
      <c r="N30"/>
      <c r="O30" s="122"/>
      <c r="P30" s="122"/>
      <c r="Q30" s="122"/>
      <c r="R30" s="122"/>
      <c r="S30" s="122"/>
      <c r="T30" s="122"/>
    </row>
    <row r="31" spans="1:20" ht="15.75" customHeight="1" x14ac:dyDescent="0.3">
      <c r="A31" s="140" t="s">
        <v>771</v>
      </c>
      <c r="B31" s="206"/>
      <c r="C31" s="207"/>
      <c r="D31" s="162">
        <v>87</v>
      </c>
      <c r="E31" s="162">
        <v>86</v>
      </c>
      <c r="F31" s="143">
        <f>SUM(D31:E31)</f>
        <v>173</v>
      </c>
      <c r="G31"/>
      <c r="H31" s="140" t="s">
        <v>778</v>
      </c>
      <c r="I31" s="206"/>
      <c r="J31" s="207"/>
      <c r="K31" s="162">
        <v>79</v>
      </c>
      <c r="L31" s="162">
        <v>83</v>
      </c>
      <c r="M31" s="143">
        <f>SUM(K31:L31)</f>
        <v>162</v>
      </c>
      <c r="N31"/>
      <c r="O31" s="122"/>
      <c r="P31" s="122"/>
      <c r="Q31" s="122"/>
      <c r="R31" s="122"/>
      <c r="S31" s="122"/>
      <c r="T31" s="122"/>
    </row>
    <row r="32" spans="1:20" ht="15.75" customHeight="1" x14ac:dyDescent="0.3">
      <c r="A32" s="144" t="s">
        <v>772</v>
      </c>
      <c r="B32" s="145"/>
      <c r="C32" s="146"/>
      <c r="D32" s="125">
        <v>85</v>
      </c>
      <c r="E32" s="125">
        <v>70</v>
      </c>
      <c r="F32" s="110">
        <f>SUM(D32:E32)</f>
        <v>155</v>
      </c>
      <c r="G32"/>
      <c r="H32" s="144" t="s">
        <v>175</v>
      </c>
      <c r="I32" s="145"/>
      <c r="J32" s="146"/>
      <c r="K32" s="125">
        <v>80</v>
      </c>
      <c r="L32" s="125">
        <v>59</v>
      </c>
      <c r="M32" s="110">
        <f>SUM(K32:L32)</f>
        <v>139</v>
      </c>
      <c r="N32"/>
      <c r="O32" s="122"/>
      <c r="P32" s="122"/>
      <c r="Q32" s="122"/>
      <c r="R32" s="122"/>
      <c r="S32" s="122"/>
      <c r="T32" s="122"/>
    </row>
    <row r="33" spans="1:20" ht="15.75" customHeight="1" x14ac:dyDescent="0.3">
      <c r="A33" s="147" t="s">
        <v>155</v>
      </c>
      <c r="B33" s="148"/>
      <c r="C33" s="149"/>
      <c r="D33" s="127">
        <v>87</v>
      </c>
      <c r="E33" s="127">
        <v>87</v>
      </c>
      <c r="F33" s="113">
        <f>SUM(D33:E33)</f>
        <v>174</v>
      </c>
      <c r="G33"/>
      <c r="H33" s="147" t="s">
        <v>169</v>
      </c>
      <c r="I33" s="148"/>
      <c r="J33" s="149"/>
      <c r="K33" s="127">
        <v>77</v>
      </c>
      <c r="L33" s="127">
        <v>69</v>
      </c>
      <c r="M33" s="113">
        <f>SUM(K33:L33)</f>
        <v>146</v>
      </c>
      <c r="N33"/>
      <c r="O33" s="122"/>
      <c r="P33" s="122"/>
      <c r="Q33" s="122"/>
      <c r="R33" s="122"/>
      <c r="S33" s="122"/>
      <c r="T33" s="122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22"/>
      <c r="P34" s="122"/>
      <c r="Q34" s="122"/>
      <c r="R34" s="122"/>
      <c r="S34" s="122"/>
      <c r="T34" s="122"/>
    </row>
    <row r="35" spans="1:20" ht="15.75" customHeight="1" x14ac:dyDescent="0.3">
      <c r="A35" s="201" t="s">
        <v>824</v>
      </c>
      <c r="B35" s="202"/>
      <c r="C35" s="203">
        <v>496</v>
      </c>
      <c r="D35" s="202"/>
      <c r="E35" s="204" t="s">
        <v>12</v>
      </c>
      <c r="F35" s="205">
        <f>SUM(F36:F38)</f>
        <v>484</v>
      </c>
      <c r="G35" s="139" t="s">
        <v>199</v>
      </c>
      <c r="H35" s="201" t="s">
        <v>825</v>
      </c>
      <c r="I35" s="202"/>
      <c r="J35" s="203">
        <v>442</v>
      </c>
      <c r="K35" s="202"/>
      <c r="L35" s="204" t="s">
        <v>12</v>
      </c>
      <c r="M35" s="205">
        <f>SUM(M36:M38)</f>
        <v>448</v>
      </c>
      <c r="N35"/>
      <c r="O35" s="122"/>
      <c r="P35" s="122"/>
      <c r="Q35" s="122"/>
      <c r="R35" s="122"/>
      <c r="S35" s="122"/>
      <c r="T35" s="122"/>
    </row>
    <row r="36" spans="1:20" ht="15.75" customHeight="1" x14ac:dyDescent="0.3">
      <c r="A36" s="140" t="s">
        <v>764</v>
      </c>
      <c r="B36" s="206"/>
      <c r="C36" s="207"/>
      <c r="D36" s="162">
        <v>83</v>
      </c>
      <c r="E36" s="162">
        <v>81</v>
      </c>
      <c r="F36" s="143">
        <f>SUM(D36:E36)</f>
        <v>164</v>
      </c>
      <c r="G36"/>
      <c r="H36" s="140" t="s">
        <v>495</v>
      </c>
      <c r="I36" s="206"/>
      <c r="J36" s="207"/>
      <c r="K36" s="162">
        <v>81</v>
      </c>
      <c r="L36" s="162">
        <v>73</v>
      </c>
      <c r="M36" s="143">
        <f>SUM(K36:L36)</f>
        <v>154</v>
      </c>
      <c r="N36"/>
      <c r="O36" s="122"/>
      <c r="P36" s="122"/>
      <c r="Q36" s="122"/>
      <c r="R36" s="122"/>
      <c r="S36" s="122"/>
      <c r="T36" s="122"/>
    </row>
    <row r="37" spans="1:20" ht="15.75" customHeight="1" x14ac:dyDescent="0.3">
      <c r="A37" s="144" t="s">
        <v>782</v>
      </c>
      <c r="B37" s="145"/>
      <c r="C37" s="146"/>
      <c r="D37" s="125">
        <v>78</v>
      </c>
      <c r="E37" s="125">
        <v>74</v>
      </c>
      <c r="F37" s="110">
        <f>SUM(D37:E37)</f>
        <v>152</v>
      </c>
      <c r="G37"/>
      <c r="H37" s="144" t="s">
        <v>806</v>
      </c>
      <c r="I37" s="145"/>
      <c r="J37" s="146"/>
      <c r="K37" s="125">
        <v>85</v>
      </c>
      <c r="L37" s="125">
        <v>80</v>
      </c>
      <c r="M37" s="110">
        <f>SUM(K37:L37)</f>
        <v>165</v>
      </c>
      <c r="N37"/>
      <c r="O37" s="122"/>
      <c r="P37" s="122"/>
      <c r="Q37" s="122"/>
      <c r="R37" s="122"/>
      <c r="S37" s="122"/>
      <c r="T37" s="122"/>
    </row>
    <row r="38" spans="1:20" ht="15.75" customHeight="1" x14ac:dyDescent="0.3">
      <c r="A38" s="147" t="s">
        <v>500</v>
      </c>
      <c r="B38" s="148"/>
      <c r="C38" s="149"/>
      <c r="D38" s="127">
        <v>86</v>
      </c>
      <c r="E38" s="127">
        <v>82</v>
      </c>
      <c r="F38" s="113">
        <f>SUM(D38:E38)</f>
        <v>168</v>
      </c>
      <c r="G38"/>
      <c r="H38" s="147" t="s">
        <v>511</v>
      </c>
      <c r="I38" s="148"/>
      <c r="J38" s="149"/>
      <c r="K38" s="127">
        <v>67</v>
      </c>
      <c r="L38" s="127">
        <v>62</v>
      </c>
      <c r="M38" s="113">
        <f>SUM(K38:L38)</f>
        <v>129</v>
      </c>
      <c r="N38"/>
      <c r="O38" s="122"/>
      <c r="P38" s="122"/>
      <c r="Q38" s="122"/>
      <c r="R38" s="122"/>
      <c r="S38" s="122"/>
      <c r="T38" s="122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22"/>
      <c r="P39" s="122"/>
      <c r="Q39" s="122"/>
      <c r="R39" s="122"/>
      <c r="S39" s="122"/>
      <c r="T39" s="122"/>
    </row>
    <row r="40" spans="1:20" ht="15.75" customHeight="1" x14ac:dyDescent="0.3">
      <c r="A40" s="201" t="s">
        <v>826</v>
      </c>
      <c r="B40" s="202"/>
      <c r="C40" s="203">
        <v>507</v>
      </c>
      <c r="D40" s="202"/>
      <c r="E40" s="204" t="s">
        <v>12</v>
      </c>
      <c r="F40" s="205">
        <f>SUM(F41:F43)</f>
        <v>508</v>
      </c>
      <c r="G40" s="139" t="s">
        <v>199</v>
      </c>
      <c r="H40" s="122" t="s">
        <v>827</v>
      </c>
      <c r="I40" s="122"/>
      <c r="J40" s="160">
        <v>444</v>
      </c>
      <c r="K40" s="122"/>
      <c r="L40" s="122"/>
      <c r="M40" s="407">
        <v>444</v>
      </c>
      <c r="N40"/>
      <c r="O40" s="122"/>
      <c r="P40" s="122"/>
      <c r="Q40" s="122"/>
      <c r="R40" s="122"/>
      <c r="S40" s="122"/>
      <c r="T40" s="122"/>
    </row>
    <row r="41" spans="1:20" ht="15.75" customHeight="1" x14ac:dyDescent="0.3">
      <c r="A41" s="140" t="s">
        <v>138</v>
      </c>
      <c r="B41" s="206"/>
      <c r="C41" s="207"/>
      <c r="D41" s="162">
        <v>84</v>
      </c>
      <c r="E41" s="162">
        <v>86</v>
      </c>
      <c r="F41" s="143">
        <f>SUM(D41:E41)</f>
        <v>170</v>
      </c>
      <c r="G41"/>
      <c r="H41" s="122"/>
      <c r="I41" s="122"/>
      <c r="J41" s="122"/>
      <c r="K41" s="122"/>
      <c r="L41" s="122"/>
      <c r="M41" s="122"/>
      <c r="N41"/>
      <c r="O41" s="122"/>
      <c r="P41" s="122"/>
      <c r="Q41" s="122"/>
      <c r="R41" s="122"/>
      <c r="S41" s="122"/>
      <c r="T41" s="122"/>
    </row>
    <row r="42" spans="1:20" ht="15.75" customHeight="1" x14ac:dyDescent="0.3">
      <c r="A42" s="144" t="s">
        <v>170</v>
      </c>
      <c r="B42" s="145"/>
      <c r="C42" s="146"/>
      <c r="D42" s="125">
        <v>81</v>
      </c>
      <c r="E42" s="125">
        <v>87</v>
      </c>
      <c r="F42" s="110">
        <f>SUM(D42:E42)</f>
        <v>168</v>
      </c>
      <c r="G42"/>
      <c r="H42" s="122"/>
      <c r="I42" s="122"/>
      <c r="J42" s="122"/>
      <c r="K42" s="122"/>
      <c r="L42" s="122"/>
      <c r="M42" s="122"/>
      <c r="N42"/>
      <c r="O42" s="122"/>
      <c r="P42" s="122"/>
      <c r="Q42" s="122"/>
      <c r="R42" s="122"/>
      <c r="S42" s="122"/>
      <c r="T42" s="122"/>
    </row>
    <row r="43" spans="1:20" ht="15.75" customHeight="1" x14ac:dyDescent="0.3">
      <c r="A43" s="147" t="s">
        <v>172</v>
      </c>
      <c r="B43" s="148"/>
      <c r="C43" s="149"/>
      <c r="D43" s="127">
        <v>80</v>
      </c>
      <c r="E43" s="127">
        <v>90</v>
      </c>
      <c r="F43" s="113">
        <f>SUM(D43:E43)</f>
        <v>170</v>
      </c>
      <c r="G43"/>
      <c r="H43" s="122"/>
      <c r="I43" s="122"/>
      <c r="J43" s="122"/>
      <c r="K43" s="122"/>
      <c r="L43" s="122"/>
      <c r="M43" s="122"/>
      <c r="N43"/>
      <c r="O43" s="122"/>
      <c r="P43" s="122"/>
      <c r="Q43" s="122"/>
      <c r="R43" s="122"/>
      <c r="S43" s="122"/>
      <c r="T43" s="122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22"/>
      <c r="P44" s="122"/>
      <c r="Q44" s="122"/>
      <c r="R44" s="122"/>
      <c r="S44" s="122"/>
      <c r="T44" s="122"/>
    </row>
    <row r="45" spans="1:20" ht="15.75" customHeight="1" x14ac:dyDescent="0.3">
      <c r="H45" s="208" t="s">
        <v>50</v>
      </c>
      <c r="I45" s="209" t="s">
        <v>206</v>
      </c>
      <c r="J45" s="209" t="s">
        <v>207</v>
      </c>
      <c r="K45" s="209" t="s">
        <v>208</v>
      </c>
      <c r="L45" s="209" t="s">
        <v>209</v>
      </c>
      <c r="M45" s="209" t="s">
        <v>11</v>
      </c>
      <c r="N45" s="210" t="s">
        <v>210</v>
      </c>
    </row>
    <row r="46" spans="1:20" ht="15.75" customHeight="1" x14ac:dyDescent="0.3">
      <c r="B46" s="96" t="s">
        <v>828</v>
      </c>
      <c r="H46" s="161" t="s">
        <v>826</v>
      </c>
      <c r="I46" s="162">
        <v>8</v>
      </c>
      <c r="J46" s="162">
        <v>7</v>
      </c>
      <c r="K46" s="162"/>
      <c r="L46" s="162">
        <v>1</v>
      </c>
      <c r="M46" s="162">
        <v>4062</v>
      </c>
      <c r="N46" s="163">
        <v>14</v>
      </c>
      <c r="O46" s="122"/>
      <c r="P46" s="122"/>
    </row>
    <row r="47" spans="1:20" ht="15.75" customHeight="1" x14ac:dyDescent="0.3">
      <c r="B47" s="303" t="s">
        <v>1722</v>
      </c>
      <c r="H47" s="164" t="s">
        <v>822</v>
      </c>
      <c r="I47" s="125">
        <v>8</v>
      </c>
      <c r="J47" s="125">
        <v>7</v>
      </c>
      <c r="K47" s="125"/>
      <c r="L47" s="125">
        <v>1</v>
      </c>
      <c r="M47" s="125">
        <v>4006</v>
      </c>
      <c r="N47" s="126">
        <v>14</v>
      </c>
      <c r="O47" s="122"/>
      <c r="P47" s="122"/>
    </row>
    <row r="48" spans="1:20" ht="15.75" customHeight="1" x14ac:dyDescent="0.3">
      <c r="B48" s="96" t="s">
        <v>1698</v>
      </c>
      <c r="H48" s="164" t="s">
        <v>823</v>
      </c>
      <c r="I48" s="125">
        <v>8</v>
      </c>
      <c r="J48" s="125">
        <v>5</v>
      </c>
      <c r="K48" s="125"/>
      <c r="L48" s="125">
        <v>3</v>
      </c>
      <c r="M48" s="125">
        <v>3791</v>
      </c>
      <c r="N48" s="126">
        <v>10</v>
      </c>
      <c r="O48" s="122"/>
      <c r="P48" s="122"/>
    </row>
    <row r="49" spans="1:16" ht="15.75" customHeight="1" x14ac:dyDescent="0.3">
      <c r="H49" s="164" t="s">
        <v>824</v>
      </c>
      <c r="I49" s="125">
        <v>8</v>
      </c>
      <c r="J49" s="125">
        <v>3</v>
      </c>
      <c r="K49" s="125"/>
      <c r="L49" s="125">
        <v>5</v>
      </c>
      <c r="M49" s="125">
        <v>3774</v>
      </c>
      <c r="N49" s="126">
        <v>6</v>
      </c>
      <c r="O49" s="122"/>
      <c r="P49" s="122"/>
    </row>
    <row r="50" spans="1:16" ht="15.75" customHeight="1" x14ac:dyDescent="0.3">
      <c r="H50" s="164" t="s">
        <v>827</v>
      </c>
      <c r="I50" s="125">
        <v>8</v>
      </c>
      <c r="J50" s="125">
        <v>1</v>
      </c>
      <c r="K50" s="125"/>
      <c r="L50" s="125">
        <v>7</v>
      </c>
      <c r="M50" s="125">
        <v>3552</v>
      </c>
      <c r="N50" s="126">
        <v>2</v>
      </c>
      <c r="O50" s="122"/>
      <c r="P50" s="122"/>
    </row>
    <row r="51" spans="1:16" ht="15.75" customHeight="1" x14ac:dyDescent="0.3">
      <c r="H51" s="165" t="s">
        <v>825</v>
      </c>
      <c r="I51" s="127">
        <v>8</v>
      </c>
      <c r="J51" s="127">
        <v>1</v>
      </c>
      <c r="K51" s="127"/>
      <c r="L51" s="127">
        <v>7</v>
      </c>
      <c r="M51" s="127">
        <v>3526</v>
      </c>
      <c r="N51" s="128">
        <v>2</v>
      </c>
      <c r="O51" s="122"/>
      <c r="P51" s="122"/>
    </row>
    <row r="52" spans="1:16" ht="15.75" customHeight="1" x14ac:dyDescent="0.3"/>
    <row r="53" spans="1:16" ht="15.75" customHeight="1" x14ac:dyDescent="0.3">
      <c r="A53" s="88" t="s">
        <v>814</v>
      </c>
      <c r="E53" s="89"/>
      <c r="G53" s="166" t="s">
        <v>1807</v>
      </c>
    </row>
    <row r="54" spans="1:16" ht="15.75" customHeight="1" x14ac:dyDescent="0.3">
      <c r="A54" s="88" t="s">
        <v>1808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5BBCD497-3E4A-42C0-938A-94BA451DCE9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8111C-86A9-4253-B567-E371597B0799}">
  <sheetPr>
    <tabColor rgb="FF9BC2E6"/>
    <pageSetUpPr fitToPage="1"/>
  </sheetPr>
  <dimension ref="A1:Y24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77" customWidth="1"/>
    <col min="2" max="3" width="20.7109375" style="279" customWidth="1"/>
    <col min="4" max="10" width="5" style="279" customWidth="1"/>
    <col min="11" max="11" width="1.7109375" style="279" customWidth="1"/>
    <col min="12" max="12" width="2.7109375" style="277" customWidth="1"/>
    <col min="13" max="14" width="20.7109375" style="279" customWidth="1"/>
    <col min="15" max="21" width="5" style="279" customWidth="1"/>
    <col min="22" max="25" width="4.7109375" style="279" customWidth="1"/>
    <col min="26" max="26" width="4.7109375" customWidth="1"/>
  </cols>
  <sheetData>
    <row r="1" spans="1:25" ht="18" x14ac:dyDescent="0.35">
      <c r="A1" s="274"/>
      <c r="B1" s="275" t="s">
        <v>1356</v>
      </c>
      <c r="C1" s="275"/>
      <c r="D1" s="86"/>
      <c r="E1" s="86"/>
      <c r="F1" s="86"/>
      <c r="G1" s="86"/>
      <c r="H1" s="86"/>
      <c r="I1" s="87" t="s">
        <v>1357</v>
      </c>
      <c r="J1" s="275"/>
      <c r="K1" s="86"/>
      <c r="L1" s="276"/>
      <c r="M1" s="275"/>
      <c r="N1" s="275"/>
      <c r="O1" s="86"/>
      <c r="P1" s="86"/>
      <c r="Q1" s="86"/>
      <c r="R1" s="86"/>
      <c r="S1" s="86"/>
      <c r="T1" s="86"/>
      <c r="U1" s="86"/>
      <c r="V1" s="86"/>
      <c r="W1" s="86"/>
      <c r="X1" s="275"/>
      <c r="Y1" s="275"/>
    </row>
    <row r="2" spans="1:25" ht="20.100000000000001" customHeight="1" x14ac:dyDescent="0.35">
      <c r="B2" s="90" t="s">
        <v>2</v>
      </c>
      <c r="C2" s="278"/>
      <c r="E2" s="280" t="s">
        <v>1806</v>
      </c>
      <c r="F2" s="280"/>
      <c r="G2" s="280"/>
      <c r="H2" s="280"/>
      <c r="I2" s="280"/>
      <c r="J2" s="280"/>
    </row>
    <row r="3" spans="1:25" ht="15.75" customHeight="1" x14ac:dyDescent="0.3">
      <c r="A3" s="281"/>
      <c r="B3" s="282" t="s">
        <v>3</v>
      </c>
      <c r="C3" s="283" t="s">
        <v>1358</v>
      </c>
      <c r="D3" s="283"/>
      <c r="E3" s="283" t="s">
        <v>1695</v>
      </c>
      <c r="F3" s="282"/>
      <c r="G3" s="282"/>
      <c r="H3" s="282"/>
      <c r="I3" s="282"/>
      <c r="J3" s="282"/>
      <c r="K3" s="282"/>
      <c r="L3" s="281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</row>
    <row r="4" spans="1:25" ht="15.75" customHeight="1" x14ac:dyDescent="0.3">
      <c r="A4" s="198">
        <v>3</v>
      </c>
      <c r="B4" s="284" t="s">
        <v>7</v>
      </c>
      <c r="C4" s="284" t="s">
        <v>8</v>
      </c>
      <c r="D4" s="285">
        <v>150</v>
      </c>
      <c r="E4" s="285">
        <v>20</v>
      </c>
      <c r="F4" s="285">
        <v>10</v>
      </c>
      <c r="G4" s="285" t="s">
        <v>9</v>
      </c>
      <c r="H4" s="285" t="s">
        <v>10</v>
      </c>
      <c r="I4" s="285" t="s">
        <v>11</v>
      </c>
      <c r="J4" s="286" t="s">
        <v>12</v>
      </c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</row>
    <row r="5" spans="1:25" ht="15.75" customHeight="1" x14ac:dyDescent="0.3">
      <c r="A5" s="372">
        <v>4</v>
      </c>
      <c r="B5" s="307" t="s">
        <v>589</v>
      </c>
      <c r="C5" s="307" t="s">
        <v>78</v>
      </c>
      <c r="D5" s="308">
        <v>95</v>
      </c>
      <c r="E5" s="308">
        <v>95</v>
      </c>
      <c r="F5" s="308">
        <v>96</v>
      </c>
      <c r="G5" s="374">
        <f>SUM(D5:F5)</f>
        <v>286</v>
      </c>
      <c r="H5" s="374">
        <v>6</v>
      </c>
      <c r="I5" s="309">
        <v>2183</v>
      </c>
      <c r="J5" s="440">
        <v>43</v>
      </c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88"/>
      <c r="W5" s="88"/>
    </row>
    <row r="6" spans="1:25" ht="15.75" customHeight="1" x14ac:dyDescent="0.3">
      <c r="A6" s="288">
        <v>1</v>
      </c>
      <c r="B6" s="289" t="s">
        <v>644</v>
      </c>
      <c r="C6" s="289" t="s">
        <v>22</v>
      </c>
      <c r="D6" s="125">
        <v>94</v>
      </c>
      <c r="E6" s="125">
        <v>89</v>
      </c>
      <c r="F6" s="125">
        <v>90</v>
      </c>
      <c r="G6" s="290">
        <f>SUM(D6:F6)</f>
        <v>273</v>
      </c>
      <c r="H6" s="287">
        <v>5</v>
      </c>
      <c r="I6" s="169">
        <v>2166</v>
      </c>
      <c r="J6" s="170">
        <v>40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</row>
    <row r="7" spans="1:25" ht="15.75" customHeight="1" x14ac:dyDescent="0.3">
      <c r="A7" s="288">
        <v>6</v>
      </c>
      <c r="B7" s="289" t="s">
        <v>655</v>
      </c>
      <c r="C7" s="289" t="s">
        <v>22</v>
      </c>
      <c r="D7" s="125">
        <v>92</v>
      </c>
      <c r="E7" s="125">
        <v>83</v>
      </c>
      <c r="F7" s="125">
        <v>90</v>
      </c>
      <c r="G7" s="290">
        <f>SUM(D7:F7)</f>
        <v>265</v>
      </c>
      <c r="H7" s="287">
        <v>4</v>
      </c>
      <c r="I7" s="290">
        <v>2155</v>
      </c>
      <c r="J7" s="291">
        <v>37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</row>
    <row r="8" spans="1:25" ht="15.75" customHeight="1" x14ac:dyDescent="0.3">
      <c r="A8" s="288">
        <v>5</v>
      </c>
      <c r="B8" s="289" t="s">
        <v>616</v>
      </c>
      <c r="C8" s="289" t="s">
        <v>27</v>
      </c>
      <c r="D8" s="125">
        <v>88</v>
      </c>
      <c r="E8" s="125">
        <v>86</v>
      </c>
      <c r="F8" s="125">
        <v>87</v>
      </c>
      <c r="G8" s="290">
        <f>SUM(D8:F8)</f>
        <v>261</v>
      </c>
      <c r="H8" s="287">
        <v>3</v>
      </c>
      <c r="I8" s="290">
        <v>2109</v>
      </c>
      <c r="J8" s="291">
        <v>24</v>
      </c>
      <c r="K8" s="89"/>
      <c r="L8" s="88"/>
      <c r="M8" s="88"/>
      <c r="N8" s="88"/>
      <c r="O8" s="88"/>
      <c r="P8" s="88"/>
      <c r="Q8" s="88"/>
      <c r="R8" s="88"/>
      <c r="S8" s="88"/>
      <c r="T8" s="88"/>
      <c r="U8" s="88"/>
      <c r="V8" s="155"/>
      <c r="X8" s="88"/>
      <c r="Y8" s="88"/>
    </row>
    <row r="9" spans="1:25" x14ac:dyDescent="0.3">
      <c r="A9" s="288">
        <v>2</v>
      </c>
      <c r="B9" s="289" t="s">
        <v>672</v>
      </c>
      <c r="C9" s="289" t="s">
        <v>22</v>
      </c>
      <c r="D9" s="125">
        <v>85</v>
      </c>
      <c r="E9" s="125">
        <v>86</v>
      </c>
      <c r="F9" s="125">
        <v>87</v>
      </c>
      <c r="G9" s="290">
        <f>SUM(D9:F9)</f>
        <v>258</v>
      </c>
      <c r="H9" s="287">
        <v>2</v>
      </c>
      <c r="I9" s="290">
        <v>2019</v>
      </c>
      <c r="J9" s="291">
        <v>15</v>
      </c>
    </row>
    <row r="10" spans="1:25" x14ac:dyDescent="0.3">
      <c r="A10" s="375">
        <v>3</v>
      </c>
      <c r="B10" s="313" t="s">
        <v>595</v>
      </c>
      <c r="C10" s="313" t="s">
        <v>27</v>
      </c>
      <c r="D10" s="314" t="s">
        <v>28</v>
      </c>
      <c r="E10" s="314"/>
      <c r="F10" s="314"/>
      <c r="G10" s="377">
        <f>SUM(D10:F10)</f>
        <v>0</v>
      </c>
      <c r="H10" s="376">
        <v>0</v>
      </c>
      <c r="I10" s="112">
        <v>264</v>
      </c>
      <c r="J10" s="113">
        <v>3</v>
      </c>
      <c r="V10" s="155"/>
    </row>
    <row r="12" spans="1:25" x14ac:dyDescent="0.3">
      <c r="A12" s="281"/>
      <c r="B12" s="282" t="s">
        <v>5</v>
      </c>
      <c r="C12" s="283" t="s">
        <v>1359</v>
      </c>
      <c r="D12" s="283"/>
      <c r="E12" s="283" t="s">
        <v>1696</v>
      </c>
      <c r="F12" s="282"/>
      <c r="G12" s="282"/>
      <c r="H12" s="282"/>
      <c r="I12" s="282"/>
      <c r="J12" s="282"/>
    </row>
    <row r="13" spans="1:25" x14ac:dyDescent="0.3">
      <c r="A13" s="198">
        <v>3</v>
      </c>
      <c r="B13" s="284" t="s">
        <v>7</v>
      </c>
      <c r="C13" s="284" t="s">
        <v>8</v>
      </c>
      <c r="D13" s="285">
        <v>150</v>
      </c>
      <c r="E13" s="285">
        <v>20</v>
      </c>
      <c r="F13" s="285">
        <v>10</v>
      </c>
      <c r="G13" s="285" t="s">
        <v>9</v>
      </c>
      <c r="H13" s="285" t="s">
        <v>10</v>
      </c>
      <c r="I13" s="285" t="s">
        <v>11</v>
      </c>
      <c r="J13" s="286" t="s">
        <v>12</v>
      </c>
    </row>
    <row r="14" spans="1:25" x14ac:dyDescent="0.3">
      <c r="A14" s="372">
        <v>3</v>
      </c>
      <c r="B14" s="373" t="s">
        <v>1361</v>
      </c>
      <c r="C14" s="373" t="s">
        <v>78</v>
      </c>
      <c r="D14" s="308">
        <v>93</v>
      </c>
      <c r="E14" s="308">
        <v>89</v>
      </c>
      <c r="F14" s="308">
        <v>93</v>
      </c>
      <c r="G14" s="374">
        <f>SUM(D14:F14)</f>
        <v>275</v>
      </c>
      <c r="H14" s="374">
        <v>6</v>
      </c>
      <c r="I14" s="374">
        <v>2079</v>
      </c>
      <c r="J14" s="461">
        <v>48</v>
      </c>
    </row>
    <row r="15" spans="1:25" x14ac:dyDescent="0.3">
      <c r="A15" s="288">
        <v>2</v>
      </c>
      <c r="B15" s="289" t="s">
        <v>1360</v>
      </c>
      <c r="C15" s="289" t="s">
        <v>22</v>
      </c>
      <c r="D15" s="125">
        <v>87</v>
      </c>
      <c r="E15" s="125">
        <v>79</v>
      </c>
      <c r="F15" s="125">
        <v>84</v>
      </c>
      <c r="G15" s="290">
        <f>SUM(D15:F15)</f>
        <v>250</v>
      </c>
      <c r="H15" s="287">
        <v>5</v>
      </c>
      <c r="I15" s="290">
        <v>1932</v>
      </c>
      <c r="J15" s="291">
        <v>40</v>
      </c>
    </row>
    <row r="16" spans="1:25" x14ac:dyDescent="0.3">
      <c r="A16" s="288">
        <v>4</v>
      </c>
      <c r="B16" s="289" t="s">
        <v>1362</v>
      </c>
      <c r="C16" s="289" t="s">
        <v>94</v>
      </c>
      <c r="D16" s="125">
        <v>75</v>
      </c>
      <c r="E16" s="125">
        <v>73</v>
      </c>
      <c r="F16" s="125">
        <v>73</v>
      </c>
      <c r="G16" s="290">
        <f>SUM(D16:F16)</f>
        <v>221</v>
      </c>
      <c r="H16" s="287">
        <v>3</v>
      </c>
      <c r="I16" s="290">
        <v>1828</v>
      </c>
      <c r="J16" s="291">
        <v>30</v>
      </c>
    </row>
    <row r="17" spans="1:13" x14ac:dyDescent="0.3">
      <c r="A17" s="288">
        <v>6</v>
      </c>
      <c r="B17" s="289" t="s">
        <v>129</v>
      </c>
      <c r="C17" s="289" t="s">
        <v>94</v>
      </c>
      <c r="D17" s="125">
        <v>82</v>
      </c>
      <c r="E17" s="125">
        <v>82</v>
      </c>
      <c r="F17" s="125">
        <v>75</v>
      </c>
      <c r="G17" s="290">
        <f>SUM(D17:F17)</f>
        <v>239</v>
      </c>
      <c r="H17" s="287">
        <v>4</v>
      </c>
      <c r="I17" s="290">
        <v>1757</v>
      </c>
      <c r="J17" s="291">
        <v>26</v>
      </c>
    </row>
    <row r="18" spans="1:13" x14ac:dyDescent="0.3">
      <c r="A18" s="288">
        <v>5</v>
      </c>
      <c r="B18" s="289" t="s">
        <v>155</v>
      </c>
      <c r="C18" s="289" t="s">
        <v>94</v>
      </c>
      <c r="D18" s="125">
        <v>78</v>
      </c>
      <c r="E18" s="125">
        <v>70</v>
      </c>
      <c r="F18" s="125">
        <v>56</v>
      </c>
      <c r="G18" s="290">
        <f>SUM(D18:F18)</f>
        <v>204</v>
      </c>
      <c r="H18" s="287">
        <v>1</v>
      </c>
      <c r="I18" s="290">
        <v>1623</v>
      </c>
      <c r="J18" s="291">
        <v>14</v>
      </c>
    </row>
    <row r="19" spans="1:13" x14ac:dyDescent="0.3">
      <c r="A19" s="375">
        <v>1</v>
      </c>
      <c r="B19" s="378" t="s">
        <v>765</v>
      </c>
      <c r="C19" s="378" t="s">
        <v>27</v>
      </c>
      <c r="D19" s="314">
        <v>83</v>
      </c>
      <c r="E19" s="314">
        <v>67</v>
      </c>
      <c r="F19" s="314">
        <v>67</v>
      </c>
      <c r="G19" s="377">
        <f>SUM(D19:F19)</f>
        <v>217</v>
      </c>
      <c r="H19" s="376">
        <v>2</v>
      </c>
      <c r="I19" s="448">
        <v>1483</v>
      </c>
      <c r="J19" s="449">
        <v>13</v>
      </c>
    </row>
    <row r="21" spans="1:13" ht="16.5" x14ac:dyDescent="0.35">
      <c r="B21" s="294" t="s">
        <v>1363</v>
      </c>
    </row>
    <row r="23" spans="1:13" x14ac:dyDescent="0.3">
      <c r="B23" s="88" t="s">
        <v>1364</v>
      </c>
      <c r="C23" s="88"/>
      <c r="D23" s="88"/>
      <c r="E23" s="88"/>
      <c r="F23" s="115" t="s">
        <v>1807</v>
      </c>
      <c r="G23" s="88"/>
    </row>
    <row r="24" spans="1:13" x14ac:dyDescent="0.3">
      <c r="B24" s="88" t="s">
        <v>1808</v>
      </c>
      <c r="C24" s="88"/>
      <c r="D24" s="88"/>
      <c r="E24" s="88"/>
      <c r="F24" s="88"/>
      <c r="G24" s="88"/>
      <c r="M24" s="295" t="s">
        <v>237</v>
      </c>
    </row>
  </sheetData>
  <sortState xmlns:xlrd2="http://schemas.microsoft.com/office/spreadsheetml/2017/richdata2" ref="A14:J19">
    <sortCondition descending="1" ref="J14"/>
    <sortCondition descending="1" ref="I14"/>
  </sortState>
  <mergeCells count="1">
    <mergeCell ref="E2:J2"/>
  </mergeCells>
  <hyperlinks>
    <hyperlink ref="B2" location="'Index'!A3" tooltip="Go to the Index sheet" display="á" xr:uid="{B6759A44-5B78-46F1-A468-C938E58F0C2B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32E19-C0B9-4C27-B597-86D916FE0809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11" width="5" style="88" customWidth="1"/>
    <col min="12" max="12" width="1.7109375" style="88" customWidth="1"/>
    <col min="13" max="13" width="2.7109375" style="88" customWidth="1"/>
    <col min="14" max="15" width="20.7109375" style="88" customWidth="1"/>
    <col min="16" max="22" width="5" style="88" customWidth="1"/>
    <col min="23" max="25" width="4.140625" style="88" customWidth="1"/>
    <col min="26" max="27" width="4.140625" customWidth="1"/>
  </cols>
  <sheetData>
    <row r="1" spans="1:25" ht="18" x14ac:dyDescent="0.35">
      <c r="A1" s="84"/>
      <c r="B1" s="85" t="s">
        <v>238</v>
      </c>
      <c r="C1" s="85"/>
      <c r="D1" s="86"/>
      <c r="E1" s="86"/>
      <c r="F1" s="86"/>
      <c r="G1" s="86"/>
      <c r="H1" s="86"/>
      <c r="I1" s="87" t="s">
        <v>239</v>
      </c>
      <c r="J1" s="86"/>
      <c r="K1" s="86"/>
      <c r="L1" s="87"/>
      <c r="M1" s="85"/>
      <c r="N1" s="85"/>
      <c r="O1" s="86"/>
      <c r="P1" s="86"/>
      <c r="Q1" s="86"/>
      <c r="R1" s="86"/>
      <c r="S1" s="86"/>
      <c r="T1" s="86"/>
      <c r="U1" s="86"/>
      <c r="V1" s="86"/>
      <c r="W1" s="86"/>
      <c r="X1" s="86"/>
      <c r="Y1" s="85"/>
    </row>
    <row r="2" spans="1:25" ht="20.100000000000001" customHeight="1" x14ac:dyDescent="0.35">
      <c r="A2" s="84"/>
      <c r="B2" s="90" t="s">
        <v>2</v>
      </c>
      <c r="C2" s="117"/>
      <c r="D2" s="86"/>
      <c r="E2" s="86"/>
      <c r="F2" s="118" t="s">
        <v>1806</v>
      </c>
      <c r="G2" s="118"/>
      <c r="H2" s="118"/>
      <c r="I2" s="118"/>
      <c r="J2" s="118"/>
      <c r="K2" s="118"/>
      <c r="L2" s="86"/>
      <c r="M2" s="85"/>
      <c r="N2" s="86"/>
      <c r="O2" s="86"/>
      <c r="P2" s="86"/>
      <c r="Q2" s="86"/>
      <c r="R2" s="86"/>
      <c r="S2" s="86"/>
      <c r="T2" s="86"/>
      <c r="U2" s="86"/>
      <c r="V2" s="86"/>
      <c r="W2" s="86"/>
      <c r="X2" s="85"/>
      <c r="Y2" s="85"/>
    </row>
    <row r="3" spans="1:25" ht="15.75" customHeight="1" x14ac:dyDescent="0.3">
      <c r="A3" s="94"/>
      <c r="B3" s="95" t="s">
        <v>3</v>
      </c>
      <c r="C3" s="96" t="s">
        <v>240</v>
      </c>
      <c r="D3" s="96"/>
      <c r="E3" s="96" t="s">
        <v>1540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15.75" customHeight="1" x14ac:dyDescent="0.3">
      <c r="A4" s="97">
        <v>4</v>
      </c>
      <c r="B4" s="98" t="s">
        <v>7</v>
      </c>
      <c r="C4" s="99" t="s">
        <v>8</v>
      </c>
      <c r="D4" s="100"/>
      <c r="E4" s="100"/>
      <c r="F4" s="100"/>
      <c r="G4" s="101"/>
      <c r="H4" s="102" t="s">
        <v>9</v>
      </c>
      <c r="I4" s="102" t="s">
        <v>10</v>
      </c>
      <c r="J4" s="102" t="s">
        <v>11</v>
      </c>
      <c r="K4" s="103" t="s">
        <v>12</v>
      </c>
    </row>
    <row r="5" spans="1:25" ht="15.75" customHeight="1" x14ac:dyDescent="0.3">
      <c r="A5" s="306">
        <v>7</v>
      </c>
      <c r="B5" s="307" t="s">
        <v>251</v>
      </c>
      <c r="C5" s="307" t="s">
        <v>124</v>
      </c>
      <c r="D5" s="309">
        <v>49</v>
      </c>
      <c r="E5" s="309">
        <v>49</v>
      </c>
      <c r="F5" s="309">
        <v>48</v>
      </c>
      <c r="G5" s="309">
        <v>46</v>
      </c>
      <c r="H5" s="309">
        <f>SUM(D5:G5)</f>
        <v>192</v>
      </c>
      <c r="I5" s="309">
        <v>10</v>
      </c>
      <c r="J5" s="309">
        <v>1525</v>
      </c>
      <c r="K5" s="440">
        <v>75</v>
      </c>
    </row>
    <row r="6" spans="1:25" ht="15.75" customHeight="1" x14ac:dyDescent="0.3">
      <c r="A6" s="107">
        <v>4</v>
      </c>
      <c r="B6" s="108" t="s">
        <v>247</v>
      </c>
      <c r="C6" s="108" t="s">
        <v>248</v>
      </c>
      <c r="D6" s="109">
        <v>47</v>
      </c>
      <c r="E6" s="109">
        <v>45</v>
      </c>
      <c r="F6" s="109">
        <v>49</v>
      </c>
      <c r="G6" s="109">
        <v>47</v>
      </c>
      <c r="H6" s="109">
        <f>SUM(D6:G6)</f>
        <v>188</v>
      </c>
      <c r="I6" s="104">
        <v>9</v>
      </c>
      <c r="J6" s="109">
        <v>1482</v>
      </c>
      <c r="K6" s="110">
        <v>60</v>
      </c>
    </row>
    <row r="7" spans="1:25" ht="15.75" customHeight="1" x14ac:dyDescent="0.3">
      <c r="A7" s="107">
        <v>10</v>
      </c>
      <c r="B7" s="108" t="s">
        <v>33</v>
      </c>
      <c r="C7" s="108" t="s">
        <v>254</v>
      </c>
      <c r="D7" s="109">
        <v>44</v>
      </c>
      <c r="E7" s="109">
        <v>46</v>
      </c>
      <c r="F7" s="109">
        <v>47</v>
      </c>
      <c r="G7" s="109">
        <v>46</v>
      </c>
      <c r="H7" s="109">
        <f>SUM(D7:G7)</f>
        <v>183</v>
      </c>
      <c r="I7" s="104">
        <v>7</v>
      </c>
      <c r="J7" s="109">
        <v>1485</v>
      </c>
      <c r="K7" s="110">
        <v>56</v>
      </c>
    </row>
    <row r="8" spans="1:25" ht="15.75" customHeight="1" x14ac:dyDescent="0.3">
      <c r="A8" s="107">
        <v>1</v>
      </c>
      <c r="B8" s="108" t="s">
        <v>241</v>
      </c>
      <c r="C8" s="108" t="s">
        <v>242</v>
      </c>
      <c r="D8" s="109">
        <v>43</v>
      </c>
      <c r="E8" s="109">
        <v>47</v>
      </c>
      <c r="F8" s="109">
        <v>46</v>
      </c>
      <c r="G8" s="109">
        <v>46</v>
      </c>
      <c r="H8" s="109">
        <f>SUM(D8:G8)</f>
        <v>182</v>
      </c>
      <c r="I8" s="104">
        <v>5</v>
      </c>
      <c r="J8" s="169">
        <v>1474</v>
      </c>
      <c r="K8" s="170">
        <v>54</v>
      </c>
    </row>
    <row r="9" spans="1:25" ht="15.75" customHeight="1" x14ac:dyDescent="0.3">
      <c r="A9" s="107">
        <v>8</v>
      </c>
      <c r="B9" s="108" t="s">
        <v>252</v>
      </c>
      <c r="C9" s="108" t="s">
        <v>248</v>
      </c>
      <c r="D9" s="109">
        <v>48</v>
      </c>
      <c r="E9" s="109">
        <v>47</v>
      </c>
      <c r="F9" s="109">
        <v>48</v>
      </c>
      <c r="G9" s="109">
        <v>44</v>
      </c>
      <c r="H9" s="109">
        <f>SUM(D9:G9)</f>
        <v>187</v>
      </c>
      <c r="I9" s="104">
        <v>8</v>
      </c>
      <c r="J9" s="109">
        <v>1479</v>
      </c>
      <c r="K9" s="110">
        <v>51</v>
      </c>
    </row>
    <row r="10" spans="1:25" ht="15.75" customHeight="1" x14ac:dyDescent="0.3">
      <c r="A10" s="107">
        <v>3</v>
      </c>
      <c r="B10" s="108" t="s">
        <v>245</v>
      </c>
      <c r="C10" s="108" t="s">
        <v>246</v>
      </c>
      <c r="D10" s="109">
        <v>47</v>
      </c>
      <c r="E10" s="109">
        <v>45</v>
      </c>
      <c r="F10" s="109">
        <v>44</v>
      </c>
      <c r="G10" s="109">
        <v>46</v>
      </c>
      <c r="H10" s="109">
        <f>SUM(D10:G10)</f>
        <v>182</v>
      </c>
      <c r="I10" s="104">
        <v>5</v>
      </c>
      <c r="J10" s="109">
        <v>1464</v>
      </c>
      <c r="K10" s="110">
        <v>46</v>
      </c>
    </row>
    <row r="11" spans="1:25" ht="15.75" customHeight="1" x14ac:dyDescent="0.3">
      <c r="A11" s="107">
        <v>9</v>
      </c>
      <c r="B11" s="108" t="s">
        <v>253</v>
      </c>
      <c r="C11" s="108" t="s">
        <v>242</v>
      </c>
      <c r="D11" s="109">
        <v>48</v>
      </c>
      <c r="E11" s="109">
        <v>45</v>
      </c>
      <c r="F11" s="109">
        <v>47</v>
      </c>
      <c r="G11" s="109">
        <v>43</v>
      </c>
      <c r="H11" s="109">
        <f>SUM(D11:G11)</f>
        <v>183</v>
      </c>
      <c r="I11" s="104">
        <v>7</v>
      </c>
      <c r="J11" s="109">
        <v>1456</v>
      </c>
      <c r="K11" s="110">
        <v>44</v>
      </c>
    </row>
    <row r="12" spans="1:25" ht="15.75" customHeight="1" x14ac:dyDescent="0.3">
      <c r="A12" s="107">
        <v>6</v>
      </c>
      <c r="B12" s="108" t="s">
        <v>250</v>
      </c>
      <c r="C12" s="108" t="s">
        <v>248</v>
      </c>
      <c r="D12" s="109">
        <v>41</v>
      </c>
      <c r="E12" s="109">
        <v>42</v>
      </c>
      <c r="F12" s="109">
        <v>45</v>
      </c>
      <c r="G12" s="109">
        <v>43</v>
      </c>
      <c r="H12" s="109">
        <f>SUM(D12:G12)</f>
        <v>171</v>
      </c>
      <c r="I12" s="104">
        <v>1</v>
      </c>
      <c r="J12" s="109">
        <v>1433</v>
      </c>
      <c r="K12" s="110">
        <v>29</v>
      </c>
    </row>
    <row r="13" spans="1:25" ht="15.75" customHeight="1" x14ac:dyDescent="0.3">
      <c r="A13" s="107">
        <v>2</v>
      </c>
      <c r="B13" s="108" t="s">
        <v>243</v>
      </c>
      <c r="C13" s="108" t="s">
        <v>244</v>
      </c>
      <c r="D13" s="109">
        <v>43</v>
      </c>
      <c r="E13" s="109">
        <v>43</v>
      </c>
      <c r="F13" s="109">
        <v>47</v>
      </c>
      <c r="G13" s="109">
        <v>43</v>
      </c>
      <c r="H13" s="109">
        <f>SUM(D13:G13)</f>
        <v>176</v>
      </c>
      <c r="I13" s="104">
        <v>3</v>
      </c>
      <c r="J13" s="109">
        <v>1399</v>
      </c>
      <c r="K13" s="110">
        <v>23</v>
      </c>
    </row>
    <row r="14" spans="1:25" ht="15.75" customHeight="1" x14ac:dyDescent="0.3">
      <c r="A14" s="312">
        <v>5</v>
      </c>
      <c r="B14" s="313" t="s">
        <v>249</v>
      </c>
      <c r="C14" s="313" t="s">
        <v>248</v>
      </c>
      <c r="D14" s="316">
        <v>41</v>
      </c>
      <c r="E14" s="316">
        <v>46</v>
      </c>
      <c r="F14" s="316">
        <v>42</v>
      </c>
      <c r="G14" s="316">
        <v>45</v>
      </c>
      <c r="H14" s="316">
        <f>SUM(D14:G14)</f>
        <v>174</v>
      </c>
      <c r="I14" s="315">
        <v>2</v>
      </c>
      <c r="J14" s="112">
        <v>1396</v>
      </c>
      <c r="K14" s="113">
        <v>16</v>
      </c>
    </row>
    <row r="15" spans="1:25" ht="15.75" customHeight="1" x14ac:dyDescent="0.3">
      <c r="A15" s="88"/>
    </row>
    <row r="16" spans="1:25" ht="15.75" customHeight="1" x14ac:dyDescent="0.3">
      <c r="A16" s="94"/>
      <c r="B16" s="95" t="s">
        <v>5</v>
      </c>
      <c r="C16" s="96" t="s">
        <v>255</v>
      </c>
      <c r="D16" s="96"/>
      <c r="E16" s="96" t="s">
        <v>1541</v>
      </c>
      <c r="F16" s="95"/>
      <c r="G16" s="95"/>
      <c r="H16" s="95"/>
      <c r="I16" s="95"/>
      <c r="J16" s="95"/>
      <c r="K16" s="95"/>
    </row>
    <row r="17" spans="1:11" ht="15.75" customHeight="1" x14ac:dyDescent="0.3">
      <c r="A17" s="97">
        <v>4</v>
      </c>
      <c r="B17" s="98" t="s">
        <v>7</v>
      </c>
      <c r="C17" s="99" t="s">
        <v>8</v>
      </c>
      <c r="D17" s="100"/>
      <c r="E17" s="100"/>
      <c r="F17" s="100"/>
      <c r="G17" s="101"/>
      <c r="H17" s="102" t="s">
        <v>9</v>
      </c>
      <c r="I17" s="102" t="s">
        <v>10</v>
      </c>
      <c r="J17" s="102" t="s">
        <v>11</v>
      </c>
      <c r="K17" s="103" t="s">
        <v>12</v>
      </c>
    </row>
    <row r="18" spans="1:11" ht="15.75" customHeight="1" x14ac:dyDescent="0.3">
      <c r="A18" s="306">
        <v>1</v>
      </c>
      <c r="B18" s="307" t="s">
        <v>256</v>
      </c>
      <c r="C18" s="307" t="s">
        <v>257</v>
      </c>
      <c r="D18" s="309">
        <v>47</v>
      </c>
      <c r="E18" s="309">
        <v>48</v>
      </c>
      <c r="F18" s="309">
        <v>46</v>
      </c>
      <c r="G18" s="309">
        <v>47</v>
      </c>
      <c r="H18" s="309">
        <f>SUM(D18:G18)</f>
        <v>188</v>
      </c>
      <c r="I18" s="309">
        <v>9</v>
      </c>
      <c r="J18" s="310">
        <v>1487</v>
      </c>
      <c r="K18" s="311">
        <v>75</v>
      </c>
    </row>
    <row r="19" spans="1:11" ht="15.75" customHeight="1" x14ac:dyDescent="0.3">
      <c r="A19" s="107">
        <v>5</v>
      </c>
      <c r="B19" s="108" t="s">
        <v>261</v>
      </c>
      <c r="C19" s="108" t="s">
        <v>262</v>
      </c>
      <c r="D19" s="109">
        <v>47</v>
      </c>
      <c r="E19" s="109">
        <v>46</v>
      </c>
      <c r="F19" s="119">
        <v>50</v>
      </c>
      <c r="G19" s="119">
        <v>50</v>
      </c>
      <c r="H19" s="109">
        <f>SUM(D19:G19)</f>
        <v>193</v>
      </c>
      <c r="I19" s="104">
        <v>10</v>
      </c>
      <c r="J19" s="109">
        <v>1455</v>
      </c>
      <c r="K19" s="110">
        <v>67</v>
      </c>
    </row>
    <row r="20" spans="1:11" ht="15.75" customHeight="1" x14ac:dyDescent="0.3">
      <c r="A20" s="107">
        <v>7</v>
      </c>
      <c r="B20" s="108" t="s">
        <v>264</v>
      </c>
      <c r="C20" s="108" t="s">
        <v>78</v>
      </c>
      <c r="D20" s="109">
        <v>46</v>
      </c>
      <c r="E20" s="109">
        <v>44</v>
      </c>
      <c r="F20" s="109">
        <v>40</v>
      </c>
      <c r="G20" s="109">
        <v>44</v>
      </c>
      <c r="H20" s="109">
        <f>SUM(D20:G20)</f>
        <v>174</v>
      </c>
      <c r="I20" s="104">
        <v>6</v>
      </c>
      <c r="J20" s="109">
        <v>1426</v>
      </c>
      <c r="K20" s="110">
        <v>59</v>
      </c>
    </row>
    <row r="21" spans="1:11" ht="15.75" customHeight="1" x14ac:dyDescent="0.3">
      <c r="A21" s="107">
        <v>10</v>
      </c>
      <c r="B21" s="108" t="s">
        <v>267</v>
      </c>
      <c r="C21" s="108" t="s">
        <v>248</v>
      </c>
      <c r="D21" s="109">
        <v>47</v>
      </c>
      <c r="E21" s="109">
        <v>44</v>
      </c>
      <c r="F21" s="109">
        <v>42</v>
      </c>
      <c r="G21" s="109">
        <v>42</v>
      </c>
      <c r="H21" s="109">
        <f>SUM(D21:G21)</f>
        <v>175</v>
      </c>
      <c r="I21" s="104">
        <v>7</v>
      </c>
      <c r="J21" s="109">
        <v>1411</v>
      </c>
      <c r="K21" s="110">
        <v>49</v>
      </c>
    </row>
    <row r="22" spans="1:11" ht="15.75" customHeight="1" x14ac:dyDescent="0.3">
      <c r="A22" s="107">
        <v>3</v>
      </c>
      <c r="B22" s="108" t="s">
        <v>259</v>
      </c>
      <c r="C22" s="108" t="s">
        <v>248</v>
      </c>
      <c r="D22" s="109">
        <v>41</v>
      </c>
      <c r="E22" s="109">
        <v>43</v>
      </c>
      <c r="F22" s="109">
        <v>45</v>
      </c>
      <c r="G22" s="109">
        <v>38</v>
      </c>
      <c r="H22" s="109">
        <f>SUM(D22:G22)</f>
        <v>167</v>
      </c>
      <c r="I22" s="104">
        <v>4</v>
      </c>
      <c r="J22" s="109">
        <v>1401</v>
      </c>
      <c r="K22" s="110">
        <v>48</v>
      </c>
    </row>
    <row r="23" spans="1:11" ht="15.75" customHeight="1" x14ac:dyDescent="0.3">
      <c r="A23" s="107">
        <v>2</v>
      </c>
      <c r="B23" s="108" t="s">
        <v>258</v>
      </c>
      <c r="C23" s="108" t="s">
        <v>244</v>
      </c>
      <c r="D23" s="109">
        <v>42</v>
      </c>
      <c r="E23" s="109">
        <v>41</v>
      </c>
      <c r="F23" s="109">
        <v>40</v>
      </c>
      <c r="G23" s="109">
        <v>41</v>
      </c>
      <c r="H23" s="109">
        <f>SUM(D23:G23)</f>
        <v>164</v>
      </c>
      <c r="I23" s="104">
        <v>3</v>
      </c>
      <c r="J23" s="109">
        <v>1384</v>
      </c>
      <c r="K23" s="110">
        <v>43</v>
      </c>
    </row>
    <row r="24" spans="1:11" ht="15.75" customHeight="1" x14ac:dyDescent="0.3">
      <c r="A24" s="107">
        <v>6</v>
      </c>
      <c r="B24" s="108" t="s">
        <v>263</v>
      </c>
      <c r="C24" s="108" t="s">
        <v>254</v>
      </c>
      <c r="D24" s="109">
        <v>44</v>
      </c>
      <c r="E24" s="109">
        <v>43</v>
      </c>
      <c r="F24" s="109">
        <v>47</v>
      </c>
      <c r="G24" s="109">
        <v>47</v>
      </c>
      <c r="H24" s="109">
        <f>SUM(D24:G24)</f>
        <v>181</v>
      </c>
      <c r="I24" s="104">
        <v>8</v>
      </c>
      <c r="J24" s="109">
        <v>1383</v>
      </c>
      <c r="K24" s="110">
        <v>37</v>
      </c>
    </row>
    <row r="25" spans="1:11" ht="15.75" customHeight="1" x14ac:dyDescent="0.3">
      <c r="A25" s="107">
        <v>4</v>
      </c>
      <c r="B25" s="108" t="s">
        <v>260</v>
      </c>
      <c r="C25" s="108" t="s">
        <v>16</v>
      </c>
      <c r="D25" s="109">
        <v>45</v>
      </c>
      <c r="E25" s="109">
        <v>41</v>
      </c>
      <c r="F25" s="109">
        <v>37</v>
      </c>
      <c r="G25" s="109">
        <v>40</v>
      </c>
      <c r="H25" s="109">
        <f>SUM(D25:G25)</f>
        <v>163</v>
      </c>
      <c r="I25" s="104">
        <v>2</v>
      </c>
      <c r="J25" s="109">
        <v>1350</v>
      </c>
      <c r="K25" s="110">
        <v>32</v>
      </c>
    </row>
    <row r="26" spans="1:11" ht="15.75" customHeight="1" x14ac:dyDescent="0.3">
      <c r="A26" s="107">
        <v>9</v>
      </c>
      <c r="B26" s="108" t="s">
        <v>266</v>
      </c>
      <c r="C26" s="108" t="s">
        <v>248</v>
      </c>
      <c r="D26" s="109">
        <v>43</v>
      </c>
      <c r="E26" s="109">
        <v>40</v>
      </c>
      <c r="F26" s="109">
        <v>44</v>
      </c>
      <c r="G26" s="109">
        <v>47</v>
      </c>
      <c r="H26" s="109">
        <f>SUM(D26:G26)</f>
        <v>174</v>
      </c>
      <c r="I26" s="104">
        <v>6</v>
      </c>
      <c r="J26" s="109">
        <v>1353</v>
      </c>
      <c r="K26" s="110">
        <v>29</v>
      </c>
    </row>
    <row r="27" spans="1:11" ht="15.75" customHeight="1" x14ac:dyDescent="0.3">
      <c r="A27" s="312">
        <v>8</v>
      </c>
      <c r="B27" s="313" t="s">
        <v>265</v>
      </c>
      <c r="C27" s="313" t="s">
        <v>242</v>
      </c>
      <c r="D27" s="316" t="s">
        <v>23</v>
      </c>
      <c r="E27" s="316"/>
      <c r="F27" s="316"/>
      <c r="G27" s="316"/>
      <c r="H27" s="316">
        <f>SUM(D27:G27)</f>
        <v>0</v>
      </c>
      <c r="I27" s="315">
        <v>0</v>
      </c>
      <c r="J27" s="112">
        <v>489</v>
      </c>
      <c r="K27" s="113">
        <v>11</v>
      </c>
    </row>
    <row r="28" spans="1:11" ht="15.75" customHeight="1" x14ac:dyDescent="0.3">
      <c r="A28" s="88"/>
    </row>
    <row r="29" spans="1:11" ht="15.75" customHeight="1" x14ac:dyDescent="0.3">
      <c r="A29" s="94"/>
      <c r="B29" s="95" t="s">
        <v>48</v>
      </c>
      <c r="C29" s="96" t="s">
        <v>268</v>
      </c>
      <c r="D29" s="96"/>
      <c r="E29" s="96" t="s">
        <v>1542</v>
      </c>
      <c r="F29" s="95"/>
      <c r="G29" s="95"/>
      <c r="H29" s="95"/>
      <c r="I29" s="95"/>
      <c r="J29" s="95"/>
      <c r="K29" s="95"/>
    </row>
    <row r="30" spans="1:11" ht="15.75" customHeight="1" x14ac:dyDescent="0.3">
      <c r="A30" s="97">
        <v>4</v>
      </c>
      <c r="B30" s="98" t="s">
        <v>7</v>
      </c>
      <c r="C30" s="99" t="s">
        <v>8</v>
      </c>
      <c r="D30" s="100"/>
      <c r="E30" s="100"/>
      <c r="F30" s="100"/>
      <c r="G30" s="101"/>
      <c r="H30" s="102" t="s">
        <v>9</v>
      </c>
      <c r="I30" s="102" t="s">
        <v>10</v>
      </c>
      <c r="J30" s="102" t="s">
        <v>11</v>
      </c>
      <c r="K30" s="103" t="s">
        <v>12</v>
      </c>
    </row>
    <row r="31" spans="1:11" ht="15.75" customHeight="1" x14ac:dyDescent="0.3">
      <c r="A31" s="306">
        <v>5</v>
      </c>
      <c r="B31" s="307" t="s">
        <v>274</v>
      </c>
      <c r="C31" s="307" t="s">
        <v>242</v>
      </c>
      <c r="D31" s="309">
        <v>44</v>
      </c>
      <c r="E31" s="309">
        <v>44</v>
      </c>
      <c r="F31" s="309">
        <v>46</v>
      </c>
      <c r="G31" s="309">
        <v>44</v>
      </c>
      <c r="H31" s="309">
        <f>SUM(D31:G31)</f>
        <v>178</v>
      </c>
      <c r="I31" s="309">
        <v>9</v>
      </c>
      <c r="J31" s="309">
        <v>1435</v>
      </c>
      <c r="K31" s="440">
        <v>62</v>
      </c>
    </row>
    <row r="32" spans="1:11" ht="15.75" customHeight="1" x14ac:dyDescent="0.3">
      <c r="A32" s="107">
        <v>4</v>
      </c>
      <c r="B32" s="108" t="s">
        <v>273</v>
      </c>
      <c r="C32" s="108" t="s">
        <v>94</v>
      </c>
      <c r="D32" s="109">
        <v>44</v>
      </c>
      <c r="E32" s="109">
        <v>46</v>
      </c>
      <c r="F32" s="109">
        <v>40</v>
      </c>
      <c r="G32" s="109">
        <v>46</v>
      </c>
      <c r="H32" s="109">
        <f>SUM(D32:G32)</f>
        <v>176</v>
      </c>
      <c r="I32" s="104">
        <v>8</v>
      </c>
      <c r="J32" s="109">
        <v>1408</v>
      </c>
      <c r="K32" s="110">
        <v>59</v>
      </c>
    </row>
    <row r="33" spans="1:11" ht="15.75" customHeight="1" x14ac:dyDescent="0.3">
      <c r="A33" s="107">
        <v>2</v>
      </c>
      <c r="B33" s="108" t="s">
        <v>270</v>
      </c>
      <c r="C33" s="108" t="s">
        <v>257</v>
      </c>
      <c r="D33" s="109">
        <v>43</v>
      </c>
      <c r="E33" s="109">
        <v>48</v>
      </c>
      <c r="F33" s="109">
        <v>43</v>
      </c>
      <c r="G33" s="109">
        <v>40</v>
      </c>
      <c r="H33" s="109">
        <f>SUM(D33:G33)</f>
        <v>174</v>
      </c>
      <c r="I33" s="104">
        <v>6</v>
      </c>
      <c r="J33" s="109">
        <v>1401</v>
      </c>
      <c r="K33" s="110">
        <v>55</v>
      </c>
    </row>
    <row r="34" spans="1:11" ht="15.75" customHeight="1" x14ac:dyDescent="0.3">
      <c r="A34" s="107">
        <v>7</v>
      </c>
      <c r="B34" s="108" t="s">
        <v>277</v>
      </c>
      <c r="C34" s="108" t="s">
        <v>71</v>
      </c>
      <c r="D34" s="109">
        <v>47</v>
      </c>
      <c r="E34" s="109">
        <v>40</v>
      </c>
      <c r="F34" s="109">
        <v>42</v>
      </c>
      <c r="G34" s="109">
        <v>42</v>
      </c>
      <c r="H34" s="109">
        <f>SUM(D34:G34)</f>
        <v>171</v>
      </c>
      <c r="I34" s="104">
        <v>4</v>
      </c>
      <c r="J34" s="109">
        <v>1377</v>
      </c>
      <c r="K34" s="110">
        <v>46</v>
      </c>
    </row>
    <row r="35" spans="1:11" ht="15.75" customHeight="1" x14ac:dyDescent="0.3">
      <c r="A35" s="107">
        <v>8</v>
      </c>
      <c r="B35" s="108" t="s">
        <v>155</v>
      </c>
      <c r="C35" s="108" t="s">
        <v>94</v>
      </c>
      <c r="D35" s="109">
        <v>43</v>
      </c>
      <c r="E35" s="109">
        <v>43</v>
      </c>
      <c r="F35" s="109">
        <v>42</v>
      </c>
      <c r="G35" s="109">
        <v>46</v>
      </c>
      <c r="H35" s="109">
        <f>SUM(D35:G35)</f>
        <v>174</v>
      </c>
      <c r="I35" s="104">
        <v>6</v>
      </c>
      <c r="J35" s="109">
        <v>1364</v>
      </c>
      <c r="K35" s="110">
        <v>43</v>
      </c>
    </row>
    <row r="36" spans="1:11" ht="15.75" customHeight="1" x14ac:dyDescent="0.3">
      <c r="A36" s="107">
        <v>3</v>
      </c>
      <c r="B36" s="108" t="s">
        <v>271</v>
      </c>
      <c r="C36" s="108" t="s">
        <v>272</v>
      </c>
      <c r="D36" s="109">
        <v>42</v>
      </c>
      <c r="E36" s="109">
        <v>39</v>
      </c>
      <c r="F36" s="109">
        <v>44</v>
      </c>
      <c r="G36" s="109">
        <v>43</v>
      </c>
      <c r="H36" s="109">
        <f>SUM(D36:G36)</f>
        <v>168</v>
      </c>
      <c r="I36" s="104">
        <v>3</v>
      </c>
      <c r="J36" s="109">
        <v>1344</v>
      </c>
      <c r="K36" s="110">
        <v>33</v>
      </c>
    </row>
    <row r="37" spans="1:11" ht="15.75" customHeight="1" x14ac:dyDescent="0.3">
      <c r="A37" s="107">
        <v>6</v>
      </c>
      <c r="B37" s="108" t="s">
        <v>275</v>
      </c>
      <c r="C37" s="108" t="s">
        <v>276</v>
      </c>
      <c r="D37" s="109">
        <v>43</v>
      </c>
      <c r="E37" s="109">
        <v>41</v>
      </c>
      <c r="F37" s="109">
        <v>45</v>
      </c>
      <c r="G37" s="109">
        <v>37</v>
      </c>
      <c r="H37" s="109">
        <f>SUM(D37:G37)</f>
        <v>166</v>
      </c>
      <c r="I37" s="104">
        <v>2</v>
      </c>
      <c r="J37" s="109">
        <v>1338</v>
      </c>
      <c r="K37" s="110">
        <v>32</v>
      </c>
    </row>
    <row r="38" spans="1:11" ht="15.75" customHeight="1" x14ac:dyDescent="0.3">
      <c r="A38" s="107">
        <v>1</v>
      </c>
      <c r="B38" s="108" t="s">
        <v>269</v>
      </c>
      <c r="C38" s="108" t="s">
        <v>248</v>
      </c>
      <c r="D38" s="109">
        <v>43</v>
      </c>
      <c r="E38" s="109">
        <v>45</v>
      </c>
      <c r="F38" s="109">
        <v>41</v>
      </c>
      <c r="G38" s="109">
        <v>46</v>
      </c>
      <c r="H38" s="109">
        <f>SUM(D38:G38)</f>
        <v>175</v>
      </c>
      <c r="I38" s="104">
        <v>7</v>
      </c>
      <c r="J38" s="169">
        <v>1333</v>
      </c>
      <c r="K38" s="170">
        <v>32</v>
      </c>
    </row>
    <row r="39" spans="1:11" ht="15.75" customHeight="1" x14ac:dyDescent="0.3">
      <c r="A39" s="312">
        <v>9</v>
      </c>
      <c r="B39" s="313" t="s">
        <v>278</v>
      </c>
      <c r="C39" s="313" t="s">
        <v>248</v>
      </c>
      <c r="D39" s="316" t="s">
        <v>23</v>
      </c>
      <c r="E39" s="316"/>
      <c r="F39" s="316"/>
      <c r="G39" s="316"/>
      <c r="H39" s="316">
        <f>SUM(D39:G39)</f>
        <v>0</v>
      </c>
      <c r="I39" s="315">
        <v>0</v>
      </c>
      <c r="J39" s="112">
        <v>401</v>
      </c>
      <c r="K39" s="113">
        <v>3</v>
      </c>
    </row>
    <row r="40" spans="1:11" ht="15.75" customHeight="1" x14ac:dyDescent="0.3">
      <c r="A40" s="88"/>
    </row>
    <row r="41" spans="1:11" ht="15.75" customHeight="1" x14ac:dyDescent="0.3">
      <c r="A41" s="94"/>
      <c r="B41" s="95" t="s">
        <v>50</v>
      </c>
      <c r="C41" s="96" t="s">
        <v>279</v>
      </c>
      <c r="D41" s="96"/>
      <c r="E41" s="96" t="s">
        <v>1543</v>
      </c>
      <c r="F41" s="95"/>
      <c r="G41" s="95"/>
      <c r="H41" s="95"/>
      <c r="I41" s="95"/>
      <c r="J41" s="95"/>
      <c r="K41" s="95"/>
    </row>
    <row r="42" spans="1:11" ht="15.75" customHeight="1" x14ac:dyDescent="0.3">
      <c r="A42" s="97">
        <v>4</v>
      </c>
      <c r="B42" s="98" t="s">
        <v>7</v>
      </c>
      <c r="C42" s="99" t="s">
        <v>8</v>
      </c>
      <c r="D42" s="100"/>
      <c r="E42" s="100"/>
      <c r="F42" s="100"/>
      <c r="G42" s="101"/>
      <c r="H42" s="102" t="s">
        <v>9</v>
      </c>
      <c r="I42" s="102" t="s">
        <v>10</v>
      </c>
      <c r="J42" s="102" t="s">
        <v>11</v>
      </c>
      <c r="K42" s="103" t="s">
        <v>12</v>
      </c>
    </row>
    <row r="43" spans="1:11" ht="15.75" customHeight="1" x14ac:dyDescent="0.3">
      <c r="A43" s="306">
        <v>2</v>
      </c>
      <c r="B43" s="307" t="s">
        <v>281</v>
      </c>
      <c r="C43" s="307" t="s">
        <v>242</v>
      </c>
      <c r="D43" s="309">
        <v>40</v>
      </c>
      <c r="E43" s="309">
        <v>48</v>
      </c>
      <c r="F43" s="309">
        <v>44</v>
      </c>
      <c r="G43" s="309">
        <v>48</v>
      </c>
      <c r="H43" s="309">
        <f>SUM(D43:G43)</f>
        <v>180</v>
      </c>
      <c r="I43" s="309">
        <v>9</v>
      </c>
      <c r="J43" s="309">
        <v>1411</v>
      </c>
      <c r="K43" s="440">
        <v>69</v>
      </c>
    </row>
    <row r="44" spans="1:11" ht="15.75" customHeight="1" x14ac:dyDescent="0.3">
      <c r="A44" s="107">
        <v>5</v>
      </c>
      <c r="B44" s="108" t="s">
        <v>285</v>
      </c>
      <c r="C44" s="108" t="s">
        <v>246</v>
      </c>
      <c r="D44" s="120">
        <v>0</v>
      </c>
      <c r="E44" s="109">
        <v>39</v>
      </c>
      <c r="F44" s="109">
        <v>38</v>
      </c>
      <c r="G44" s="109">
        <v>38</v>
      </c>
      <c r="H44" s="109">
        <f>SUM(D44:G44)</f>
        <v>115</v>
      </c>
      <c r="I44" s="104">
        <v>3</v>
      </c>
      <c r="J44" s="109">
        <v>1249</v>
      </c>
      <c r="K44" s="110">
        <v>50</v>
      </c>
    </row>
    <row r="45" spans="1:11" ht="15.75" customHeight="1" x14ac:dyDescent="0.3">
      <c r="A45" s="107">
        <v>4</v>
      </c>
      <c r="B45" s="108" t="s">
        <v>284</v>
      </c>
      <c r="C45" s="108" t="s">
        <v>242</v>
      </c>
      <c r="D45" s="109">
        <v>44</v>
      </c>
      <c r="E45" s="109">
        <v>40</v>
      </c>
      <c r="F45" s="109">
        <v>39</v>
      </c>
      <c r="G45" s="109">
        <v>45</v>
      </c>
      <c r="H45" s="109">
        <f>SUM(D45:G45)</f>
        <v>168</v>
      </c>
      <c r="I45" s="104">
        <v>7</v>
      </c>
      <c r="J45" s="109">
        <v>1311</v>
      </c>
      <c r="K45" s="110">
        <v>46</v>
      </c>
    </row>
    <row r="46" spans="1:11" ht="15.75" customHeight="1" x14ac:dyDescent="0.3">
      <c r="A46" s="107">
        <v>3</v>
      </c>
      <c r="B46" s="108" t="s">
        <v>282</v>
      </c>
      <c r="C46" s="108" t="s">
        <v>283</v>
      </c>
      <c r="D46" s="109">
        <v>42</v>
      </c>
      <c r="E46" s="109">
        <v>33</v>
      </c>
      <c r="F46" s="109">
        <v>44</v>
      </c>
      <c r="G46" s="109">
        <v>45</v>
      </c>
      <c r="H46" s="109">
        <f>SUM(D46:G46)</f>
        <v>164</v>
      </c>
      <c r="I46" s="104">
        <v>6</v>
      </c>
      <c r="J46" s="109">
        <v>1310</v>
      </c>
      <c r="K46" s="110">
        <v>46</v>
      </c>
    </row>
    <row r="47" spans="1:11" ht="15.75" customHeight="1" x14ac:dyDescent="0.3">
      <c r="A47" s="107">
        <v>7</v>
      </c>
      <c r="B47" s="108" t="s">
        <v>287</v>
      </c>
      <c r="C47" s="108" t="s">
        <v>248</v>
      </c>
      <c r="D47" s="109">
        <v>39</v>
      </c>
      <c r="E47" s="109">
        <v>30</v>
      </c>
      <c r="F47" s="109">
        <v>44</v>
      </c>
      <c r="G47" s="109">
        <v>40</v>
      </c>
      <c r="H47" s="109">
        <f>SUM(D47:G47)</f>
        <v>153</v>
      </c>
      <c r="I47" s="104">
        <v>5</v>
      </c>
      <c r="J47" s="109">
        <v>1291</v>
      </c>
      <c r="K47" s="110">
        <v>41</v>
      </c>
    </row>
    <row r="48" spans="1:11" ht="15.75" customHeight="1" x14ac:dyDescent="0.3">
      <c r="A48" s="107">
        <v>6</v>
      </c>
      <c r="B48" s="108" t="s">
        <v>286</v>
      </c>
      <c r="C48" s="108" t="s">
        <v>254</v>
      </c>
      <c r="D48" s="109">
        <v>42</v>
      </c>
      <c r="E48" s="109">
        <v>40</v>
      </c>
      <c r="F48" s="109">
        <v>44</v>
      </c>
      <c r="G48" s="109">
        <v>43</v>
      </c>
      <c r="H48" s="109">
        <f>SUM(D48:G48)</f>
        <v>169</v>
      </c>
      <c r="I48" s="104">
        <v>8</v>
      </c>
      <c r="J48" s="109">
        <v>1147</v>
      </c>
      <c r="K48" s="110">
        <v>40</v>
      </c>
    </row>
    <row r="49" spans="1:11" ht="15.75" customHeight="1" x14ac:dyDescent="0.3">
      <c r="A49" s="107">
        <v>9</v>
      </c>
      <c r="B49" s="108" t="s">
        <v>289</v>
      </c>
      <c r="C49" s="108" t="s">
        <v>262</v>
      </c>
      <c r="D49" s="109" t="s">
        <v>23</v>
      </c>
      <c r="E49" s="109"/>
      <c r="F49" s="109"/>
      <c r="G49" s="109"/>
      <c r="H49" s="109">
        <f>SUM(D49:G49)</f>
        <v>0</v>
      </c>
      <c r="I49" s="104">
        <v>0</v>
      </c>
      <c r="J49" s="109">
        <v>1136</v>
      </c>
      <c r="K49" s="110">
        <v>34</v>
      </c>
    </row>
    <row r="50" spans="1:11" ht="15.75" customHeight="1" x14ac:dyDescent="0.3">
      <c r="A50" s="107">
        <v>1</v>
      </c>
      <c r="B50" s="108" t="s">
        <v>280</v>
      </c>
      <c r="C50" s="108" t="s">
        <v>254</v>
      </c>
      <c r="D50" s="109">
        <v>38</v>
      </c>
      <c r="E50" s="109">
        <v>34</v>
      </c>
      <c r="F50" s="109">
        <v>33</v>
      </c>
      <c r="G50" s="109">
        <v>35</v>
      </c>
      <c r="H50" s="109">
        <f>SUM(D50:G50)</f>
        <v>140</v>
      </c>
      <c r="I50" s="104">
        <v>4</v>
      </c>
      <c r="J50" s="169">
        <v>1233</v>
      </c>
      <c r="K50" s="170">
        <v>29</v>
      </c>
    </row>
    <row r="51" spans="1:11" ht="15.75" customHeight="1" x14ac:dyDescent="0.3">
      <c r="A51" s="312">
        <v>8</v>
      </c>
      <c r="B51" s="313" t="s">
        <v>288</v>
      </c>
      <c r="C51" s="313" t="s">
        <v>262</v>
      </c>
      <c r="D51" s="316" t="s">
        <v>23</v>
      </c>
      <c r="E51" s="316"/>
      <c r="F51" s="316"/>
      <c r="G51" s="316"/>
      <c r="H51" s="316">
        <f>SUM(D51:G51)</f>
        <v>0</v>
      </c>
      <c r="I51" s="315">
        <v>0</v>
      </c>
      <c r="J51" s="112">
        <v>0</v>
      </c>
      <c r="K51" s="113">
        <v>0</v>
      </c>
    </row>
    <row r="52" spans="1:11" ht="15.75" customHeight="1" x14ac:dyDescent="0.3">
      <c r="A52" s="88"/>
    </row>
    <row r="53" spans="1:11" ht="15.75" customHeight="1" x14ac:dyDescent="0.3">
      <c r="A53" s="94"/>
      <c r="B53" s="95" t="s">
        <v>79</v>
      </c>
      <c r="C53" s="96" t="s">
        <v>290</v>
      </c>
      <c r="D53" s="96"/>
      <c r="E53" s="96" t="s">
        <v>1544</v>
      </c>
      <c r="F53" s="95"/>
      <c r="G53" s="95"/>
      <c r="H53" s="95"/>
      <c r="I53" s="95"/>
      <c r="J53" s="95"/>
      <c r="K53" s="95"/>
    </row>
    <row r="54" spans="1:11" ht="15.75" customHeight="1" x14ac:dyDescent="0.3">
      <c r="A54" s="97">
        <v>4</v>
      </c>
      <c r="B54" s="98" t="s">
        <v>7</v>
      </c>
      <c r="C54" s="99" t="s">
        <v>8</v>
      </c>
      <c r="D54" s="100"/>
      <c r="E54" s="100"/>
      <c r="F54" s="100"/>
      <c r="G54" s="101"/>
      <c r="H54" s="102" t="s">
        <v>9</v>
      </c>
      <c r="I54" s="102" t="s">
        <v>10</v>
      </c>
      <c r="J54" s="102" t="s">
        <v>11</v>
      </c>
      <c r="K54" s="103" t="s">
        <v>12</v>
      </c>
    </row>
    <row r="55" spans="1:11" ht="15.75" customHeight="1" x14ac:dyDescent="0.3">
      <c r="A55" s="306">
        <v>7</v>
      </c>
      <c r="B55" s="307" t="s">
        <v>297</v>
      </c>
      <c r="C55" s="307" t="s">
        <v>254</v>
      </c>
      <c r="D55" s="309">
        <v>46</v>
      </c>
      <c r="E55" s="309">
        <v>42</v>
      </c>
      <c r="F55" s="309">
        <v>46</v>
      </c>
      <c r="G55" s="309">
        <v>46</v>
      </c>
      <c r="H55" s="309">
        <f>SUM(D55:G55)</f>
        <v>180</v>
      </c>
      <c r="I55" s="309">
        <v>9</v>
      </c>
      <c r="J55" s="309">
        <v>1439</v>
      </c>
      <c r="K55" s="440">
        <v>72</v>
      </c>
    </row>
    <row r="56" spans="1:11" ht="15.75" customHeight="1" x14ac:dyDescent="0.3">
      <c r="A56" s="107">
        <v>5</v>
      </c>
      <c r="B56" s="108" t="s">
        <v>295</v>
      </c>
      <c r="C56" s="108" t="s">
        <v>254</v>
      </c>
      <c r="D56" s="109">
        <v>46</v>
      </c>
      <c r="E56" s="109">
        <v>42</v>
      </c>
      <c r="F56" s="109">
        <v>40</v>
      </c>
      <c r="G56" s="109">
        <v>38</v>
      </c>
      <c r="H56" s="109">
        <f>SUM(D56:G56)</f>
        <v>166</v>
      </c>
      <c r="I56" s="104">
        <v>8</v>
      </c>
      <c r="J56" s="109">
        <v>1324</v>
      </c>
      <c r="K56" s="110">
        <v>58</v>
      </c>
    </row>
    <row r="57" spans="1:11" ht="15.75" customHeight="1" x14ac:dyDescent="0.3">
      <c r="A57" s="107">
        <v>2</v>
      </c>
      <c r="B57" s="108" t="s">
        <v>292</v>
      </c>
      <c r="C57" s="108" t="s">
        <v>254</v>
      </c>
      <c r="D57" s="109">
        <v>36</v>
      </c>
      <c r="E57" s="109">
        <v>41</v>
      </c>
      <c r="F57" s="109">
        <v>43</v>
      </c>
      <c r="G57" s="109">
        <v>41</v>
      </c>
      <c r="H57" s="109">
        <f>SUM(D57:G57)</f>
        <v>161</v>
      </c>
      <c r="I57" s="104">
        <v>6</v>
      </c>
      <c r="J57" s="109">
        <v>1230</v>
      </c>
      <c r="K57" s="110">
        <v>41</v>
      </c>
    </row>
    <row r="58" spans="1:11" ht="15.75" customHeight="1" x14ac:dyDescent="0.3">
      <c r="A58" s="107">
        <v>6</v>
      </c>
      <c r="B58" s="108" t="s">
        <v>296</v>
      </c>
      <c r="C58" s="108" t="s">
        <v>248</v>
      </c>
      <c r="D58" s="109">
        <v>41</v>
      </c>
      <c r="E58" s="109">
        <v>43</v>
      </c>
      <c r="F58" s="109">
        <v>34</v>
      </c>
      <c r="G58" s="109">
        <v>40</v>
      </c>
      <c r="H58" s="109">
        <f>SUM(D58:G58)</f>
        <v>158</v>
      </c>
      <c r="I58" s="104">
        <v>5</v>
      </c>
      <c r="J58" s="109">
        <v>1229</v>
      </c>
      <c r="K58" s="110">
        <v>39</v>
      </c>
    </row>
    <row r="59" spans="1:11" ht="15.75" customHeight="1" x14ac:dyDescent="0.3">
      <c r="A59" s="107">
        <v>8</v>
      </c>
      <c r="B59" s="108" t="s">
        <v>298</v>
      </c>
      <c r="C59" s="108" t="s">
        <v>244</v>
      </c>
      <c r="D59" s="109">
        <v>37</v>
      </c>
      <c r="E59" s="109">
        <v>35</v>
      </c>
      <c r="F59" s="109">
        <v>40</v>
      </c>
      <c r="G59" s="109">
        <v>44</v>
      </c>
      <c r="H59" s="109">
        <f>SUM(D59:G59)</f>
        <v>156</v>
      </c>
      <c r="I59" s="104">
        <v>4</v>
      </c>
      <c r="J59" s="109">
        <v>1108</v>
      </c>
      <c r="K59" s="110">
        <v>38</v>
      </c>
    </row>
    <row r="60" spans="1:11" ht="15.75" customHeight="1" x14ac:dyDescent="0.3">
      <c r="A60" s="107">
        <v>9</v>
      </c>
      <c r="B60" s="108" t="s">
        <v>299</v>
      </c>
      <c r="C60" s="108" t="s">
        <v>276</v>
      </c>
      <c r="D60" s="109">
        <v>33</v>
      </c>
      <c r="E60" s="109">
        <v>36</v>
      </c>
      <c r="F60" s="109">
        <v>38</v>
      </c>
      <c r="G60" s="109">
        <v>32</v>
      </c>
      <c r="H60" s="109">
        <f>SUM(D60:G60)</f>
        <v>139</v>
      </c>
      <c r="I60" s="104">
        <v>2</v>
      </c>
      <c r="J60" s="109">
        <v>1085</v>
      </c>
      <c r="K60" s="110">
        <v>38</v>
      </c>
    </row>
    <row r="61" spans="1:11" ht="15.75" customHeight="1" x14ac:dyDescent="0.3">
      <c r="A61" s="107">
        <v>1</v>
      </c>
      <c r="B61" s="108" t="s">
        <v>291</v>
      </c>
      <c r="C61" s="108" t="s">
        <v>244</v>
      </c>
      <c r="D61" s="109">
        <v>41</v>
      </c>
      <c r="E61" s="109">
        <v>34</v>
      </c>
      <c r="F61" s="109">
        <v>40</v>
      </c>
      <c r="G61" s="109">
        <v>40</v>
      </c>
      <c r="H61" s="109">
        <f>SUM(D61:G61)</f>
        <v>155</v>
      </c>
      <c r="I61" s="104">
        <v>3</v>
      </c>
      <c r="J61" s="169">
        <v>1201</v>
      </c>
      <c r="K61" s="170">
        <v>32</v>
      </c>
    </row>
    <row r="62" spans="1:11" ht="15.75" customHeight="1" x14ac:dyDescent="0.3">
      <c r="A62" s="107">
        <v>4</v>
      </c>
      <c r="B62" s="108" t="s">
        <v>294</v>
      </c>
      <c r="C62" s="108" t="s">
        <v>254</v>
      </c>
      <c r="D62" s="109">
        <v>43</v>
      </c>
      <c r="E62" s="109">
        <v>46</v>
      </c>
      <c r="F62" s="109">
        <v>38</v>
      </c>
      <c r="G62" s="109">
        <v>39</v>
      </c>
      <c r="H62" s="109">
        <f>SUM(D62:G62)</f>
        <v>166</v>
      </c>
      <c r="I62" s="104">
        <v>8</v>
      </c>
      <c r="J62" s="109">
        <v>1033</v>
      </c>
      <c r="K62" s="110">
        <v>30</v>
      </c>
    </row>
    <row r="63" spans="1:11" ht="15.75" customHeight="1" x14ac:dyDescent="0.3">
      <c r="A63" s="312">
        <v>3</v>
      </c>
      <c r="B63" s="313" t="s">
        <v>293</v>
      </c>
      <c r="C63" s="313" t="s">
        <v>242</v>
      </c>
      <c r="D63" s="316" t="s">
        <v>23</v>
      </c>
      <c r="E63" s="316"/>
      <c r="F63" s="316"/>
      <c r="G63" s="316"/>
      <c r="H63" s="316">
        <f>SUM(D63:G63)</f>
        <v>0</v>
      </c>
      <c r="I63" s="315">
        <v>0</v>
      </c>
      <c r="J63" s="112">
        <v>550</v>
      </c>
      <c r="K63" s="113">
        <v>9</v>
      </c>
    </row>
    <row r="64" spans="1:11" ht="15.75" customHeight="1" x14ac:dyDescent="0.3">
      <c r="A64" s="88"/>
    </row>
    <row r="65" spans="1:6" ht="15.75" customHeight="1" x14ac:dyDescent="0.3">
      <c r="A65" s="88"/>
      <c r="B65" s="88" t="s">
        <v>236</v>
      </c>
      <c r="F65" s="115" t="s">
        <v>1807</v>
      </c>
    </row>
    <row r="66" spans="1:6" ht="15.75" customHeight="1" x14ac:dyDescent="0.3">
      <c r="A66" s="88"/>
      <c r="B66" s="88" t="s">
        <v>1808</v>
      </c>
    </row>
    <row r="67" spans="1:6" ht="15.75" customHeight="1" x14ac:dyDescent="0.3">
      <c r="A67" s="88"/>
    </row>
    <row r="68" spans="1:6" ht="15.75" customHeight="1" x14ac:dyDescent="0.3">
      <c r="A68" s="88"/>
    </row>
    <row r="69" spans="1:6" ht="15.75" customHeight="1" x14ac:dyDescent="0.3">
      <c r="A69" s="88"/>
    </row>
    <row r="70" spans="1:6" ht="15.75" customHeight="1" x14ac:dyDescent="0.3">
      <c r="A70" s="88"/>
    </row>
    <row r="71" spans="1:6" ht="15.75" customHeight="1" x14ac:dyDescent="0.3">
      <c r="A71" s="88"/>
    </row>
    <row r="72" spans="1:6" ht="15.75" customHeight="1" x14ac:dyDescent="0.3">
      <c r="A72" s="88"/>
    </row>
    <row r="73" spans="1:6" ht="15.75" customHeight="1" x14ac:dyDescent="0.3">
      <c r="A73" s="88"/>
    </row>
    <row r="74" spans="1:6" ht="15.75" customHeight="1" x14ac:dyDescent="0.3">
      <c r="A74" s="88"/>
    </row>
    <row r="75" spans="1:6" ht="15.75" customHeight="1" x14ac:dyDescent="0.3">
      <c r="A75" s="88"/>
    </row>
    <row r="76" spans="1:6" ht="15.75" customHeight="1" x14ac:dyDescent="0.3">
      <c r="A76" s="88"/>
    </row>
    <row r="77" spans="1:6" ht="15.75" customHeight="1" x14ac:dyDescent="0.3">
      <c r="A77" s="88"/>
    </row>
    <row r="78" spans="1:6" ht="15.75" customHeight="1" x14ac:dyDescent="0.3">
      <c r="A78" s="88"/>
    </row>
    <row r="79" spans="1:6" ht="15.75" customHeight="1" x14ac:dyDescent="0.3">
      <c r="A79" s="88"/>
    </row>
    <row r="80" spans="1:6" ht="15.75" customHeight="1" x14ac:dyDescent="0.3">
      <c r="A80" s="88"/>
    </row>
    <row r="81" spans="1:1" ht="15.75" customHeight="1" x14ac:dyDescent="0.3">
      <c r="A81" s="88"/>
    </row>
    <row r="82" spans="1:1" ht="15.75" customHeight="1" x14ac:dyDescent="0.3">
      <c r="A82" s="88"/>
    </row>
    <row r="83" spans="1:1" ht="15.75" customHeight="1" x14ac:dyDescent="0.3">
      <c r="A83" s="88"/>
    </row>
    <row r="84" spans="1:1" ht="15.75" customHeight="1" x14ac:dyDescent="0.3">
      <c r="A84" s="88"/>
    </row>
    <row r="85" spans="1:1" ht="15.75" customHeight="1" x14ac:dyDescent="0.3">
      <c r="A85" s="88"/>
    </row>
    <row r="86" spans="1:1" ht="15.75" customHeight="1" x14ac:dyDescent="0.3">
      <c r="A86" s="88"/>
    </row>
    <row r="87" spans="1:1" ht="15.75" customHeight="1" x14ac:dyDescent="0.3">
      <c r="A87" s="88"/>
    </row>
    <row r="88" spans="1:1" ht="15.75" customHeight="1" x14ac:dyDescent="0.3">
      <c r="A88" s="88"/>
    </row>
    <row r="89" spans="1:1" ht="15.75" customHeight="1" x14ac:dyDescent="0.3">
      <c r="A89" s="88"/>
    </row>
    <row r="90" spans="1:1" ht="15.75" customHeight="1" x14ac:dyDescent="0.3">
      <c r="A90" s="88"/>
    </row>
    <row r="91" spans="1:1" ht="15.75" customHeight="1" x14ac:dyDescent="0.3">
      <c r="A91" s="88"/>
    </row>
    <row r="92" spans="1:1" ht="15.75" customHeight="1" x14ac:dyDescent="0.3">
      <c r="A92" s="88"/>
    </row>
    <row r="93" spans="1:1" ht="15.75" customHeight="1" x14ac:dyDescent="0.3">
      <c r="A93" s="88"/>
    </row>
    <row r="94" spans="1:1" ht="15.75" customHeight="1" x14ac:dyDescent="0.3">
      <c r="A94" s="88"/>
    </row>
    <row r="95" spans="1:1" ht="15.75" customHeight="1" x14ac:dyDescent="0.3">
      <c r="A95" s="88"/>
    </row>
    <row r="96" spans="1:1" ht="15.75" customHeight="1" x14ac:dyDescent="0.3">
      <c r="A96" s="88"/>
    </row>
    <row r="97" spans="1:1" ht="15.75" customHeight="1" x14ac:dyDescent="0.3">
      <c r="A97" s="88"/>
    </row>
    <row r="98" spans="1:1" ht="15.75" customHeight="1" x14ac:dyDescent="0.3">
      <c r="A98" s="88"/>
    </row>
    <row r="99" spans="1:1" ht="15.75" customHeight="1" x14ac:dyDescent="0.3">
      <c r="A99" s="88"/>
    </row>
    <row r="100" spans="1:1" ht="15.75" customHeight="1" x14ac:dyDescent="0.3">
      <c r="A100" s="88"/>
    </row>
    <row r="101" spans="1:1" ht="15.75" customHeight="1" x14ac:dyDescent="0.3">
      <c r="A101" s="88"/>
    </row>
    <row r="102" spans="1:1" ht="15.75" customHeight="1" x14ac:dyDescent="0.3">
      <c r="A102" s="88"/>
    </row>
    <row r="103" spans="1:1" ht="15.75" customHeight="1" x14ac:dyDescent="0.3">
      <c r="A103" s="88"/>
    </row>
    <row r="104" spans="1:1" ht="15.75" customHeight="1" x14ac:dyDescent="0.3">
      <c r="A104" s="88"/>
    </row>
    <row r="105" spans="1:1" ht="15.75" customHeight="1" x14ac:dyDescent="0.3">
      <c r="A105" s="88"/>
    </row>
    <row r="106" spans="1:1" ht="15.75" customHeight="1" x14ac:dyDescent="0.3">
      <c r="A106" s="88"/>
    </row>
    <row r="107" spans="1:1" ht="15.75" customHeight="1" x14ac:dyDescent="0.3">
      <c r="A107" s="88"/>
    </row>
    <row r="108" spans="1:1" ht="15.75" customHeight="1" x14ac:dyDescent="0.3">
      <c r="A108" s="88"/>
    </row>
    <row r="109" spans="1:1" ht="15.75" customHeight="1" x14ac:dyDescent="0.3">
      <c r="A109" s="88"/>
    </row>
    <row r="110" spans="1:1" ht="15.75" customHeight="1" x14ac:dyDescent="0.3">
      <c r="A110" s="88"/>
    </row>
    <row r="111" spans="1:1" ht="15.75" customHeight="1" x14ac:dyDescent="0.3">
      <c r="A111" s="88"/>
    </row>
    <row r="112" spans="1:1" ht="15.75" customHeight="1" x14ac:dyDescent="0.3">
      <c r="A112" s="88"/>
    </row>
    <row r="113" spans="1:1" ht="15.75" customHeight="1" x14ac:dyDescent="0.3">
      <c r="A113" s="88"/>
    </row>
    <row r="114" spans="1:1" ht="15.75" customHeight="1" x14ac:dyDescent="0.3">
      <c r="A114" s="88"/>
    </row>
    <row r="115" spans="1:1" ht="15.75" customHeight="1" x14ac:dyDescent="0.3">
      <c r="A115" s="88"/>
    </row>
    <row r="116" spans="1:1" ht="15.75" customHeight="1" x14ac:dyDescent="0.3">
      <c r="A116" s="88"/>
    </row>
    <row r="117" spans="1:1" ht="15.75" customHeight="1" x14ac:dyDescent="0.3">
      <c r="A117" s="88"/>
    </row>
    <row r="118" spans="1:1" ht="15.75" customHeight="1" x14ac:dyDescent="0.3">
      <c r="A118" s="88"/>
    </row>
    <row r="119" spans="1:1" ht="15.75" customHeight="1" x14ac:dyDescent="0.3">
      <c r="A119" s="88"/>
    </row>
    <row r="120" spans="1:1" ht="15.75" customHeight="1" x14ac:dyDescent="0.3">
      <c r="A120" s="88"/>
    </row>
    <row r="121" spans="1:1" ht="15.75" customHeight="1" x14ac:dyDescent="0.3">
      <c r="A121" s="88"/>
    </row>
    <row r="122" spans="1:1" ht="15.75" customHeight="1" x14ac:dyDescent="0.3">
      <c r="A122" s="88"/>
    </row>
    <row r="123" spans="1:1" ht="15.75" customHeight="1" x14ac:dyDescent="0.3">
      <c r="A123" s="88"/>
    </row>
    <row r="124" spans="1:1" ht="15.75" customHeight="1" x14ac:dyDescent="0.3">
      <c r="A124" s="88"/>
    </row>
    <row r="125" spans="1:1" ht="15.75" customHeight="1" x14ac:dyDescent="0.3">
      <c r="A125" s="88"/>
    </row>
    <row r="126" spans="1:1" ht="15.75" customHeight="1" x14ac:dyDescent="0.3">
      <c r="A126" s="88"/>
    </row>
    <row r="127" spans="1:1" ht="15.75" customHeight="1" x14ac:dyDescent="0.3">
      <c r="A127" s="88"/>
    </row>
    <row r="128" spans="1:1" ht="15.75" customHeight="1" x14ac:dyDescent="0.3">
      <c r="A128" s="88"/>
    </row>
    <row r="129" spans="1:1" ht="15.75" customHeight="1" x14ac:dyDescent="0.3">
      <c r="A129" s="88"/>
    </row>
    <row r="130" spans="1:1" ht="15.75" customHeight="1" x14ac:dyDescent="0.3">
      <c r="A130" s="88"/>
    </row>
    <row r="131" spans="1:1" ht="15.75" customHeight="1" x14ac:dyDescent="0.3">
      <c r="A131" s="88"/>
    </row>
    <row r="132" spans="1:1" ht="15.75" customHeight="1" x14ac:dyDescent="0.3">
      <c r="A132" s="88"/>
    </row>
    <row r="133" spans="1:1" ht="15.75" customHeight="1" x14ac:dyDescent="0.3">
      <c r="A133" s="88"/>
    </row>
    <row r="134" spans="1:1" ht="15.75" customHeight="1" x14ac:dyDescent="0.3">
      <c r="A134" s="88"/>
    </row>
    <row r="135" spans="1:1" ht="15.75" customHeight="1" x14ac:dyDescent="0.3">
      <c r="A135" s="88"/>
    </row>
    <row r="136" spans="1:1" ht="15.75" customHeight="1" x14ac:dyDescent="0.3">
      <c r="A136" s="88"/>
    </row>
    <row r="137" spans="1:1" ht="15.75" customHeight="1" x14ac:dyDescent="0.3">
      <c r="A137" s="88"/>
    </row>
    <row r="138" spans="1:1" ht="15.75" customHeight="1" x14ac:dyDescent="0.3">
      <c r="A138" s="88"/>
    </row>
    <row r="139" spans="1:1" ht="15.75" customHeight="1" x14ac:dyDescent="0.3">
      <c r="A139" s="88"/>
    </row>
    <row r="140" spans="1:1" ht="15.75" customHeight="1" x14ac:dyDescent="0.3">
      <c r="A140" s="88"/>
    </row>
    <row r="141" spans="1:1" ht="15.75" customHeight="1" x14ac:dyDescent="0.3">
      <c r="A141" s="88"/>
    </row>
    <row r="142" spans="1:1" ht="15.75" customHeight="1" x14ac:dyDescent="0.3">
      <c r="A142" s="88"/>
    </row>
    <row r="143" spans="1:1" ht="15.75" customHeight="1" x14ac:dyDescent="0.3">
      <c r="A143" s="88"/>
    </row>
    <row r="144" spans="1:1" ht="15.75" customHeight="1" x14ac:dyDescent="0.3">
      <c r="A144" s="88"/>
    </row>
    <row r="145" spans="1:1" ht="15.75" customHeight="1" x14ac:dyDescent="0.3">
      <c r="A145" s="88"/>
    </row>
    <row r="146" spans="1:1" ht="15.75" customHeight="1" x14ac:dyDescent="0.3">
      <c r="A146" s="88"/>
    </row>
    <row r="147" spans="1:1" ht="15.75" customHeight="1" x14ac:dyDescent="0.3">
      <c r="A147" s="88"/>
    </row>
    <row r="148" spans="1:1" ht="15.75" customHeight="1" x14ac:dyDescent="0.3">
      <c r="A148" s="88"/>
    </row>
    <row r="149" spans="1:1" ht="15.75" customHeight="1" x14ac:dyDescent="0.3">
      <c r="A149" s="88"/>
    </row>
    <row r="150" spans="1:1" ht="15.75" customHeight="1" x14ac:dyDescent="0.3">
      <c r="A150" s="88"/>
    </row>
    <row r="151" spans="1:1" ht="15.75" customHeight="1" x14ac:dyDescent="0.3">
      <c r="A151" s="88"/>
    </row>
    <row r="152" spans="1:1" ht="15.75" customHeight="1" x14ac:dyDescent="0.3">
      <c r="A152" s="88"/>
    </row>
    <row r="153" spans="1:1" ht="15.75" customHeight="1" x14ac:dyDescent="0.3">
      <c r="A153" s="88"/>
    </row>
    <row r="154" spans="1:1" ht="15.75" customHeight="1" x14ac:dyDescent="0.3">
      <c r="A154" s="88"/>
    </row>
    <row r="155" spans="1:1" ht="15.75" customHeight="1" x14ac:dyDescent="0.3">
      <c r="A155" s="88"/>
    </row>
    <row r="156" spans="1:1" ht="15.75" customHeight="1" x14ac:dyDescent="0.3">
      <c r="A156" s="88"/>
    </row>
    <row r="157" spans="1:1" ht="15.75" customHeight="1" x14ac:dyDescent="0.3">
      <c r="A157" s="88"/>
    </row>
    <row r="158" spans="1:1" ht="15.75" customHeight="1" x14ac:dyDescent="0.3">
      <c r="A158" s="88"/>
    </row>
    <row r="159" spans="1:1" ht="15.75" customHeight="1" x14ac:dyDescent="0.3">
      <c r="A159" s="88"/>
    </row>
    <row r="160" spans="1:1" ht="15.75" customHeight="1" x14ac:dyDescent="0.3">
      <c r="A160" s="88"/>
    </row>
    <row r="161" spans="1:1" ht="15.75" customHeight="1" x14ac:dyDescent="0.3">
      <c r="A161" s="88"/>
    </row>
    <row r="162" spans="1:1" ht="15.75" customHeight="1" x14ac:dyDescent="0.3">
      <c r="A162" s="88"/>
    </row>
    <row r="163" spans="1:1" ht="15.75" customHeight="1" x14ac:dyDescent="0.3">
      <c r="A163" s="88"/>
    </row>
    <row r="164" spans="1:1" ht="15.75" customHeight="1" x14ac:dyDescent="0.3">
      <c r="A164" s="88"/>
    </row>
    <row r="165" spans="1:1" ht="15.75" customHeight="1" x14ac:dyDescent="0.3">
      <c r="A165" s="88"/>
    </row>
    <row r="166" spans="1:1" ht="15.75" customHeight="1" x14ac:dyDescent="0.3">
      <c r="A166" s="88"/>
    </row>
    <row r="167" spans="1:1" ht="15.75" customHeight="1" x14ac:dyDescent="0.3">
      <c r="A167" s="88"/>
    </row>
    <row r="168" spans="1:1" ht="15.75" customHeight="1" x14ac:dyDescent="0.3">
      <c r="A168" s="88"/>
    </row>
    <row r="169" spans="1:1" ht="15.75" customHeight="1" x14ac:dyDescent="0.3">
      <c r="A169" s="88"/>
    </row>
    <row r="170" spans="1:1" ht="15.75" customHeight="1" x14ac:dyDescent="0.3">
      <c r="A170" s="88"/>
    </row>
    <row r="171" spans="1:1" ht="15.75" customHeight="1" x14ac:dyDescent="0.3">
      <c r="A171" s="88"/>
    </row>
    <row r="172" spans="1:1" ht="15.75" customHeight="1" x14ac:dyDescent="0.3">
      <c r="A172" s="88"/>
    </row>
    <row r="173" spans="1:1" ht="15.75" customHeight="1" x14ac:dyDescent="0.3">
      <c r="A173" s="88"/>
    </row>
    <row r="174" spans="1:1" ht="15.75" customHeight="1" x14ac:dyDescent="0.3">
      <c r="A174" s="88"/>
    </row>
    <row r="175" spans="1:1" ht="15.75" customHeight="1" x14ac:dyDescent="0.3">
      <c r="A175" s="88"/>
    </row>
    <row r="176" spans="1:1" ht="15.75" customHeight="1" x14ac:dyDescent="0.3">
      <c r="A176" s="88"/>
    </row>
    <row r="177" spans="1:1" ht="15.75" customHeight="1" x14ac:dyDescent="0.3">
      <c r="A177" s="88"/>
    </row>
    <row r="178" spans="1:1" ht="15.75" customHeight="1" x14ac:dyDescent="0.3">
      <c r="A178" s="88"/>
    </row>
    <row r="179" spans="1:1" ht="15.75" customHeight="1" x14ac:dyDescent="0.3">
      <c r="A179" s="88"/>
    </row>
    <row r="180" spans="1:1" ht="15.75" customHeight="1" x14ac:dyDescent="0.3">
      <c r="A180" s="88"/>
    </row>
    <row r="181" spans="1:1" ht="15.75" customHeight="1" x14ac:dyDescent="0.3">
      <c r="A181" s="88"/>
    </row>
    <row r="182" spans="1:1" ht="15.75" customHeight="1" x14ac:dyDescent="0.3">
      <c r="A182" s="88"/>
    </row>
    <row r="183" spans="1:1" ht="15.75" customHeight="1" x14ac:dyDescent="0.3">
      <c r="A183" s="88"/>
    </row>
    <row r="184" spans="1:1" ht="15.75" customHeight="1" x14ac:dyDescent="0.3">
      <c r="A184" s="88"/>
    </row>
    <row r="185" spans="1:1" ht="15.75" customHeight="1" x14ac:dyDescent="0.3">
      <c r="A185" s="88"/>
    </row>
    <row r="186" spans="1:1" ht="15.75" customHeight="1" x14ac:dyDescent="0.3">
      <c r="A186" s="88"/>
    </row>
    <row r="187" spans="1:1" ht="15.75" customHeight="1" x14ac:dyDescent="0.3">
      <c r="A187" s="88"/>
    </row>
    <row r="188" spans="1:1" ht="15.75" customHeight="1" x14ac:dyDescent="0.3">
      <c r="A188" s="88"/>
    </row>
    <row r="189" spans="1:1" ht="15.75" customHeight="1" x14ac:dyDescent="0.3">
      <c r="A189" s="88"/>
    </row>
    <row r="190" spans="1:1" ht="15.75" customHeight="1" x14ac:dyDescent="0.3">
      <c r="A190" s="88"/>
    </row>
    <row r="191" spans="1:1" ht="15.75" customHeight="1" x14ac:dyDescent="0.3">
      <c r="A191" s="88"/>
    </row>
    <row r="192" spans="1:1" ht="15.75" customHeight="1" x14ac:dyDescent="0.3">
      <c r="A192" s="88"/>
    </row>
  </sheetData>
  <sortState xmlns:xlrd2="http://schemas.microsoft.com/office/spreadsheetml/2017/richdata2" ref="A55:K63">
    <sortCondition descending="1" ref="K55"/>
    <sortCondition descending="1" ref="J55"/>
  </sortState>
  <mergeCells count="1">
    <mergeCell ref="F2:K2"/>
  </mergeCells>
  <hyperlinks>
    <hyperlink ref="B2" location="'Index'!A3" tooltip="Go to the Index sheet" display="á" xr:uid="{35264BF1-D855-4EC6-84B9-1C67A3575E6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1879F-F04B-4DAB-B2F7-6B3679533A48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89" customWidth="1"/>
    <col min="2" max="3" width="20.7109375" style="88" customWidth="1"/>
    <col min="4" max="11" width="5" style="88" customWidth="1"/>
    <col min="12" max="12" width="1.7109375" style="88" customWidth="1"/>
    <col min="13" max="13" width="2.7109375" style="88" customWidth="1"/>
    <col min="14" max="15" width="20.7109375" style="88" customWidth="1"/>
    <col min="16" max="22" width="5" style="88" customWidth="1"/>
    <col min="23" max="25" width="4.140625" style="88" customWidth="1"/>
    <col min="26" max="27" width="4.140625" customWidth="1"/>
  </cols>
  <sheetData>
    <row r="1" spans="1:25" ht="18" x14ac:dyDescent="0.35">
      <c r="A1" s="84"/>
      <c r="B1" s="85" t="s">
        <v>238</v>
      </c>
      <c r="C1" s="85"/>
      <c r="D1" s="86"/>
      <c r="E1" s="86"/>
      <c r="F1" s="86"/>
      <c r="G1" s="86" t="s">
        <v>159</v>
      </c>
      <c r="H1" s="86"/>
      <c r="I1" s="87" t="s">
        <v>239</v>
      </c>
      <c r="J1" s="86"/>
      <c r="K1" s="86"/>
      <c r="L1" s="87"/>
      <c r="M1" s="85"/>
      <c r="N1" s="85"/>
      <c r="O1" s="86"/>
      <c r="P1" s="86"/>
      <c r="Q1" s="86"/>
      <c r="R1" s="86"/>
      <c r="S1" s="86"/>
      <c r="T1" s="86"/>
      <c r="U1" s="86"/>
      <c r="V1" s="86"/>
      <c r="W1" s="86"/>
      <c r="X1" s="86"/>
      <c r="Y1" s="85"/>
    </row>
    <row r="2" spans="1:25" ht="20.100000000000001" customHeight="1" x14ac:dyDescent="0.35">
      <c r="A2" s="84"/>
      <c r="B2" s="90" t="s">
        <v>2</v>
      </c>
      <c r="C2" s="121"/>
      <c r="D2" s="121"/>
      <c r="E2" s="121"/>
      <c r="F2" s="118" t="s">
        <v>1806</v>
      </c>
      <c r="G2" s="118"/>
      <c r="H2" s="118"/>
      <c r="I2" s="118"/>
      <c r="J2" s="118"/>
      <c r="K2" s="118"/>
      <c r="L2" s="121"/>
      <c r="M2" s="121"/>
      <c r="N2" s="121"/>
      <c r="O2" s="121"/>
      <c r="P2" s="121"/>
      <c r="Q2" s="121"/>
      <c r="R2" s="121"/>
      <c r="S2" s="121"/>
      <c r="T2" s="121"/>
      <c r="U2" s="86"/>
      <c r="V2" s="86"/>
      <c r="W2" s="86"/>
      <c r="X2" s="85"/>
      <c r="Y2" s="85"/>
    </row>
    <row r="3" spans="1:25" ht="15.75" customHeight="1" x14ac:dyDescent="0.3">
      <c r="A3" s="94"/>
      <c r="B3" s="95" t="s">
        <v>3</v>
      </c>
      <c r="C3" s="96" t="s">
        <v>300</v>
      </c>
      <c r="D3" s="96"/>
      <c r="E3" s="96" t="s">
        <v>1545</v>
      </c>
      <c r="F3" s="95"/>
      <c r="G3" s="95"/>
      <c r="H3" s="95"/>
      <c r="I3" s="95"/>
      <c r="J3" s="95"/>
      <c r="K3" s="95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97">
        <v>4</v>
      </c>
      <c r="B4" s="98" t="s">
        <v>7</v>
      </c>
      <c r="C4" s="99" t="s">
        <v>8</v>
      </c>
      <c r="D4" s="100"/>
      <c r="E4" s="100"/>
      <c r="F4" s="100"/>
      <c r="G4" s="101"/>
      <c r="H4" s="102" t="s">
        <v>9</v>
      </c>
      <c r="I4" s="102" t="s">
        <v>10</v>
      </c>
      <c r="J4" s="102" t="s">
        <v>11</v>
      </c>
      <c r="K4" s="103" t="s">
        <v>12</v>
      </c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50">
        <v>6</v>
      </c>
      <c r="B5" s="445" t="s">
        <v>251</v>
      </c>
      <c r="C5" s="445" t="s">
        <v>124</v>
      </c>
      <c r="D5" s="405">
        <v>49</v>
      </c>
      <c r="E5" s="405">
        <v>49</v>
      </c>
      <c r="F5" s="405">
        <v>48</v>
      </c>
      <c r="G5" s="405">
        <v>46</v>
      </c>
      <c r="H5" s="322">
        <v>192</v>
      </c>
      <c r="I5" s="322">
        <v>10</v>
      </c>
      <c r="J5" s="308">
        <v>1525</v>
      </c>
      <c r="K5" s="443">
        <v>85</v>
      </c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23">
        <v>8</v>
      </c>
      <c r="B6" s="324" t="s">
        <v>33</v>
      </c>
      <c r="C6" s="324" t="s">
        <v>254</v>
      </c>
      <c r="D6" s="325">
        <v>44</v>
      </c>
      <c r="E6" s="325">
        <v>46</v>
      </c>
      <c r="F6" s="325">
        <v>47</v>
      </c>
      <c r="G6" s="325">
        <v>46</v>
      </c>
      <c r="H6" s="326">
        <v>183</v>
      </c>
      <c r="I6" s="326">
        <v>9</v>
      </c>
      <c r="J6" s="125">
        <v>1485</v>
      </c>
      <c r="K6" s="126">
        <v>75</v>
      </c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27">
        <v>3</v>
      </c>
      <c r="B7" s="324" t="s">
        <v>245</v>
      </c>
      <c r="C7" s="324" t="s">
        <v>246</v>
      </c>
      <c r="D7" s="325">
        <v>47</v>
      </c>
      <c r="E7" s="325">
        <v>45</v>
      </c>
      <c r="F7" s="325">
        <v>44</v>
      </c>
      <c r="G7" s="325">
        <v>46</v>
      </c>
      <c r="H7" s="326">
        <v>182</v>
      </c>
      <c r="I7" s="326">
        <v>8</v>
      </c>
      <c r="J7" s="125">
        <v>1464</v>
      </c>
      <c r="K7" s="126">
        <v>70</v>
      </c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27">
        <v>7</v>
      </c>
      <c r="B8" s="334" t="s">
        <v>261</v>
      </c>
      <c r="C8" s="334" t="s">
        <v>262</v>
      </c>
      <c r="D8" s="326">
        <v>47</v>
      </c>
      <c r="E8" s="326">
        <v>46</v>
      </c>
      <c r="F8" s="336">
        <v>50</v>
      </c>
      <c r="G8" s="336">
        <v>50</v>
      </c>
      <c r="H8" s="326">
        <v>193</v>
      </c>
      <c r="I8" s="326">
        <v>11</v>
      </c>
      <c r="J8" s="125">
        <v>1455</v>
      </c>
      <c r="K8" s="126">
        <v>68</v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27">
        <v>9</v>
      </c>
      <c r="B9" s="324" t="s">
        <v>264</v>
      </c>
      <c r="C9" s="324" t="s">
        <v>78</v>
      </c>
      <c r="D9" s="325">
        <v>46</v>
      </c>
      <c r="E9" s="325">
        <v>44</v>
      </c>
      <c r="F9" s="325">
        <v>40</v>
      </c>
      <c r="G9" s="325">
        <v>44</v>
      </c>
      <c r="H9" s="326">
        <v>174</v>
      </c>
      <c r="I9" s="326">
        <v>7</v>
      </c>
      <c r="J9" s="125">
        <v>1426</v>
      </c>
      <c r="K9" s="126">
        <v>62</v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23">
        <v>4</v>
      </c>
      <c r="B10" s="324" t="s">
        <v>260</v>
      </c>
      <c r="C10" s="324" t="s">
        <v>16</v>
      </c>
      <c r="D10" s="325">
        <v>45</v>
      </c>
      <c r="E10" s="325">
        <v>41</v>
      </c>
      <c r="F10" s="325">
        <v>37</v>
      </c>
      <c r="G10" s="325">
        <v>40</v>
      </c>
      <c r="H10" s="326">
        <v>163</v>
      </c>
      <c r="I10" s="326">
        <v>5</v>
      </c>
      <c r="J10" s="125">
        <v>1350</v>
      </c>
      <c r="K10" s="126">
        <v>41</v>
      </c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23">
        <v>2</v>
      </c>
      <c r="B11" s="324" t="s">
        <v>271</v>
      </c>
      <c r="C11" s="324" t="s">
        <v>272</v>
      </c>
      <c r="D11" s="325">
        <v>42</v>
      </c>
      <c r="E11" s="325">
        <v>39</v>
      </c>
      <c r="F11" s="325">
        <v>44</v>
      </c>
      <c r="G11" s="325">
        <v>43</v>
      </c>
      <c r="H11" s="326">
        <v>168</v>
      </c>
      <c r="I11" s="326">
        <v>6</v>
      </c>
      <c r="J11" s="125">
        <v>1344</v>
      </c>
      <c r="K11" s="126">
        <v>39</v>
      </c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27">
        <v>5</v>
      </c>
      <c r="B12" s="334" t="s">
        <v>285</v>
      </c>
      <c r="C12" s="334" t="s">
        <v>246</v>
      </c>
      <c r="D12" s="335">
        <v>0</v>
      </c>
      <c r="E12" s="326">
        <v>39</v>
      </c>
      <c r="F12" s="326">
        <v>38</v>
      </c>
      <c r="G12" s="326">
        <v>38</v>
      </c>
      <c r="H12" s="326">
        <v>115</v>
      </c>
      <c r="I12" s="326">
        <v>3</v>
      </c>
      <c r="J12" s="125">
        <v>1249</v>
      </c>
      <c r="K12" s="126">
        <v>36</v>
      </c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27">
        <v>1</v>
      </c>
      <c r="B13" s="334" t="s">
        <v>280</v>
      </c>
      <c r="C13" s="334" t="s">
        <v>254</v>
      </c>
      <c r="D13" s="326">
        <v>38</v>
      </c>
      <c r="E13" s="326">
        <v>34</v>
      </c>
      <c r="F13" s="326">
        <v>33</v>
      </c>
      <c r="G13" s="326">
        <v>35</v>
      </c>
      <c r="H13" s="326">
        <v>140</v>
      </c>
      <c r="I13" s="326">
        <v>4</v>
      </c>
      <c r="J13" s="169">
        <v>1233</v>
      </c>
      <c r="K13" s="170">
        <v>24</v>
      </c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327">
        <v>11</v>
      </c>
      <c r="B14" s="324" t="s">
        <v>289</v>
      </c>
      <c r="C14" s="324" t="s">
        <v>262</v>
      </c>
      <c r="D14" s="325" t="s">
        <v>23</v>
      </c>
      <c r="E14" s="325" t="s">
        <v>301</v>
      </c>
      <c r="F14" s="325" t="s">
        <v>301</v>
      </c>
      <c r="G14" s="325" t="s">
        <v>301</v>
      </c>
      <c r="H14" s="326">
        <v>0</v>
      </c>
      <c r="I14" s="326">
        <v>0</v>
      </c>
      <c r="J14" s="125">
        <v>1136</v>
      </c>
      <c r="K14" s="126">
        <v>23</v>
      </c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328">
        <v>10</v>
      </c>
      <c r="B15" s="329" t="s">
        <v>288</v>
      </c>
      <c r="C15" s="329" t="s">
        <v>262</v>
      </c>
      <c r="D15" s="330" t="s">
        <v>23</v>
      </c>
      <c r="E15" s="330" t="s">
        <v>301</v>
      </c>
      <c r="F15" s="330" t="s">
        <v>301</v>
      </c>
      <c r="G15" s="330" t="s">
        <v>301</v>
      </c>
      <c r="H15" s="331">
        <v>0</v>
      </c>
      <c r="I15" s="331">
        <v>0</v>
      </c>
      <c r="J15" s="127">
        <v>0</v>
      </c>
      <c r="K15" s="128">
        <v>0</v>
      </c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22"/>
      <c r="B17" s="88" t="s">
        <v>196</v>
      </c>
      <c r="F17" s="115" t="s">
        <v>1807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22"/>
      <c r="B18" s="88" t="s">
        <v>1808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ht="15.75" customHeight="1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ht="15.75" customHeight="1" x14ac:dyDescent="0.3">
      <c r="A74" s="88"/>
    </row>
    <row r="75" spans="1:25" ht="15.75" customHeight="1" x14ac:dyDescent="0.3">
      <c r="A75" s="88"/>
    </row>
    <row r="76" spans="1:25" ht="15.75" customHeight="1" x14ac:dyDescent="0.3">
      <c r="A76" s="88"/>
    </row>
    <row r="77" spans="1:25" ht="15.75" customHeight="1" x14ac:dyDescent="0.3">
      <c r="A77" s="88"/>
    </row>
    <row r="78" spans="1:25" ht="15.75" customHeight="1" x14ac:dyDescent="0.3">
      <c r="A78" s="88"/>
    </row>
    <row r="79" spans="1:25" ht="15.75" customHeight="1" x14ac:dyDescent="0.3">
      <c r="A79" s="88"/>
    </row>
    <row r="80" spans="1:25" ht="15.75" customHeight="1" x14ac:dyDescent="0.3">
      <c r="A80" s="88"/>
    </row>
    <row r="81" spans="1:1" ht="15.75" customHeight="1" x14ac:dyDescent="0.3">
      <c r="A81" s="88"/>
    </row>
    <row r="82" spans="1:1" ht="15.75" customHeight="1" x14ac:dyDescent="0.3">
      <c r="A82" s="88"/>
    </row>
    <row r="83" spans="1:1" ht="15.75" customHeight="1" x14ac:dyDescent="0.3">
      <c r="A83" s="88"/>
    </row>
    <row r="84" spans="1:1" ht="15.75" customHeight="1" x14ac:dyDescent="0.3">
      <c r="A84" s="88"/>
    </row>
    <row r="85" spans="1:1" ht="15.75" customHeight="1" x14ac:dyDescent="0.3">
      <c r="A85" s="88"/>
    </row>
    <row r="86" spans="1:1" ht="15.75" customHeight="1" x14ac:dyDescent="0.3">
      <c r="A86" s="88"/>
    </row>
    <row r="87" spans="1:1" ht="15.75" customHeight="1" x14ac:dyDescent="0.3">
      <c r="A87" s="88"/>
    </row>
    <row r="88" spans="1:1" ht="15.75" customHeight="1" x14ac:dyDescent="0.3">
      <c r="A88" s="88"/>
    </row>
    <row r="89" spans="1:1" ht="15.75" customHeight="1" x14ac:dyDescent="0.3">
      <c r="A89" s="88"/>
    </row>
    <row r="90" spans="1:1" ht="15.75" customHeight="1" x14ac:dyDescent="0.3">
      <c r="A90" s="88"/>
    </row>
    <row r="91" spans="1:1" ht="15.75" customHeight="1" x14ac:dyDescent="0.3">
      <c r="A91" s="88"/>
    </row>
    <row r="92" spans="1:1" ht="15.75" customHeight="1" x14ac:dyDescent="0.3">
      <c r="A92" s="88"/>
    </row>
    <row r="93" spans="1:1" ht="15.75" customHeight="1" x14ac:dyDescent="0.3">
      <c r="A93" s="88"/>
    </row>
    <row r="94" spans="1:1" ht="15.75" customHeight="1" x14ac:dyDescent="0.3">
      <c r="A94" s="88"/>
    </row>
    <row r="95" spans="1:1" ht="15.75" customHeight="1" x14ac:dyDescent="0.3">
      <c r="A95" s="88"/>
    </row>
    <row r="96" spans="1:1" ht="15.75" customHeight="1" x14ac:dyDescent="0.3">
      <c r="A96" s="88"/>
    </row>
    <row r="97" spans="1:1" ht="15.75" customHeight="1" x14ac:dyDescent="0.3">
      <c r="A97" s="88"/>
    </row>
    <row r="98" spans="1:1" ht="15.75" customHeight="1" x14ac:dyDescent="0.3">
      <c r="A98" s="88"/>
    </row>
    <row r="99" spans="1:1" ht="15.75" customHeight="1" x14ac:dyDescent="0.3">
      <c r="A99" s="88"/>
    </row>
    <row r="100" spans="1:1" ht="15.75" customHeight="1" x14ac:dyDescent="0.3">
      <c r="A100" s="88"/>
    </row>
    <row r="101" spans="1:1" ht="15.75" customHeight="1" x14ac:dyDescent="0.3">
      <c r="A101" s="88"/>
    </row>
    <row r="102" spans="1:1" ht="15.75" customHeight="1" x14ac:dyDescent="0.3">
      <c r="A102" s="88"/>
    </row>
    <row r="103" spans="1:1" ht="15.75" customHeight="1" x14ac:dyDescent="0.3">
      <c r="A103" s="88"/>
    </row>
    <row r="104" spans="1:1" ht="15.75" customHeight="1" x14ac:dyDescent="0.3">
      <c r="A104" s="88"/>
    </row>
    <row r="105" spans="1:1" ht="15.75" customHeight="1" x14ac:dyDescent="0.3">
      <c r="A105" s="88"/>
    </row>
    <row r="106" spans="1:1" ht="15.75" customHeight="1" x14ac:dyDescent="0.3">
      <c r="A106" s="88"/>
    </row>
    <row r="107" spans="1:1" ht="15.75" customHeight="1" x14ac:dyDescent="0.3">
      <c r="A107" s="88"/>
    </row>
    <row r="108" spans="1:1" ht="15.75" customHeight="1" x14ac:dyDescent="0.3">
      <c r="A108" s="88"/>
    </row>
    <row r="109" spans="1:1" ht="15.75" customHeight="1" x14ac:dyDescent="0.3">
      <c r="A109" s="88"/>
    </row>
    <row r="110" spans="1:1" ht="15.75" customHeight="1" x14ac:dyDescent="0.3">
      <c r="A110" s="88"/>
    </row>
    <row r="111" spans="1:1" ht="15.75" customHeight="1" x14ac:dyDescent="0.3">
      <c r="A111" s="88"/>
    </row>
    <row r="112" spans="1:1" ht="15.75" customHeight="1" x14ac:dyDescent="0.3">
      <c r="A112" s="88"/>
    </row>
    <row r="113" spans="1:1" ht="15.75" customHeight="1" x14ac:dyDescent="0.3">
      <c r="A113" s="88"/>
    </row>
    <row r="114" spans="1:1" ht="15.75" customHeight="1" x14ac:dyDescent="0.3">
      <c r="A114" s="88"/>
    </row>
    <row r="115" spans="1:1" ht="15.75" customHeight="1" x14ac:dyDescent="0.3">
      <c r="A115" s="88"/>
    </row>
    <row r="116" spans="1:1" ht="15.75" customHeight="1" x14ac:dyDescent="0.3">
      <c r="A116" s="88"/>
    </row>
    <row r="117" spans="1:1" ht="15.75" customHeight="1" x14ac:dyDescent="0.3">
      <c r="A117" s="88"/>
    </row>
    <row r="118" spans="1:1" ht="15.75" customHeight="1" x14ac:dyDescent="0.3">
      <c r="A118" s="88"/>
    </row>
    <row r="119" spans="1:1" ht="15.75" customHeight="1" x14ac:dyDescent="0.3">
      <c r="A119" s="88"/>
    </row>
    <row r="120" spans="1:1" ht="15.75" customHeight="1" x14ac:dyDescent="0.3">
      <c r="A120" s="88"/>
    </row>
    <row r="121" spans="1:1" ht="15.75" customHeight="1" x14ac:dyDescent="0.3">
      <c r="A121" s="88"/>
    </row>
    <row r="122" spans="1:1" ht="15.75" customHeight="1" x14ac:dyDescent="0.3">
      <c r="A122" s="88"/>
    </row>
    <row r="123" spans="1:1" ht="15.75" customHeight="1" x14ac:dyDescent="0.3">
      <c r="A123" s="88"/>
    </row>
    <row r="124" spans="1:1" ht="15.75" customHeight="1" x14ac:dyDescent="0.3">
      <c r="A124" s="88"/>
    </row>
    <row r="125" spans="1:1" ht="15.75" customHeight="1" x14ac:dyDescent="0.3">
      <c r="A125" s="88"/>
    </row>
    <row r="126" spans="1:1" ht="15.75" customHeight="1" x14ac:dyDescent="0.3">
      <c r="A126" s="88"/>
    </row>
    <row r="127" spans="1:1" ht="15.75" customHeight="1" x14ac:dyDescent="0.3">
      <c r="A127" s="88"/>
    </row>
    <row r="128" spans="1:1" ht="15.75" customHeight="1" x14ac:dyDescent="0.3">
      <c r="A128" s="88"/>
    </row>
    <row r="129" spans="1:1" ht="15.75" customHeight="1" x14ac:dyDescent="0.3">
      <c r="A129" s="88"/>
    </row>
    <row r="130" spans="1:1" ht="15.75" customHeight="1" x14ac:dyDescent="0.3">
      <c r="A130" s="88"/>
    </row>
    <row r="131" spans="1:1" ht="15.75" customHeight="1" x14ac:dyDescent="0.3">
      <c r="A131" s="88"/>
    </row>
    <row r="132" spans="1:1" ht="15.75" customHeight="1" x14ac:dyDescent="0.3">
      <c r="A132" s="88"/>
    </row>
    <row r="133" spans="1:1" ht="15.75" customHeight="1" x14ac:dyDescent="0.3">
      <c r="A133" s="88"/>
    </row>
    <row r="134" spans="1:1" ht="15.75" customHeight="1" x14ac:dyDescent="0.3">
      <c r="A134" s="88"/>
    </row>
    <row r="135" spans="1:1" ht="15.75" customHeight="1" x14ac:dyDescent="0.3">
      <c r="A135" s="88"/>
    </row>
    <row r="136" spans="1:1" ht="15.75" customHeight="1" x14ac:dyDescent="0.3">
      <c r="A136" s="88"/>
    </row>
    <row r="137" spans="1:1" ht="15.75" customHeight="1" x14ac:dyDescent="0.3">
      <c r="A137" s="88"/>
    </row>
    <row r="138" spans="1:1" ht="15.75" customHeight="1" x14ac:dyDescent="0.3">
      <c r="A138" s="88"/>
    </row>
    <row r="139" spans="1:1" ht="15.75" customHeight="1" x14ac:dyDescent="0.3">
      <c r="A139" s="88"/>
    </row>
    <row r="140" spans="1:1" ht="15.75" customHeight="1" x14ac:dyDescent="0.3">
      <c r="A140" s="88"/>
    </row>
    <row r="141" spans="1:1" ht="15.75" customHeight="1" x14ac:dyDescent="0.3">
      <c r="A141" s="88"/>
    </row>
    <row r="142" spans="1:1" ht="15.75" customHeight="1" x14ac:dyDescent="0.3">
      <c r="A142" s="88"/>
    </row>
    <row r="143" spans="1:1" ht="15.75" customHeight="1" x14ac:dyDescent="0.3">
      <c r="A143" s="88"/>
    </row>
    <row r="144" spans="1:1" ht="15.75" customHeight="1" x14ac:dyDescent="0.3">
      <c r="A144" s="88"/>
    </row>
    <row r="145" spans="1:1" ht="15.75" customHeight="1" x14ac:dyDescent="0.3">
      <c r="A145" s="88"/>
    </row>
    <row r="146" spans="1:1" ht="15.75" customHeight="1" x14ac:dyDescent="0.3">
      <c r="A146" s="88"/>
    </row>
    <row r="147" spans="1:1" ht="15.75" customHeight="1" x14ac:dyDescent="0.3">
      <c r="A147" s="88"/>
    </row>
    <row r="148" spans="1:1" ht="15.75" customHeight="1" x14ac:dyDescent="0.3">
      <c r="A148" s="88"/>
    </row>
    <row r="149" spans="1:1" ht="15.75" customHeight="1" x14ac:dyDescent="0.3">
      <c r="A149" s="88"/>
    </row>
    <row r="150" spans="1:1" ht="15.75" customHeight="1" x14ac:dyDescent="0.3">
      <c r="A150" s="88"/>
    </row>
    <row r="151" spans="1:1" ht="15.75" customHeight="1" x14ac:dyDescent="0.3">
      <c r="A151" s="88"/>
    </row>
    <row r="152" spans="1:1" ht="15.75" customHeight="1" x14ac:dyDescent="0.3">
      <c r="A152" s="88"/>
    </row>
    <row r="153" spans="1:1" ht="15.75" customHeight="1" x14ac:dyDescent="0.3">
      <c r="A153" s="88"/>
    </row>
    <row r="154" spans="1:1" ht="15.75" customHeight="1" x14ac:dyDescent="0.3">
      <c r="A154" s="88"/>
    </row>
    <row r="155" spans="1:1" ht="15.75" customHeight="1" x14ac:dyDescent="0.3">
      <c r="A155" s="88"/>
    </row>
    <row r="156" spans="1:1" ht="15.75" customHeight="1" x14ac:dyDescent="0.3">
      <c r="A156" s="88"/>
    </row>
    <row r="157" spans="1:1" ht="15.75" customHeight="1" x14ac:dyDescent="0.3">
      <c r="A157" s="88"/>
    </row>
    <row r="158" spans="1:1" ht="15.75" customHeight="1" x14ac:dyDescent="0.3">
      <c r="A158" s="88"/>
    </row>
    <row r="159" spans="1:1" ht="15.75" customHeight="1" x14ac:dyDescent="0.3">
      <c r="A159" s="88"/>
    </row>
    <row r="160" spans="1:1" ht="15.75" customHeight="1" x14ac:dyDescent="0.3">
      <c r="A160" s="88"/>
    </row>
    <row r="161" spans="1:1" ht="15.75" customHeight="1" x14ac:dyDescent="0.3">
      <c r="A161" s="88"/>
    </row>
    <row r="162" spans="1:1" ht="15.75" customHeight="1" x14ac:dyDescent="0.3">
      <c r="A162" s="88"/>
    </row>
    <row r="163" spans="1:1" ht="15.75" customHeight="1" x14ac:dyDescent="0.3">
      <c r="A163" s="88"/>
    </row>
    <row r="164" spans="1:1" ht="15.75" customHeight="1" x14ac:dyDescent="0.3">
      <c r="A164" s="88"/>
    </row>
    <row r="165" spans="1:1" ht="15.75" customHeight="1" x14ac:dyDescent="0.3">
      <c r="A165" s="88"/>
    </row>
    <row r="166" spans="1:1" ht="15.75" customHeight="1" x14ac:dyDescent="0.3">
      <c r="A166" s="88"/>
    </row>
    <row r="167" spans="1:1" ht="15.75" customHeight="1" x14ac:dyDescent="0.3">
      <c r="A167" s="88"/>
    </row>
    <row r="168" spans="1:1" ht="15.75" customHeight="1" x14ac:dyDescent="0.3">
      <c r="A168" s="88"/>
    </row>
    <row r="169" spans="1:1" ht="15.75" customHeight="1" x14ac:dyDescent="0.3">
      <c r="A169" s="88"/>
    </row>
    <row r="170" spans="1:1" ht="15.75" customHeight="1" x14ac:dyDescent="0.3">
      <c r="A170" s="88"/>
    </row>
    <row r="171" spans="1:1" ht="15.75" customHeight="1" x14ac:dyDescent="0.3">
      <c r="A171" s="88"/>
    </row>
    <row r="172" spans="1:1" ht="15.75" customHeight="1" x14ac:dyDescent="0.3">
      <c r="A172" s="88"/>
    </row>
    <row r="173" spans="1:1" ht="15.75" customHeight="1" x14ac:dyDescent="0.3">
      <c r="A173" s="88"/>
    </row>
    <row r="174" spans="1:1" ht="15.75" customHeight="1" x14ac:dyDescent="0.3">
      <c r="A174" s="88"/>
    </row>
    <row r="175" spans="1:1" ht="15.75" customHeight="1" x14ac:dyDescent="0.3">
      <c r="A175" s="88"/>
    </row>
    <row r="176" spans="1:1" ht="15.75" customHeight="1" x14ac:dyDescent="0.3">
      <c r="A176" s="88"/>
    </row>
    <row r="177" spans="1:1" ht="15.75" customHeight="1" x14ac:dyDescent="0.3">
      <c r="A177" s="88"/>
    </row>
    <row r="178" spans="1:1" ht="15.75" customHeight="1" x14ac:dyDescent="0.3">
      <c r="A178" s="88"/>
    </row>
    <row r="179" spans="1:1" ht="15.75" customHeight="1" x14ac:dyDescent="0.3">
      <c r="A179" s="88"/>
    </row>
    <row r="180" spans="1:1" ht="15.75" customHeight="1" x14ac:dyDescent="0.3">
      <c r="A180" s="88"/>
    </row>
    <row r="181" spans="1:1" ht="15.75" customHeight="1" x14ac:dyDescent="0.3">
      <c r="A181" s="88"/>
    </row>
    <row r="182" spans="1:1" ht="15.75" customHeight="1" x14ac:dyDescent="0.3">
      <c r="A182" s="88"/>
    </row>
    <row r="183" spans="1:1" ht="15.75" customHeight="1" x14ac:dyDescent="0.3">
      <c r="A183" s="88"/>
    </row>
    <row r="184" spans="1:1" ht="15.75" customHeight="1" x14ac:dyDescent="0.3">
      <c r="A184" s="88"/>
    </row>
    <row r="185" spans="1:1" ht="15.75" customHeight="1" x14ac:dyDescent="0.3">
      <c r="A185" s="88"/>
    </row>
    <row r="186" spans="1:1" ht="15.75" customHeight="1" x14ac:dyDescent="0.3">
      <c r="A186" s="88"/>
    </row>
    <row r="187" spans="1:1" ht="15.75" customHeight="1" x14ac:dyDescent="0.3">
      <c r="A187" s="88"/>
    </row>
    <row r="188" spans="1:1" ht="15.75" customHeight="1" x14ac:dyDescent="0.3">
      <c r="A188" s="88"/>
    </row>
    <row r="189" spans="1:1" ht="15.75" customHeight="1" x14ac:dyDescent="0.3">
      <c r="A189" s="88"/>
    </row>
    <row r="190" spans="1:1" ht="15.75" customHeight="1" x14ac:dyDescent="0.3">
      <c r="A190" s="88"/>
    </row>
    <row r="191" spans="1:1" ht="15.75" customHeight="1" x14ac:dyDescent="0.3">
      <c r="A191" s="88"/>
    </row>
    <row r="192" spans="1:1" ht="15.75" customHeight="1" x14ac:dyDescent="0.3">
      <c r="A192" s="88"/>
    </row>
  </sheetData>
  <sheetProtection selectLockedCells="1" selectUnlockedCells="1"/>
  <sortState xmlns:xlrd2="http://schemas.microsoft.com/office/spreadsheetml/2017/richdata2" ref="A5:K15">
    <sortCondition descending="1" ref="K5"/>
    <sortCondition descending="1" ref="J5"/>
  </sortState>
  <mergeCells count="1">
    <mergeCell ref="F2:K2"/>
  </mergeCells>
  <hyperlinks>
    <hyperlink ref="B2" location="'Index'!A3" tooltip="Go to the Index sheet" display="á" xr:uid="{516A3E0A-53E8-4058-8EE0-9E3ADBC92A0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 1</vt:lpstr>
      <vt:lpstr>Bench 100yd 2</vt:lpstr>
      <vt:lpstr>Bench 100yd Sen</vt:lpstr>
      <vt:lpstr>Bench 100yd Team 1</vt:lpstr>
      <vt:lpstr>Bench 100yd Team 2</vt:lpstr>
      <vt:lpstr>Bench 50m 1</vt:lpstr>
      <vt:lpstr>Bench 50m 2</vt:lpstr>
      <vt:lpstr>Bench 50m 3</vt:lpstr>
      <vt:lpstr>Bench 50m Sen</vt:lpstr>
      <vt:lpstr>Bench 50m Team 1</vt:lpstr>
      <vt:lpstr>Bench 50m Team 2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50 Iron Sen</vt:lpstr>
      <vt:lpstr>LR Rifle Dewar</vt:lpstr>
      <vt:lpstr>LR Rifle Dewar Sen</vt:lpstr>
      <vt:lpstr>LR Rifle Dewar Team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2025-09-15T09:44:12Z</dcterms:created>
  <dcterms:modified xsi:type="dcterms:W3CDTF">2025-09-15T09:46:41Z</dcterms:modified>
</cp:coreProperties>
</file>