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Summer\"/>
    </mc:Choice>
  </mc:AlternateContent>
  <xr:revisionPtr revIDLastSave="0" documentId="8_{E7256C98-4377-4F44-A089-FD2308EC08CB}" xr6:coauthVersionLast="47" xr6:coauthVersionMax="47" xr10:uidLastSave="{00000000-0000-0000-0000-000000000000}"/>
  <bookViews>
    <workbookView minimized="1" xWindow="390" yWindow="390" windowWidth="22245" windowHeight="14385" tabRatio="850" xr2:uid="{CE49EFDE-6FED-47D6-B447-05BCB616A0A4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61" r:id="rId19"/>
    <sheet name="Bench 100yd 2" sheetId="62" r:id="rId20"/>
    <sheet name="Bench 100yd Sen" sheetId="63" r:id="rId21"/>
    <sheet name="Bench 100yd Team 1" sheetId="64" r:id="rId22"/>
    <sheet name="Bench 100yd Team 2" sheetId="65" r:id="rId23"/>
    <sheet name="Bench 50m 1" sheetId="66" r:id="rId24"/>
    <sheet name="Bench 50m 2" sheetId="67" r:id="rId25"/>
    <sheet name="Bench 50m 3" sheetId="68" r:id="rId26"/>
    <sheet name="Bench 50m Sen" sheetId="69" r:id="rId27"/>
    <sheet name="Bench 50m Team 1" sheetId="70" r:id="rId28"/>
    <sheet name="Bench 50m Team 2" sheetId="71" r:id="rId29"/>
    <sheet name="Bench SR (Air) 1" sheetId="72" r:id="rId30"/>
    <sheet name="Bench SR (Air) 2" sheetId="73" r:id="rId31"/>
    <sheet name="Bench SR (Air) 3" sheetId="52" r:id="rId32"/>
    <sheet name="Bench SR (Air) Jun" sheetId="53" r:id="rId33"/>
    <sheet name="Bench SR (Air) Sen" sheetId="54" r:id="rId34"/>
    <sheet name="Bench SR (Air) Team" sheetId="74" r:id="rId35"/>
    <sheet name="Bench SR (Rim) 1" sheetId="75" r:id="rId36"/>
    <sheet name="Bench SR (Rim) 2" sheetId="76" r:id="rId37"/>
    <sheet name="Bench SR (Rim) 3" sheetId="55" r:id="rId38"/>
    <sheet name="Bench SR (Rim) 4" sheetId="56" r:id="rId39"/>
    <sheet name="Bench SR (Rim) Jun" sheetId="57" r:id="rId40"/>
    <sheet name="Bench SR (Rim) Sen 1" sheetId="58" r:id="rId41"/>
    <sheet name="Bench SR (Rim) Sen 2" sheetId="59" r:id="rId42"/>
    <sheet name="Bench SR (Rim) Team 1" sheetId="77" r:id="rId43"/>
    <sheet name="Bench SR (Rim) Team 2" sheetId="60" r:id="rId44"/>
    <sheet name="Gallery Rifle Any" sheetId="19" r:id="rId45"/>
    <sheet name="Gallery Rifle Any Sen" sheetId="20" r:id="rId46"/>
    <sheet name="Gallery Rifle Iron" sheetId="21" r:id="rId47"/>
    <sheet name="Gallery Rifle Iron Sen" sheetId="22" r:id="rId48"/>
    <sheet name="L-Barrelled Revolver Any" sheetId="23" r:id="rId49"/>
    <sheet name="L-Barrelled Revolver Iron" sheetId="24" r:id="rId50"/>
    <sheet name="Long Barrelled Pistol" sheetId="25" r:id="rId51"/>
    <sheet name="Long Barrelled Pistol Sen" sheetId="26" r:id="rId52"/>
    <sheet name="LR Rifle 100 Any" sheetId="27" r:id="rId53"/>
    <sheet name="LR Rifle 100 Any Sen" sheetId="28" r:id="rId54"/>
    <sheet name="LR Rifle 50 Iron" sheetId="29" r:id="rId55"/>
    <sheet name="LR Rifle 50 Iron Sen" sheetId="30" r:id="rId56"/>
    <sheet name="LR Rifle Dewar" sheetId="31" r:id="rId57"/>
    <sheet name="LR Rifle Dewar Sen" sheetId="32" r:id="rId58"/>
    <sheet name="LR Rifle Dewar Team" sheetId="33" r:id="rId59"/>
    <sheet name="Muzzle-loading Nitro" sheetId="34" r:id="rId60"/>
    <sheet name="Muzzle-loading Pistol" sheetId="35" r:id="rId61"/>
    <sheet name="Muzzle-loading Pistol Sen" sheetId="36" r:id="rId62"/>
    <sheet name="Muzzle-loading Revolver" sheetId="37" r:id="rId63"/>
    <sheet name="Muzzle-loading Revolver Sen" sheetId="38" r:id="rId64"/>
    <sheet name="Rapid Fire Air Pistol" sheetId="39" r:id="rId65"/>
    <sheet name="Rapid Fire Rifle" sheetId="40" r:id="rId66"/>
    <sheet name="Short Range Rifle" sheetId="41" r:id="rId67"/>
    <sheet name="Short Range Rifle Jun" sheetId="42" r:id="rId68"/>
    <sheet name="Short Range Rifle Sen" sheetId="43" r:id="rId69"/>
    <sheet name="Short Range Rifle Team 1" sheetId="44" r:id="rId70"/>
    <sheet name="Short Range Rifle Team 2" sheetId="45" r:id="rId71"/>
    <sheet name="Sport Rifle 1" sheetId="46" r:id="rId72"/>
    <sheet name="Sport Rifle 2" sheetId="47" r:id="rId73"/>
    <sheet name="Sport Rifle Sen" sheetId="48" r:id="rId74"/>
    <sheet name="Sport Rifle Team 1" sheetId="49" r:id="rId75"/>
    <sheet name="Sport Rifle Team 2" sheetId="50" r:id="rId76"/>
    <sheet name="SR Standard Pistol" sheetId="51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7" l="1"/>
  <c r="F43" i="77"/>
  <c r="M42" i="77"/>
  <c r="F42" i="77"/>
  <c r="M41" i="77"/>
  <c r="F41" i="77"/>
  <c r="M40" i="77"/>
  <c r="F40" i="77"/>
  <c r="M38" i="77"/>
  <c r="F38" i="77"/>
  <c r="M37" i="77"/>
  <c r="F37" i="77"/>
  <c r="M36" i="77"/>
  <c r="F36" i="77"/>
  <c r="M35" i="77"/>
  <c r="F35" i="77"/>
  <c r="M33" i="77"/>
  <c r="F33" i="77"/>
  <c r="M32" i="77"/>
  <c r="F32" i="77"/>
  <c r="M31" i="77"/>
  <c r="F31" i="77"/>
  <c r="M30" i="77"/>
  <c r="F30" i="77"/>
  <c r="M17" i="77"/>
  <c r="F17" i="77"/>
  <c r="M16" i="77"/>
  <c r="F16" i="77"/>
  <c r="M15" i="77"/>
  <c r="F15" i="77"/>
  <c r="M14" i="77"/>
  <c r="F14" i="77"/>
  <c r="M12" i="77"/>
  <c r="F12" i="77"/>
  <c r="M11" i="77"/>
  <c r="F11" i="77"/>
  <c r="M10" i="77"/>
  <c r="F10" i="77"/>
  <c r="M9" i="77"/>
  <c r="F9" i="77"/>
  <c r="M7" i="77"/>
  <c r="F7" i="77"/>
  <c r="M6" i="77"/>
  <c r="F6" i="77"/>
  <c r="M5" i="77"/>
  <c r="F5" i="77"/>
  <c r="M4" i="77"/>
  <c r="F4" i="77"/>
  <c r="F62" i="76"/>
  <c r="F63" i="76"/>
  <c r="F65" i="76"/>
  <c r="F64" i="76"/>
  <c r="F61" i="76"/>
  <c r="F66" i="76"/>
  <c r="F57" i="76"/>
  <c r="F60" i="76"/>
  <c r="F58" i="76"/>
  <c r="F59" i="76"/>
  <c r="F46" i="76"/>
  <c r="F48" i="76"/>
  <c r="F49" i="76"/>
  <c r="F52" i="76"/>
  <c r="F51" i="76"/>
  <c r="F53" i="76"/>
  <c r="F44" i="76"/>
  <c r="F45" i="76"/>
  <c r="F50" i="76"/>
  <c r="F47" i="76"/>
  <c r="F39" i="76"/>
  <c r="F31" i="76"/>
  <c r="F37" i="76"/>
  <c r="F40" i="76"/>
  <c r="F35" i="76"/>
  <c r="F32" i="76"/>
  <c r="F36" i="76"/>
  <c r="F38" i="76"/>
  <c r="F34" i="76"/>
  <c r="F33" i="76"/>
  <c r="F23" i="76"/>
  <c r="F20" i="76"/>
  <c r="F26" i="76"/>
  <c r="F19" i="76"/>
  <c r="F25" i="76"/>
  <c r="F27" i="76"/>
  <c r="F21" i="76"/>
  <c r="F24" i="76"/>
  <c r="F22" i="76"/>
  <c r="F18" i="76"/>
  <c r="F13" i="76"/>
  <c r="F7" i="76"/>
  <c r="F10" i="76"/>
  <c r="F11" i="76"/>
  <c r="F9" i="76"/>
  <c r="F8" i="76"/>
  <c r="F14" i="76"/>
  <c r="F12" i="76"/>
  <c r="F5" i="76"/>
  <c r="F6" i="76"/>
  <c r="F58" i="75"/>
  <c r="F61" i="75"/>
  <c r="F64" i="75"/>
  <c r="F57" i="75"/>
  <c r="F65" i="75"/>
  <c r="F66" i="75"/>
  <c r="F60" i="75"/>
  <c r="F62" i="75"/>
  <c r="F63" i="75"/>
  <c r="F59" i="75"/>
  <c r="F46" i="75"/>
  <c r="F51" i="75"/>
  <c r="F44" i="75"/>
  <c r="F50" i="75"/>
  <c r="F45" i="75"/>
  <c r="F52" i="75"/>
  <c r="F49" i="75"/>
  <c r="F47" i="75"/>
  <c r="F48" i="75"/>
  <c r="F53" i="75"/>
  <c r="F37" i="75"/>
  <c r="F31" i="75"/>
  <c r="F36" i="75"/>
  <c r="F34" i="75"/>
  <c r="F40" i="75"/>
  <c r="F39" i="75"/>
  <c r="F33" i="75"/>
  <c r="F35" i="75"/>
  <c r="F38" i="75"/>
  <c r="F32" i="75"/>
  <c r="F24" i="75"/>
  <c r="F27" i="75"/>
  <c r="F18" i="75"/>
  <c r="F25" i="75"/>
  <c r="F22" i="75"/>
  <c r="F19" i="75"/>
  <c r="F23" i="75"/>
  <c r="F26" i="75"/>
  <c r="F20" i="75"/>
  <c r="F21" i="75"/>
  <c r="F9" i="75"/>
  <c r="F8" i="75"/>
  <c r="F11" i="75"/>
  <c r="F6" i="75"/>
  <c r="F10" i="75"/>
  <c r="F14" i="75"/>
  <c r="F13" i="75"/>
  <c r="F12" i="75"/>
  <c r="F7" i="75"/>
  <c r="F5" i="75"/>
  <c r="M43" i="74"/>
  <c r="F43" i="74"/>
  <c r="M42" i="74"/>
  <c r="F42" i="74"/>
  <c r="M41" i="74"/>
  <c r="M40" i="74" s="1"/>
  <c r="F41" i="74"/>
  <c r="F40" i="74"/>
  <c r="F38" i="74"/>
  <c r="F37" i="74"/>
  <c r="F36" i="74"/>
  <c r="F35" i="74"/>
  <c r="F33" i="74"/>
  <c r="F32" i="74"/>
  <c r="F31" i="74"/>
  <c r="F30" i="74"/>
  <c r="M17" i="74"/>
  <c r="F17" i="74"/>
  <c r="M16" i="74"/>
  <c r="F16" i="74"/>
  <c r="M15" i="74"/>
  <c r="M14" i="74" s="1"/>
  <c r="F15" i="74"/>
  <c r="F14" i="74"/>
  <c r="M12" i="74"/>
  <c r="F12" i="74"/>
  <c r="M11" i="74"/>
  <c r="F11" i="74"/>
  <c r="M10" i="74"/>
  <c r="M9" i="74" s="1"/>
  <c r="F10" i="74"/>
  <c r="F9" i="74"/>
  <c r="F7" i="74"/>
  <c r="F6" i="74"/>
  <c r="F5" i="74"/>
  <c r="F4" i="74"/>
  <c r="F60" i="73"/>
  <c r="F61" i="73"/>
  <c r="F66" i="73"/>
  <c r="F59" i="73"/>
  <c r="F65" i="73"/>
  <c r="F63" i="73"/>
  <c r="F64" i="73"/>
  <c r="F58" i="73"/>
  <c r="F62" i="73"/>
  <c r="F57" i="73"/>
  <c r="F53" i="73"/>
  <c r="F45" i="73"/>
  <c r="F51" i="73"/>
  <c r="F52" i="73"/>
  <c r="F47" i="73"/>
  <c r="F46" i="73"/>
  <c r="F49" i="73"/>
  <c r="F50" i="73"/>
  <c r="F44" i="73"/>
  <c r="F48" i="73"/>
  <c r="F34" i="73"/>
  <c r="F38" i="73"/>
  <c r="F36" i="73"/>
  <c r="F33" i="73"/>
  <c r="F40" i="73"/>
  <c r="F37" i="73"/>
  <c r="F39" i="73"/>
  <c r="F31" i="73"/>
  <c r="F35" i="73"/>
  <c r="F32" i="73"/>
  <c r="F19" i="73"/>
  <c r="F24" i="73"/>
  <c r="F23" i="73"/>
  <c r="F18" i="73"/>
  <c r="F26" i="73"/>
  <c r="F27" i="73"/>
  <c r="F20" i="73"/>
  <c r="F22" i="73"/>
  <c r="F21" i="73"/>
  <c r="F25" i="73"/>
  <c r="F7" i="73"/>
  <c r="F6" i="73"/>
  <c r="F5" i="73"/>
  <c r="F11" i="73"/>
  <c r="F13" i="73"/>
  <c r="F12" i="73"/>
  <c r="F9" i="73"/>
  <c r="F14" i="73"/>
  <c r="F8" i="73"/>
  <c r="F10" i="73"/>
  <c r="F61" i="72"/>
  <c r="F57" i="72"/>
  <c r="F64" i="72"/>
  <c r="F62" i="72"/>
  <c r="F65" i="72"/>
  <c r="F63" i="72"/>
  <c r="F60" i="72"/>
  <c r="F58" i="72"/>
  <c r="F59" i="72"/>
  <c r="F66" i="72"/>
  <c r="F49" i="72"/>
  <c r="F45" i="72"/>
  <c r="F46" i="72"/>
  <c r="F48" i="72"/>
  <c r="F50" i="72"/>
  <c r="F53" i="72"/>
  <c r="F44" i="72"/>
  <c r="F51" i="72"/>
  <c r="F52" i="72"/>
  <c r="F47" i="72"/>
  <c r="F35" i="72"/>
  <c r="F31" i="72"/>
  <c r="F32" i="72"/>
  <c r="F36" i="72"/>
  <c r="F33" i="72"/>
  <c r="F34" i="72"/>
  <c r="F38" i="72"/>
  <c r="F40" i="72"/>
  <c r="F37" i="72"/>
  <c r="F39" i="72"/>
  <c r="F25" i="72"/>
  <c r="F23" i="72"/>
  <c r="F19" i="72"/>
  <c r="F22" i="72"/>
  <c r="F26" i="72"/>
  <c r="F24" i="72"/>
  <c r="F20" i="72"/>
  <c r="F21" i="72"/>
  <c r="F18" i="72"/>
  <c r="F27" i="72"/>
  <c r="F12" i="72"/>
  <c r="F10" i="72"/>
  <c r="F9" i="72"/>
  <c r="F13" i="72"/>
  <c r="F6" i="72"/>
  <c r="F11" i="72"/>
  <c r="F14" i="72"/>
  <c r="F5" i="72"/>
  <c r="F7" i="72"/>
  <c r="F8" i="72"/>
  <c r="M17" i="71"/>
  <c r="F17" i="71"/>
  <c r="M16" i="71"/>
  <c r="F16" i="71"/>
  <c r="M15" i="71"/>
  <c r="F15" i="71"/>
  <c r="M14" i="71"/>
  <c r="F14" i="71"/>
  <c r="M12" i="71"/>
  <c r="F12" i="71"/>
  <c r="M11" i="71"/>
  <c r="F11" i="71"/>
  <c r="M10" i="71"/>
  <c r="F10" i="71"/>
  <c r="M9" i="71"/>
  <c r="F9" i="71"/>
  <c r="F7" i="71"/>
  <c r="F6" i="71"/>
  <c r="F5" i="71"/>
  <c r="F4" i="71" s="1"/>
  <c r="M43" i="70"/>
  <c r="F43" i="70"/>
  <c r="M42" i="70"/>
  <c r="F42" i="70"/>
  <c r="F40" i="70" s="1"/>
  <c r="M41" i="70"/>
  <c r="F41" i="70"/>
  <c r="M40" i="70"/>
  <c r="M38" i="70"/>
  <c r="F38" i="70"/>
  <c r="M37" i="70"/>
  <c r="F37" i="70"/>
  <c r="F35" i="70" s="1"/>
  <c r="M36" i="70"/>
  <c r="F36" i="70"/>
  <c r="M35" i="70"/>
  <c r="F33" i="70"/>
  <c r="F32" i="70"/>
  <c r="F31" i="70"/>
  <c r="F30" i="70"/>
  <c r="M17" i="70"/>
  <c r="F17" i="70"/>
  <c r="M16" i="70"/>
  <c r="M14" i="70" s="1"/>
  <c r="F16" i="70"/>
  <c r="M15" i="70"/>
  <c r="F15" i="70"/>
  <c r="F14" i="70"/>
  <c r="M12" i="70"/>
  <c r="F12" i="70"/>
  <c r="M11" i="70"/>
  <c r="M9" i="70" s="1"/>
  <c r="F11" i="70"/>
  <c r="M10" i="70"/>
  <c r="F10" i="70"/>
  <c r="F9" i="70"/>
  <c r="F7" i="70"/>
  <c r="F6" i="70"/>
  <c r="F5" i="70"/>
  <c r="F4" i="70" s="1"/>
  <c r="F22" i="68"/>
  <c r="F21" i="68"/>
  <c r="F23" i="68"/>
  <c r="F19" i="68"/>
  <c r="F25" i="68"/>
  <c r="F24" i="68"/>
  <c r="F20" i="68"/>
  <c r="F17" i="68"/>
  <c r="F18" i="68"/>
  <c r="F12" i="68"/>
  <c r="F11" i="68"/>
  <c r="F5" i="68"/>
  <c r="F10" i="68"/>
  <c r="F6" i="68"/>
  <c r="F9" i="68"/>
  <c r="F7" i="68"/>
  <c r="F13" i="68"/>
  <c r="F8" i="68"/>
  <c r="F62" i="67"/>
  <c r="F61" i="67"/>
  <c r="F60" i="67"/>
  <c r="F64" i="67"/>
  <c r="F66" i="67"/>
  <c r="F59" i="67"/>
  <c r="F63" i="67"/>
  <c r="F58" i="67"/>
  <c r="F65" i="67"/>
  <c r="F57" i="67"/>
  <c r="F50" i="67"/>
  <c r="F47" i="67"/>
  <c r="F53" i="67"/>
  <c r="F46" i="67"/>
  <c r="F45" i="67"/>
  <c r="F44" i="67"/>
  <c r="F51" i="67"/>
  <c r="F49" i="67"/>
  <c r="F52" i="67"/>
  <c r="F48" i="67"/>
  <c r="F33" i="67"/>
  <c r="F40" i="67"/>
  <c r="F35" i="67"/>
  <c r="F34" i="67"/>
  <c r="F32" i="67"/>
  <c r="F38" i="67"/>
  <c r="F39" i="67"/>
  <c r="F31" i="67"/>
  <c r="F37" i="67"/>
  <c r="F36" i="67"/>
  <c r="F20" i="67"/>
  <c r="F25" i="67"/>
  <c r="F21" i="67"/>
  <c r="F26" i="67"/>
  <c r="F23" i="67"/>
  <c r="F24" i="67"/>
  <c r="F22" i="67"/>
  <c r="F19" i="67"/>
  <c r="F27" i="67"/>
  <c r="F18" i="67"/>
  <c r="F14" i="67"/>
  <c r="F10" i="67"/>
  <c r="F5" i="67"/>
  <c r="F7" i="67"/>
  <c r="F6" i="67"/>
  <c r="F8" i="67"/>
  <c r="F9" i="67"/>
  <c r="F12" i="67"/>
  <c r="F13" i="67"/>
  <c r="F11" i="67"/>
  <c r="F63" i="66"/>
  <c r="F59" i="66"/>
  <c r="F64" i="66"/>
  <c r="F61" i="66"/>
  <c r="F58" i="66"/>
  <c r="F57" i="66"/>
  <c r="F66" i="66"/>
  <c r="F62" i="66"/>
  <c r="F60" i="66"/>
  <c r="F65" i="66"/>
  <c r="F45" i="66"/>
  <c r="F46" i="66"/>
  <c r="F51" i="66"/>
  <c r="F50" i="66"/>
  <c r="F53" i="66"/>
  <c r="F49" i="66"/>
  <c r="F52" i="66"/>
  <c r="F44" i="66"/>
  <c r="F47" i="66"/>
  <c r="F48" i="66"/>
  <c r="F33" i="66"/>
  <c r="F40" i="66"/>
  <c r="F39" i="66"/>
  <c r="F38" i="66"/>
  <c r="F31" i="66"/>
  <c r="F37" i="66"/>
  <c r="F35" i="66"/>
  <c r="F36" i="66"/>
  <c r="F32" i="66"/>
  <c r="F34" i="66"/>
  <c r="F19" i="66"/>
  <c r="F25" i="66"/>
  <c r="F27" i="66"/>
  <c r="F24" i="66"/>
  <c r="F23" i="66"/>
  <c r="F21" i="66"/>
  <c r="F20" i="66"/>
  <c r="F22" i="66"/>
  <c r="F26" i="66"/>
  <c r="F18" i="66"/>
  <c r="F12" i="66"/>
  <c r="F11" i="66"/>
  <c r="F13" i="66"/>
  <c r="F10" i="66"/>
  <c r="F6" i="66"/>
  <c r="F9" i="66"/>
  <c r="F7" i="66"/>
  <c r="F5" i="66"/>
  <c r="F8" i="66"/>
  <c r="F14" i="66"/>
  <c r="M17" i="65"/>
  <c r="F17" i="65"/>
  <c r="M16" i="65"/>
  <c r="F16" i="65"/>
  <c r="M15" i="65"/>
  <c r="M14" i="65" s="1"/>
  <c r="F15" i="65"/>
  <c r="F14" i="65"/>
  <c r="F12" i="65"/>
  <c r="F11" i="65"/>
  <c r="F10" i="65"/>
  <c r="F9" i="65"/>
  <c r="F7" i="65"/>
  <c r="F6" i="65"/>
  <c r="F5" i="65"/>
  <c r="F4" i="65"/>
  <c r="M43" i="64"/>
  <c r="F43" i="64"/>
  <c r="M42" i="64"/>
  <c r="F42" i="64"/>
  <c r="M41" i="64"/>
  <c r="M40" i="64" s="1"/>
  <c r="F41" i="64"/>
  <c r="F40" i="64"/>
  <c r="M38" i="64"/>
  <c r="F38" i="64"/>
  <c r="M37" i="64"/>
  <c r="F37" i="64"/>
  <c r="M36" i="64"/>
  <c r="M35" i="64" s="1"/>
  <c r="F36" i="64"/>
  <c r="F35" i="64"/>
  <c r="F33" i="64"/>
  <c r="F32" i="64"/>
  <c r="F31" i="64"/>
  <c r="F30" i="64"/>
  <c r="M17" i="64"/>
  <c r="F17" i="64"/>
  <c r="M16" i="64"/>
  <c r="M14" i="64" s="1"/>
  <c r="F16" i="64"/>
  <c r="F14" i="64" s="1"/>
  <c r="M15" i="64"/>
  <c r="F15" i="64"/>
  <c r="M12" i="64"/>
  <c r="F12" i="64"/>
  <c r="M11" i="64"/>
  <c r="M9" i="64" s="1"/>
  <c r="F11" i="64"/>
  <c r="F9" i="64" s="1"/>
  <c r="M10" i="64"/>
  <c r="F10" i="64"/>
  <c r="F7" i="64"/>
  <c r="F6" i="64"/>
  <c r="F5" i="64"/>
  <c r="F4" i="64"/>
  <c r="F50" i="62"/>
  <c r="F44" i="62"/>
  <c r="F43" i="62"/>
  <c r="F48" i="62"/>
  <c r="F49" i="62"/>
  <c r="F47" i="62"/>
  <c r="F45" i="62"/>
  <c r="F42" i="62"/>
  <c r="F46" i="62"/>
  <c r="F30" i="62"/>
  <c r="F35" i="62"/>
  <c r="F32" i="62"/>
  <c r="F33" i="62"/>
  <c r="F34" i="62"/>
  <c r="F38" i="62"/>
  <c r="F36" i="62"/>
  <c r="F31" i="62"/>
  <c r="F37" i="62"/>
  <c r="F18" i="62"/>
  <c r="F19" i="62"/>
  <c r="F21" i="62"/>
  <c r="F25" i="62"/>
  <c r="F24" i="62"/>
  <c r="F20" i="62"/>
  <c r="F22" i="62"/>
  <c r="F23" i="62"/>
  <c r="F26" i="62"/>
  <c r="F8" i="62"/>
  <c r="F14" i="62"/>
  <c r="F7" i="62"/>
  <c r="F12" i="62"/>
  <c r="F9" i="62"/>
  <c r="F11" i="62"/>
  <c r="F5" i="62"/>
  <c r="F10" i="62"/>
  <c r="F6" i="62"/>
  <c r="F13" i="62"/>
  <c r="F63" i="61"/>
  <c r="F64" i="61"/>
  <c r="F57" i="61"/>
  <c r="F65" i="61"/>
  <c r="F60" i="61"/>
  <c r="F62" i="61"/>
  <c r="F66" i="61"/>
  <c r="F59" i="61"/>
  <c r="F58" i="61"/>
  <c r="F61" i="61"/>
  <c r="F52" i="61"/>
  <c r="F48" i="61"/>
  <c r="F47" i="61"/>
  <c r="F51" i="61"/>
  <c r="F44" i="61"/>
  <c r="F50" i="61"/>
  <c r="F46" i="61"/>
  <c r="F49" i="61"/>
  <c r="F45" i="61"/>
  <c r="F53" i="61"/>
  <c r="F40" i="61"/>
  <c r="F31" i="61"/>
  <c r="F36" i="61"/>
  <c r="F33" i="61"/>
  <c r="F37" i="61"/>
  <c r="F34" i="61"/>
  <c r="F35" i="61"/>
  <c r="F38" i="61"/>
  <c r="F32" i="61"/>
  <c r="F39" i="61"/>
  <c r="F25" i="61"/>
  <c r="F27" i="61"/>
  <c r="F18" i="61"/>
  <c r="F26" i="61"/>
  <c r="F22" i="61"/>
  <c r="F19" i="61"/>
  <c r="F21" i="61"/>
  <c r="F23" i="61"/>
  <c r="F20" i="61"/>
  <c r="F24" i="61"/>
  <c r="F5" i="61"/>
  <c r="F7" i="61"/>
  <c r="F10" i="61"/>
  <c r="F6" i="61"/>
  <c r="F13" i="61"/>
  <c r="F8" i="61"/>
  <c r="F12" i="61"/>
  <c r="F14" i="61"/>
  <c r="F11" i="61"/>
  <c r="F9" i="61"/>
  <c r="M43" i="60" l="1"/>
  <c r="F43" i="60"/>
  <c r="M42" i="60"/>
  <c r="F42" i="60"/>
  <c r="M41" i="60"/>
  <c r="F41" i="60"/>
  <c r="M40" i="60"/>
  <c r="F40" i="60"/>
  <c r="M38" i="60"/>
  <c r="F38" i="60"/>
  <c r="M37" i="60"/>
  <c r="F37" i="60"/>
  <c r="M36" i="60"/>
  <c r="F36" i="60"/>
  <c r="M35" i="60"/>
  <c r="F35" i="60"/>
  <c r="M33" i="60"/>
  <c r="F33" i="60"/>
  <c r="M32" i="60"/>
  <c r="F32" i="60"/>
  <c r="M31" i="60"/>
  <c r="F31" i="60"/>
  <c r="M30" i="60"/>
  <c r="F30" i="60"/>
  <c r="M17" i="60"/>
  <c r="F17" i="60"/>
  <c r="M16" i="60"/>
  <c r="F16" i="60"/>
  <c r="M15" i="60"/>
  <c r="F15" i="60"/>
  <c r="M14" i="60"/>
  <c r="F14" i="60"/>
  <c r="M12" i="60"/>
  <c r="F12" i="60"/>
  <c r="M11" i="60"/>
  <c r="F11" i="60"/>
  <c r="M10" i="60"/>
  <c r="F10" i="60"/>
  <c r="M9" i="60"/>
  <c r="F9" i="60"/>
  <c r="M7" i="60"/>
  <c r="F7" i="60"/>
  <c r="M6" i="60"/>
  <c r="F6" i="60"/>
  <c r="M5" i="60"/>
  <c r="F5" i="60"/>
  <c r="M4" i="60"/>
  <c r="F4" i="60"/>
  <c r="F59" i="56"/>
  <c r="F54" i="56"/>
  <c r="F55" i="56"/>
  <c r="F62" i="56"/>
  <c r="F56" i="56"/>
  <c r="F57" i="56"/>
  <c r="F60" i="56"/>
  <c r="F58" i="56"/>
  <c r="F61" i="56"/>
  <c r="F48" i="56"/>
  <c r="F45" i="56"/>
  <c r="F46" i="56"/>
  <c r="F44" i="56"/>
  <c r="F49" i="56"/>
  <c r="F43" i="56"/>
  <c r="F50" i="56"/>
  <c r="F47" i="56"/>
  <c r="F42" i="56"/>
  <c r="F33" i="56"/>
  <c r="F37" i="56"/>
  <c r="F31" i="56"/>
  <c r="F36" i="56"/>
  <c r="F35" i="56"/>
  <c r="F30" i="56"/>
  <c r="F38" i="56"/>
  <c r="F32" i="56"/>
  <c r="F34" i="56"/>
  <c r="F18" i="56"/>
  <c r="F19" i="56"/>
  <c r="F25" i="56"/>
  <c r="F21" i="56"/>
  <c r="F26" i="56"/>
  <c r="F22" i="56"/>
  <c r="F23" i="56"/>
  <c r="F20" i="56"/>
  <c r="F24" i="56"/>
  <c r="F5" i="56"/>
  <c r="F6" i="56"/>
  <c r="F9" i="56"/>
  <c r="F10" i="56"/>
  <c r="F11" i="56"/>
  <c r="F13" i="56"/>
  <c r="F14" i="56"/>
  <c r="F8" i="56"/>
  <c r="F7" i="56"/>
  <c r="F12" i="56"/>
  <c r="F62" i="55"/>
  <c r="F58" i="55"/>
  <c r="F57" i="55"/>
  <c r="F64" i="55"/>
  <c r="F66" i="55"/>
  <c r="F60" i="55"/>
  <c r="F63" i="55"/>
  <c r="F61" i="55"/>
  <c r="F65" i="55"/>
  <c r="F59" i="55"/>
  <c r="F45" i="55"/>
  <c r="F47" i="55"/>
  <c r="F44" i="55"/>
  <c r="F48" i="55"/>
  <c r="F50" i="55"/>
  <c r="F51" i="55"/>
  <c r="F52" i="55"/>
  <c r="F46" i="55"/>
  <c r="F53" i="55"/>
  <c r="F49" i="55"/>
  <c r="F36" i="55"/>
  <c r="F40" i="55"/>
  <c r="F34" i="55"/>
  <c r="F38" i="55"/>
  <c r="F35" i="55"/>
  <c r="F32" i="55"/>
  <c r="F39" i="55"/>
  <c r="F37" i="55"/>
  <c r="F31" i="55"/>
  <c r="F33" i="55"/>
  <c r="F27" i="55"/>
  <c r="F23" i="55"/>
  <c r="F22" i="55"/>
  <c r="F24" i="55"/>
  <c r="F26" i="55"/>
  <c r="F25" i="55"/>
  <c r="F21" i="55"/>
  <c r="F18" i="55"/>
  <c r="F20" i="55"/>
  <c r="F19" i="55"/>
  <c r="F5" i="55"/>
  <c r="F11" i="55"/>
  <c r="F7" i="55"/>
  <c r="F13" i="55"/>
  <c r="F8" i="55"/>
  <c r="F9" i="55"/>
  <c r="F14" i="55"/>
  <c r="F6" i="55"/>
  <c r="F12" i="55"/>
  <c r="F10" i="55"/>
  <c r="F44" i="52"/>
  <c r="F43" i="52"/>
  <c r="F45" i="52"/>
  <c r="F48" i="52"/>
  <c r="F49" i="52"/>
  <c r="F42" i="52"/>
  <c r="F41" i="52"/>
  <c r="F46" i="52"/>
  <c r="F47" i="52"/>
  <c r="F29" i="52"/>
  <c r="F36" i="52"/>
  <c r="F35" i="52"/>
  <c r="F34" i="52"/>
  <c r="F37" i="52"/>
  <c r="F33" i="52"/>
  <c r="F30" i="52"/>
  <c r="F32" i="52"/>
  <c r="F31" i="52"/>
  <c r="F23" i="52"/>
  <c r="F21" i="52"/>
  <c r="F22" i="52"/>
  <c r="F25" i="52"/>
  <c r="F24" i="52"/>
  <c r="F20" i="52"/>
  <c r="F18" i="52"/>
  <c r="F19" i="52"/>
  <c r="F17" i="52"/>
  <c r="F10" i="52"/>
  <c r="F5" i="52"/>
  <c r="F8" i="52"/>
  <c r="F13" i="52"/>
  <c r="F9" i="52"/>
  <c r="F12" i="52"/>
  <c r="F11" i="52"/>
  <c r="F7" i="52"/>
  <c r="F6" i="52"/>
  <c r="G19" i="51" l="1"/>
  <c r="G18" i="51"/>
  <c r="G17" i="51"/>
  <c r="G16" i="51"/>
  <c r="G15" i="51"/>
  <c r="G14" i="51"/>
  <c r="G10" i="51"/>
  <c r="G9" i="51"/>
  <c r="G8" i="51"/>
  <c r="G7" i="51"/>
  <c r="G6" i="51"/>
  <c r="G5" i="51"/>
  <c r="M43" i="50"/>
  <c r="F43" i="50"/>
  <c r="M42" i="50"/>
  <c r="F42" i="50"/>
  <c r="M41" i="50"/>
  <c r="F41" i="50"/>
  <c r="M40" i="50"/>
  <c r="F40" i="50"/>
  <c r="M38" i="50"/>
  <c r="F38" i="50"/>
  <c r="M37" i="50"/>
  <c r="F37" i="50"/>
  <c r="M36" i="50"/>
  <c r="F36" i="50"/>
  <c r="M35" i="50"/>
  <c r="F35" i="50"/>
  <c r="F33" i="50"/>
  <c r="F32" i="50"/>
  <c r="F31" i="50"/>
  <c r="F30" i="50" s="1"/>
  <c r="M17" i="50"/>
  <c r="F17" i="50"/>
  <c r="M16" i="50"/>
  <c r="M14" i="50" s="1"/>
  <c r="F16" i="50"/>
  <c r="F14" i="50" s="1"/>
  <c r="M15" i="50"/>
  <c r="F15" i="50"/>
  <c r="M12" i="50"/>
  <c r="F12" i="50"/>
  <c r="M11" i="50"/>
  <c r="M9" i="50" s="1"/>
  <c r="F11" i="50"/>
  <c r="F9" i="50" s="1"/>
  <c r="M10" i="50"/>
  <c r="F10" i="50"/>
  <c r="F7" i="50"/>
  <c r="F6" i="50"/>
  <c r="F5" i="50"/>
  <c r="F4" i="50"/>
  <c r="M43" i="49"/>
  <c r="F43" i="49"/>
  <c r="M42" i="49"/>
  <c r="F42" i="49"/>
  <c r="M41" i="49"/>
  <c r="M40" i="49" s="1"/>
  <c r="F41" i="49"/>
  <c r="F40" i="49"/>
  <c r="M38" i="49"/>
  <c r="F38" i="49"/>
  <c r="M37" i="49"/>
  <c r="F37" i="49"/>
  <c r="M36" i="49"/>
  <c r="M35" i="49" s="1"/>
  <c r="F36" i="49"/>
  <c r="F35" i="49"/>
  <c r="F33" i="49"/>
  <c r="F32" i="49"/>
  <c r="F31" i="49"/>
  <c r="F30" i="49" s="1"/>
  <c r="M17" i="49"/>
  <c r="F17" i="49"/>
  <c r="M16" i="49"/>
  <c r="M14" i="49" s="1"/>
  <c r="F16" i="49"/>
  <c r="F14" i="49" s="1"/>
  <c r="M15" i="49"/>
  <c r="F15" i="49"/>
  <c r="M12" i="49"/>
  <c r="F12" i="49"/>
  <c r="M11" i="49"/>
  <c r="M9" i="49" s="1"/>
  <c r="F11" i="49"/>
  <c r="F9" i="49" s="1"/>
  <c r="M10" i="49"/>
  <c r="F10" i="49"/>
  <c r="M7" i="49"/>
  <c r="F7" i="49"/>
  <c r="M6" i="49"/>
  <c r="M4" i="49" s="1"/>
  <c r="F6" i="49"/>
  <c r="F4" i="49" s="1"/>
  <c r="M5" i="49"/>
  <c r="F5" i="49"/>
  <c r="M17" i="45"/>
  <c r="F17" i="45"/>
  <c r="M16" i="45"/>
  <c r="F16" i="45"/>
  <c r="M15" i="45"/>
  <c r="F15" i="45"/>
  <c r="M14" i="45"/>
  <c r="F14" i="45"/>
  <c r="M12" i="45"/>
  <c r="F12" i="45"/>
  <c r="M11" i="45"/>
  <c r="F11" i="45"/>
  <c r="M10" i="45"/>
  <c r="F10" i="45"/>
  <c r="M9" i="45"/>
  <c r="F9" i="45"/>
  <c r="F7" i="45"/>
  <c r="F6" i="45"/>
  <c r="F4" i="45" s="1"/>
  <c r="F5" i="45"/>
  <c r="M43" i="44"/>
  <c r="F43" i="44"/>
  <c r="M42" i="44"/>
  <c r="F42" i="44"/>
  <c r="M41" i="44"/>
  <c r="M40" i="44" s="1"/>
  <c r="F41" i="44"/>
  <c r="F40" i="44"/>
  <c r="M38" i="44"/>
  <c r="F38" i="44"/>
  <c r="M37" i="44"/>
  <c r="F37" i="44"/>
  <c r="M36" i="44"/>
  <c r="M35" i="44" s="1"/>
  <c r="F36" i="44"/>
  <c r="F35" i="44"/>
  <c r="F33" i="44"/>
  <c r="F32" i="44"/>
  <c r="F31" i="44"/>
  <c r="F30" i="44"/>
  <c r="M17" i="44"/>
  <c r="F17" i="44"/>
  <c r="M16" i="44"/>
  <c r="M14" i="44" s="1"/>
  <c r="F16" i="44"/>
  <c r="F14" i="44" s="1"/>
  <c r="M15" i="44"/>
  <c r="F15" i="44"/>
  <c r="M12" i="44"/>
  <c r="F12" i="44"/>
  <c r="M11" i="44"/>
  <c r="M9" i="44" s="1"/>
  <c r="F11" i="44"/>
  <c r="F9" i="44" s="1"/>
  <c r="M10" i="44"/>
  <c r="F10" i="44"/>
  <c r="M7" i="44"/>
  <c r="F7" i="44"/>
  <c r="M6" i="44"/>
  <c r="M4" i="44" s="1"/>
  <c r="F6" i="44"/>
  <c r="F4" i="44" s="1"/>
  <c r="M5" i="44"/>
  <c r="F5" i="44"/>
  <c r="G39" i="40"/>
  <c r="G38" i="40"/>
  <c r="G37" i="40"/>
  <c r="G36" i="40"/>
  <c r="G35" i="40"/>
  <c r="G34" i="40"/>
  <c r="G33" i="40"/>
  <c r="G32" i="40"/>
  <c r="G31" i="40"/>
  <c r="G27" i="40"/>
  <c r="G26" i="40"/>
  <c r="G25" i="40"/>
  <c r="G24" i="40"/>
  <c r="G23" i="40"/>
  <c r="G22" i="40"/>
  <c r="G21" i="40"/>
  <c r="G20" i="40"/>
  <c r="G19" i="40"/>
  <c r="G18" i="40"/>
  <c r="G14" i="40"/>
  <c r="G13" i="40"/>
  <c r="G12" i="40"/>
  <c r="G11" i="40"/>
  <c r="G10" i="40"/>
  <c r="G9" i="40"/>
  <c r="G8" i="40"/>
  <c r="G7" i="40"/>
  <c r="G6" i="40"/>
  <c r="G5" i="40"/>
  <c r="H13" i="39"/>
  <c r="H12" i="39"/>
  <c r="H11" i="39"/>
  <c r="H10" i="39"/>
  <c r="H9" i="39"/>
  <c r="H8" i="39"/>
  <c r="H7" i="39"/>
  <c r="H6" i="39"/>
  <c r="H5" i="39"/>
  <c r="M17" i="33"/>
  <c r="F17" i="33"/>
  <c r="M16" i="33"/>
  <c r="F16" i="33"/>
  <c r="M15" i="33"/>
  <c r="M14" i="33" s="1"/>
  <c r="F15" i="33"/>
  <c r="F14" i="33"/>
  <c r="F12" i="33"/>
  <c r="F11" i="33"/>
  <c r="F10" i="33"/>
  <c r="F9" i="33" s="1"/>
  <c r="F7" i="33"/>
  <c r="F6" i="33"/>
  <c r="F5" i="33"/>
  <c r="F4" i="33"/>
  <c r="H29" i="31"/>
  <c r="H28" i="31"/>
  <c r="H27" i="31"/>
  <c r="H26" i="31"/>
  <c r="H25" i="31"/>
  <c r="H24" i="31"/>
  <c r="H23" i="31"/>
  <c r="H22" i="31"/>
  <c r="H21" i="31"/>
  <c r="H20" i="31"/>
  <c r="H19" i="31"/>
  <c r="H15" i="31"/>
  <c r="H14" i="31"/>
  <c r="H13" i="31"/>
  <c r="H12" i="31"/>
  <c r="H11" i="31"/>
  <c r="H10" i="31"/>
  <c r="H9" i="31"/>
  <c r="H8" i="31"/>
  <c r="H7" i="31"/>
  <c r="H6" i="31"/>
  <c r="H5" i="31"/>
  <c r="F41" i="29"/>
  <c r="F40" i="29"/>
  <c r="F39" i="29"/>
  <c r="F38" i="29"/>
  <c r="F37" i="29"/>
  <c r="F36" i="29"/>
  <c r="F35" i="29"/>
  <c r="F31" i="29"/>
  <c r="F30" i="29"/>
  <c r="F29" i="29"/>
  <c r="F28" i="29"/>
  <c r="F27" i="29"/>
  <c r="F26" i="29"/>
  <c r="F25" i="29"/>
  <c r="F21" i="29"/>
  <c r="F20" i="29"/>
  <c r="F19" i="29"/>
  <c r="F18" i="29"/>
  <c r="F17" i="29"/>
  <c r="F16" i="29"/>
  <c r="F15" i="29"/>
  <c r="F11" i="29"/>
  <c r="F10" i="29"/>
  <c r="F9" i="29"/>
  <c r="F8" i="29"/>
  <c r="F7" i="29"/>
  <c r="F6" i="29"/>
  <c r="F5" i="29"/>
  <c r="F13" i="27"/>
  <c r="F12" i="27"/>
  <c r="F11" i="27"/>
  <c r="F10" i="27"/>
  <c r="F9" i="27"/>
  <c r="F8" i="27"/>
  <c r="F7" i="27"/>
  <c r="F6" i="27"/>
  <c r="F5" i="27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13" i="24"/>
  <c r="F12" i="24"/>
  <c r="F11" i="24"/>
  <c r="F10" i="24"/>
  <c r="F9" i="24"/>
  <c r="F8" i="24"/>
  <c r="F7" i="24"/>
  <c r="F6" i="24"/>
  <c r="F5" i="24"/>
  <c r="F15" i="23"/>
  <c r="F14" i="23"/>
  <c r="F13" i="23"/>
  <c r="F12" i="23"/>
  <c r="F11" i="23"/>
  <c r="F10" i="23"/>
  <c r="F9" i="23"/>
  <c r="F8" i="23"/>
  <c r="F7" i="23"/>
  <c r="F6" i="23"/>
  <c r="F5" i="23"/>
  <c r="F53" i="21"/>
  <c r="F52" i="21"/>
  <c r="F51" i="21"/>
  <c r="F50" i="21"/>
  <c r="F49" i="21"/>
  <c r="F48" i="21"/>
  <c r="F47" i="21"/>
  <c r="F46" i="21"/>
  <c r="F45" i="21"/>
  <c r="F44" i="21"/>
  <c r="P40" i="21"/>
  <c r="F40" i="21"/>
  <c r="P39" i="21"/>
  <c r="F39" i="21"/>
  <c r="P38" i="21"/>
  <c r="F38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27" i="21"/>
  <c r="F27" i="21"/>
  <c r="P26" i="21"/>
  <c r="F26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4" i="21"/>
  <c r="F14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F52" i="19"/>
  <c r="F51" i="19"/>
  <c r="F50" i="19"/>
  <c r="F49" i="19"/>
  <c r="F48" i="19"/>
  <c r="F47" i="19"/>
  <c r="F46" i="19"/>
  <c r="F45" i="19"/>
  <c r="F44" i="19"/>
  <c r="F40" i="19"/>
  <c r="P39" i="19"/>
  <c r="F39" i="19"/>
  <c r="P38" i="19"/>
  <c r="F38" i="19"/>
  <c r="P37" i="19"/>
  <c r="F37" i="19"/>
  <c r="P36" i="19"/>
  <c r="F36" i="19"/>
  <c r="P35" i="19"/>
  <c r="F35" i="19"/>
  <c r="P34" i="19"/>
  <c r="F34" i="19"/>
  <c r="P33" i="19"/>
  <c r="F33" i="19"/>
  <c r="P32" i="19"/>
  <c r="F32" i="19"/>
  <c r="P31" i="19"/>
  <c r="F31" i="19"/>
  <c r="P27" i="19"/>
  <c r="F27" i="19"/>
  <c r="P26" i="19"/>
  <c r="F26" i="19"/>
  <c r="P25" i="19"/>
  <c r="F25" i="19"/>
  <c r="P24" i="19"/>
  <c r="F24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4" i="19"/>
  <c r="F14" i="19"/>
  <c r="P13" i="19"/>
  <c r="F13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51" i="17"/>
  <c r="F50" i="17"/>
  <c r="F49" i="17"/>
  <c r="F48" i="17"/>
  <c r="F47" i="17"/>
  <c r="F46" i="17"/>
  <c r="F45" i="17"/>
  <c r="F44" i="17"/>
  <c r="F43" i="17"/>
  <c r="F39" i="17"/>
  <c r="F38" i="17"/>
  <c r="F37" i="17"/>
  <c r="F36" i="17"/>
  <c r="F35" i="17"/>
  <c r="F34" i="17"/>
  <c r="F33" i="17"/>
  <c r="F32" i="17"/>
  <c r="F31" i="17"/>
  <c r="F27" i="17"/>
  <c r="F26" i="17"/>
  <c r="F25" i="17"/>
  <c r="F24" i="17"/>
  <c r="F23" i="17"/>
  <c r="F22" i="17"/>
  <c r="F21" i="17"/>
  <c r="F20" i="17"/>
  <c r="F19" i="17"/>
  <c r="F18" i="17"/>
  <c r="F14" i="17"/>
  <c r="F13" i="17"/>
  <c r="F12" i="17"/>
  <c r="F11" i="17"/>
  <c r="F10" i="17"/>
  <c r="F9" i="17"/>
  <c r="F8" i="17"/>
  <c r="F7" i="17"/>
  <c r="F6" i="17"/>
  <c r="F5" i="17"/>
  <c r="M43" i="14"/>
  <c r="F43" i="14"/>
  <c r="M42" i="14"/>
  <c r="F42" i="14"/>
  <c r="M41" i="14"/>
  <c r="M40" i="14" s="1"/>
  <c r="F41" i="14"/>
  <c r="F40" i="14" s="1"/>
  <c r="F38" i="14"/>
  <c r="F37" i="14"/>
  <c r="F36" i="14"/>
  <c r="F35" i="14" s="1"/>
  <c r="F33" i="14"/>
  <c r="F32" i="14"/>
  <c r="F31" i="14"/>
  <c r="F30" i="14" s="1"/>
  <c r="M17" i="14"/>
  <c r="F17" i="14"/>
  <c r="M16" i="14"/>
  <c r="F16" i="14"/>
  <c r="M15" i="14"/>
  <c r="F15" i="14"/>
  <c r="F14" i="14" s="1"/>
  <c r="M14" i="14"/>
  <c r="F12" i="14"/>
  <c r="F11" i="14"/>
  <c r="F10" i="14"/>
  <c r="F9" i="14"/>
  <c r="F7" i="14"/>
  <c r="F6" i="14"/>
  <c r="F5" i="14"/>
  <c r="F4" i="14" s="1"/>
  <c r="H63" i="8"/>
  <c r="H62" i="8"/>
  <c r="H61" i="8"/>
  <c r="H60" i="8"/>
  <c r="H59" i="8"/>
  <c r="H58" i="8"/>
  <c r="H57" i="8"/>
  <c r="H56" i="8"/>
  <c r="H55" i="8"/>
  <c r="H51" i="8"/>
  <c r="H50" i="8"/>
  <c r="H49" i="8"/>
  <c r="H48" i="8"/>
  <c r="H47" i="8"/>
  <c r="H46" i="8"/>
  <c r="H45" i="8"/>
  <c r="H44" i="8"/>
  <c r="H43" i="8"/>
  <c r="H39" i="8"/>
  <c r="H38" i="8"/>
  <c r="H37" i="8"/>
  <c r="H36" i="8"/>
  <c r="H35" i="8"/>
  <c r="H34" i="8"/>
  <c r="H33" i="8"/>
  <c r="H32" i="8"/>
  <c r="H31" i="8"/>
  <c r="H27" i="8"/>
  <c r="H26" i="8"/>
  <c r="H25" i="8"/>
  <c r="H24" i="8"/>
  <c r="H23" i="8"/>
  <c r="H22" i="8"/>
  <c r="H21" i="8"/>
  <c r="H20" i="8"/>
  <c r="H19" i="8"/>
  <c r="H18" i="8"/>
  <c r="H14" i="8"/>
  <c r="H13" i="8"/>
  <c r="H12" i="8"/>
  <c r="H11" i="8"/>
  <c r="H10" i="8"/>
  <c r="H9" i="8"/>
  <c r="H8" i="8"/>
  <c r="H7" i="8"/>
  <c r="H6" i="8"/>
  <c r="H5" i="8"/>
  <c r="M17" i="7"/>
  <c r="F17" i="7"/>
  <c r="M16" i="7"/>
  <c r="F16" i="7"/>
  <c r="F14" i="7" s="1"/>
  <c r="M15" i="7"/>
  <c r="M14" i="7" s="1"/>
  <c r="F15" i="7"/>
  <c r="M12" i="7"/>
  <c r="F12" i="7"/>
  <c r="M11" i="7"/>
  <c r="F11" i="7"/>
  <c r="M10" i="7"/>
  <c r="F10" i="7"/>
  <c r="M9" i="7"/>
  <c r="F9" i="7"/>
  <c r="F7" i="7"/>
  <c r="F6" i="7"/>
  <c r="F5" i="7"/>
  <c r="F4" i="7"/>
  <c r="M43" i="6"/>
  <c r="F43" i="6"/>
  <c r="M42" i="6"/>
  <c r="F42" i="6"/>
  <c r="M41" i="6"/>
  <c r="M40" i="6" s="1"/>
  <c r="F41" i="6"/>
  <c r="F40" i="6"/>
  <c r="M38" i="6"/>
  <c r="M35" i="6" s="1"/>
  <c r="F38" i="6"/>
  <c r="M37" i="6"/>
  <c r="F37" i="6"/>
  <c r="M36" i="6"/>
  <c r="F36" i="6"/>
  <c r="F35" i="6"/>
  <c r="M33" i="6"/>
  <c r="M30" i="6" s="1"/>
  <c r="F33" i="6"/>
  <c r="M32" i="6"/>
  <c r="F32" i="6"/>
  <c r="M31" i="6"/>
  <c r="F31" i="6"/>
  <c r="F30" i="6"/>
  <c r="M17" i="6"/>
  <c r="M14" i="6" s="1"/>
  <c r="F17" i="6"/>
  <c r="M16" i="6"/>
  <c r="F16" i="6"/>
  <c r="M15" i="6"/>
  <c r="F15" i="6"/>
  <c r="F14" i="6"/>
  <c r="M12" i="6"/>
  <c r="M9" i="6" s="1"/>
  <c r="F12" i="6"/>
  <c r="M11" i="6"/>
  <c r="F11" i="6"/>
  <c r="M10" i="6"/>
  <c r="F10" i="6"/>
  <c r="F9" i="6"/>
  <c r="M7" i="6"/>
  <c r="M4" i="6" s="1"/>
  <c r="F7" i="6"/>
  <c r="M6" i="6"/>
  <c r="F6" i="6"/>
  <c r="M5" i="6"/>
  <c r="F5" i="6"/>
  <c r="F4" i="6"/>
</calcChain>
</file>

<file path=xl/sharedStrings.xml><?xml version="1.0" encoding="utf-8"?>
<sst xmlns="http://schemas.openxmlformats.org/spreadsheetml/2006/main" count="7877" uniqueCount="1792">
  <si>
    <t>10M Air Pistol - Individuals</t>
  </si>
  <si>
    <t>á</t>
  </si>
  <si>
    <t>Round Six</t>
  </si>
  <si>
    <t>Division One</t>
  </si>
  <si>
    <t>Avg of declared Avgs: 185.2</t>
  </si>
  <si>
    <t>Avg this round: 185.8</t>
  </si>
  <si>
    <t>Division Two</t>
  </si>
  <si>
    <t>Avg of declared Avgs: 179.1</t>
  </si>
  <si>
    <t>Avg this round: 178.7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</si>
  <si>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</si>
  <si>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</si>
  <si>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</si>
  <si>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</si>
  <si>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</si>
  <si>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</si>
  <si>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</si>
  <si>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</si>
  <si>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A. Macdonald</t>
  </si>
  <si>
    <t>Alloa</t>
  </si>
  <si>
    <t>D. Owen</t>
  </si>
  <si>
    <t>Cumb News</t>
  </si>
  <si>
    <t>B. Griffiths</t>
  </si>
  <si>
    <t>Crewe</t>
  </si>
  <si>
    <t>P. Hair</t>
  </si>
  <si>
    <t>Dumfries</t>
  </si>
  <si>
    <t>G. Mees</t>
  </si>
  <si>
    <t>Norwich</t>
  </si>
  <si>
    <t>S. Finnie</t>
  </si>
  <si>
    <t>Harpenden</t>
  </si>
  <si>
    <t>K. Russell</t>
  </si>
  <si>
    <t>J. Wegg</t>
  </si>
  <si>
    <t>D. Kirk</t>
  </si>
  <si>
    <t>Telepost</t>
  </si>
  <si>
    <t>A. Speight</t>
  </si>
  <si>
    <t>Wigan</t>
  </si>
  <si>
    <t>M. Osborne</t>
  </si>
  <si>
    <t>Vickers</t>
  </si>
  <si>
    <t>H. Graham</t>
  </si>
  <si>
    <t>Dumbarton</t>
  </si>
  <si>
    <t>P. Sambells</t>
  </si>
  <si>
    <t>City of Truro</t>
  </si>
  <si>
    <t>I. Baxter</t>
  </si>
  <si>
    <t>C. Dickson</t>
  </si>
  <si>
    <t>D. Spencer</t>
  </si>
  <si>
    <t>Goodyear</t>
  </si>
  <si>
    <t>P. Gregory</t>
  </si>
  <si>
    <t>A. Ralston</t>
  </si>
  <si>
    <t>ncr</t>
  </si>
  <si>
    <t>E. Mackey</t>
  </si>
  <si>
    <t>St Andrews</t>
  </si>
  <si>
    <t>Division Three</t>
  </si>
  <si>
    <t>Avg of declared Avgs: 175.3</t>
  </si>
  <si>
    <t>Avg this round: 177.2</t>
  </si>
  <si>
    <t>Division Four</t>
  </si>
  <si>
    <t>Avg of declared Avgs: 173.2</t>
  </si>
  <si>
    <t>Avg this round: 169.9</t>
  </si>
  <si>
    <t>D. Hall</t>
  </si>
  <si>
    <t>K. Rafiq</t>
  </si>
  <si>
    <t>K. Gardner</t>
  </si>
  <si>
    <t>St Giles Yarners</t>
  </si>
  <si>
    <t>C. Wegg</t>
  </si>
  <si>
    <t>A. Williams</t>
  </si>
  <si>
    <t>P. Stokes</t>
  </si>
  <si>
    <t>Sutton Coldfield</t>
  </si>
  <si>
    <t>R. A. Shaw</t>
  </si>
  <si>
    <t>D. Canning</t>
  </si>
  <si>
    <t>Deddington</t>
  </si>
  <si>
    <t>T. Dimmock</t>
  </si>
  <si>
    <t>G. Minko</t>
  </si>
  <si>
    <t>Blackpool</t>
  </si>
  <si>
    <t>D. Stocks</t>
  </si>
  <si>
    <t>D. Strachan</t>
  </si>
  <si>
    <t>Dunfermline</t>
  </si>
  <si>
    <t>T. Sambells</t>
  </si>
  <si>
    <t>St Austell</t>
  </si>
  <si>
    <t>D. Gilbody</t>
  </si>
  <si>
    <t>Downshire</t>
  </si>
  <si>
    <t>O. Street</t>
  </si>
  <si>
    <t>Bideford</t>
  </si>
  <si>
    <t>M. Johnson</t>
  </si>
  <si>
    <t>M. Linacre</t>
  </si>
  <si>
    <t>Comber</t>
  </si>
  <si>
    <t>A. Wilson</t>
  </si>
  <si>
    <t>O. Jones</t>
  </si>
  <si>
    <t>w/d</t>
  </si>
  <si>
    <t>I. Jones</t>
  </si>
  <si>
    <t>Altrincham</t>
  </si>
  <si>
    <t>Division Five</t>
  </si>
  <si>
    <t>Avg of declared Avgs: 171.6</t>
  </si>
  <si>
    <t>Avg this round: 171.3</t>
  </si>
  <si>
    <t>Division Six</t>
  </si>
  <si>
    <t>Avg of declared Avgs: 168.8</t>
  </si>
  <si>
    <t>Avg this round: 163.2</t>
  </si>
  <si>
    <t>R. Young</t>
  </si>
  <si>
    <t>Y. Poulopoulou</t>
  </si>
  <si>
    <t>R. Cornthwaite</t>
  </si>
  <si>
    <t>Preston Grasshoppers</t>
  </si>
  <si>
    <t>P. Medlin</t>
  </si>
  <si>
    <t>A. Jackson</t>
  </si>
  <si>
    <t>N. Carter</t>
  </si>
  <si>
    <t>C. Hendry</t>
  </si>
  <si>
    <t>JSPC</t>
  </si>
  <si>
    <t>M. Williams</t>
  </si>
  <si>
    <t>S. Alexander</t>
  </si>
  <si>
    <t>Penarth</t>
  </si>
  <si>
    <t>J. Wilding</t>
  </si>
  <si>
    <t>Bury</t>
  </si>
  <si>
    <t>A. Kirkham</t>
  </si>
  <si>
    <t>T. Osborne P5.2.1</t>
  </si>
  <si>
    <t>P. Field</t>
  </si>
  <si>
    <t>R. Collins</t>
  </si>
  <si>
    <t>Portishead</t>
  </si>
  <si>
    <t>J. Davis</t>
  </si>
  <si>
    <t>J. Brown</t>
  </si>
  <si>
    <t>A. Simpson</t>
  </si>
  <si>
    <t>G. Appleby</t>
  </si>
  <si>
    <t>Keswick</t>
  </si>
  <si>
    <t>D. White</t>
  </si>
  <si>
    <t>D. Ellsmore</t>
  </si>
  <si>
    <t>Penzance</t>
  </si>
  <si>
    <t>Division Seven</t>
  </si>
  <si>
    <t>Avg of declared Avgs: 165.7</t>
  </si>
  <si>
    <t>Avg this round: 163.8</t>
  </si>
  <si>
    <t>Division Eight</t>
  </si>
  <si>
    <t>Avg of declared Avgs: 163.7</t>
  </si>
  <si>
    <t>Avg this round: 167.7</t>
  </si>
  <si>
    <t>S. McArthur</t>
  </si>
  <si>
    <t>C. Johnson</t>
  </si>
  <si>
    <t>K. Johnson</t>
  </si>
  <si>
    <t>A. Dart</t>
  </si>
  <si>
    <t>Little Clacton</t>
  </si>
  <si>
    <t>M. Humphrey</t>
  </si>
  <si>
    <t>T. Mooney</t>
  </si>
  <si>
    <t>S. Trevithick</t>
  </si>
  <si>
    <t>D. Sweeting</t>
  </si>
  <si>
    <t>D. Gilbert-Harris</t>
  </si>
  <si>
    <t>J. Thomson</t>
  </si>
  <si>
    <t>A. Hughes</t>
  </si>
  <si>
    <t>T. Wilson</t>
  </si>
  <si>
    <t>T. Flynn</t>
  </si>
  <si>
    <t>M. Jupp</t>
  </si>
  <si>
    <t>Leek</t>
  </si>
  <si>
    <t>A. Davis</t>
  </si>
  <si>
    <t>A. Reed</t>
  </si>
  <si>
    <t>C. Thomas</t>
  </si>
  <si>
    <t>Wellington</t>
  </si>
  <si>
    <t>A. W. Thomas</t>
  </si>
  <si>
    <t>S. Norman</t>
  </si>
  <si>
    <t>S. Morris</t>
  </si>
  <si>
    <t>Division Nine</t>
  </si>
  <si>
    <t>Avg of declared Avgs: 161.6</t>
  </si>
  <si>
    <t>Avg this round: 163.6</t>
  </si>
  <si>
    <t>Division Ten</t>
  </si>
  <si>
    <t>Avg of declared Avgs: 158.9</t>
  </si>
  <si>
    <t>Avg this round: 162.7</t>
  </si>
  <si>
    <t>N. Dixon</t>
  </si>
  <si>
    <t>S. Raven</t>
  </si>
  <si>
    <t>N. Bishop</t>
  </si>
  <si>
    <t>G. Standley P7.4.2</t>
  </si>
  <si>
    <t>N. Lean</t>
  </si>
  <si>
    <t>D. Grocott</t>
  </si>
  <si>
    <t>D. C. J. Poxon</t>
  </si>
  <si>
    <t>Leicester</t>
  </si>
  <si>
    <t>M. Holovchuk</t>
  </si>
  <si>
    <t>P. May</t>
  </si>
  <si>
    <t>N. Holovchuk</t>
  </si>
  <si>
    <t>A. Baxter</t>
  </si>
  <si>
    <t>H. Dart</t>
  </si>
  <si>
    <t>M. Hunt</t>
  </si>
  <si>
    <t>O. J. Spence</t>
  </si>
  <si>
    <t>T. Purcell</t>
  </si>
  <si>
    <t>P. Garrett</t>
  </si>
  <si>
    <t>R. Ninnis</t>
  </si>
  <si>
    <t>P. Warwick</t>
  </si>
  <si>
    <t>R. Coggle</t>
  </si>
  <si>
    <t>P. Johnson</t>
  </si>
  <si>
    <t xml:space="preserve">  Scorer: Dave Grocott</t>
  </si>
  <si>
    <t>Issue date:</t>
  </si>
  <si>
    <t xml:space="preserve">  Challenges must be sent to the scorer and received by:</t>
  </si>
  <si>
    <t>Division Eleven</t>
  </si>
  <si>
    <t>Avg of declared Avgs: 156.3</t>
  </si>
  <si>
    <t>Avg this round: 157.3</t>
  </si>
  <si>
    <t>Division Twelve</t>
  </si>
  <si>
    <t>Avg of declared Avgs: 151.5</t>
  </si>
  <si>
    <t>Avg this round: 151.4</t>
  </si>
  <si>
    <t>R. Kitt</t>
  </si>
  <si>
    <t>J. Aldous</t>
  </si>
  <si>
    <t>R. Miller</t>
  </si>
  <si>
    <t>A. Tew</t>
  </si>
  <si>
    <t>C. Wilson</t>
  </si>
  <si>
    <t>R. Scott-Ward</t>
  </si>
  <si>
    <t>M. Pedley</t>
  </si>
  <si>
    <t>R. Hunt</t>
  </si>
  <si>
    <t>C. Mackenzie</t>
  </si>
  <si>
    <t>S. Harris</t>
  </si>
  <si>
    <t>T. McGregor</t>
  </si>
  <si>
    <t>A. Hunton</t>
  </si>
  <si>
    <t>C. Brown</t>
  </si>
  <si>
    <t>G. Sund</t>
  </si>
  <si>
    <t>A. Rogers</t>
  </si>
  <si>
    <t>P. Shaw</t>
  </si>
  <si>
    <t>A. Noble</t>
  </si>
  <si>
    <t>A. Hopkins</t>
  </si>
  <si>
    <t>Division Thirteen</t>
  </si>
  <si>
    <t>Avg of declared Avgs: 147.4</t>
  </si>
  <si>
    <t>Avg this round: 148.4</t>
  </si>
  <si>
    <t>Division Fourteen</t>
  </si>
  <si>
    <t>Avg of declared Avgs: 142.1</t>
  </si>
  <si>
    <t>Avg this round: 151.9</t>
  </si>
  <si>
    <t>J. Pye</t>
  </si>
  <si>
    <t>R. Vergnault</t>
  </si>
  <si>
    <t>L. Cooper</t>
  </si>
  <si>
    <t>D. O'Driscoll</t>
  </si>
  <si>
    <t>A. White</t>
  </si>
  <si>
    <t>M. Arnstein</t>
  </si>
  <si>
    <t>L. Holden</t>
  </si>
  <si>
    <t>Colne</t>
  </si>
  <si>
    <t>F. Braganza P5.2.1</t>
  </si>
  <si>
    <t>C. Bowes</t>
  </si>
  <si>
    <t>P. Harrison</t>
  </si>
  <si>
    <t>M. Savage</t>
  </si>
  <si>
    <t>M. Galea</t>
  </si>
  <si>
    <t>J. Machin</t>
  </si>
  <si>
    <t>A. Salt</t>
  </si>
  <si>
    <t>M. Peacock</t>
  </si>
  <si>
    <t>D. Pavanello</t>
  </si>
  <si>
    <t>D. Platt</t>
  </si>
  <si>
    <t>R. Holden</t>
  </si>
  <si>
    <t>Division Fifteen</t>
  </si>
  <si>
    <t>Avg of declared Avgs: 136.0</t>
  </si>
  <si>
    <t>Avg this round: 138.3</t>
  </si>
  <si>
    <t>Division Sixteen</t>
  </si>
  <si>
    <t>Avg of declared Avgs: 116.7</t>
  </si>
  <si>
    <t>Avg this round: 133.2</t>
  </si>
  <si>
    <t>M. Brown</t>
  </si>
  <si>
    <t>H. Kearey</t>
  </si>
  <si>
    <t>A. Debnam</t>
  </si>
  <si>
    <t>Gaib. O'Neill</t>
  </si>
  <si>
    <t>East Antrim</t>
  </si>
  <si>
    <t>T. Ward</t>
  </si>
  <si>
    <t>P. Baxter P7.6.3.2</t>
  </si>
  <si>
    <t>A. Spearman</t>
  </si>
  <si>
    <t>G. O'Neill P5.2.1</t>
  </si>
  <si>
    <t>D. Heaton</t>
  </si>
  <si>
    <t>Callander</t>
  </si>
  <si>
    <t>T. West</t>
  </si>
  <si>
    <t>Penrhiwpal</t>
  </si>
  <si>
    <t>A. Gilsenan</t>
  </si>
  <si>
    <t>A. Brown</t>
  </si>
  <si>
    <t>J. Huyton</t>
  </si>
  <si>
    <t>Blackburn</t>
  </si>
  <si>
    <t>J. Cooke</t>
  </si>
  <si>
    <t>K. Mundy</t>
  </si>
  <si>
    <t>J. Eason</t>
  </si>
  <si>
    <t>Wantage</t>
  </si>
  <si>
    <t>R. Paige</t>
  </si>
  <si>
    <t>J. Hartley</t>
  </si>
  <si>
    <t>Juniors</t>
  </si>
  <si>
    <t>Avg of declared Avgs: 163.3</t>
  </si>
  <si>
    <t>Avg this round: 169.5</t>
  </si>
  <si>
    <t xml:space="preserve">  Scorer:  See main sheet</t>
  </si>
  <si>
    <t>Seniors</t>
  </si>
  <si>
    <t>Avg of declared Avgs: 176.8</t>
  </si>
  <si>
    <t>Avg this round: 177.8</t>
  </si>
  <si>
    <t>Avg of declared Avgs: 167.7</t>
  </si>
  <si>
    <t>Avg of declared Avgs: 161.9</t>
  </si>
  <si>
    <t>Avg this round: 165.6</t>
  </si>
  <si>
    <t>Avg of declared Avgs: 155.1</t>
  </si>
  <si>
    <t>Avg this round: 158.3</t>
  </si>
  <si>
    <t>Avg of declared Avgs: 142.3</t>
  </si>
  <si>
    <t>Avg this round: 148.8</t>
  </si>
  <si>
    <t>10M Air Pistol - Teams</t>
  </si>
  <si>
    <t>1 Alloa</t>
  </si>
  <si>
    <t>v</t>
  </si>
  <si>
    <t>6 Vickers</t>
  </si>
  <si>
    <t>2 Balerno &amp; Currie A</t>
  </si>
  <si>
    <t>5 Sutton Coldfield</t>
  </si>
  <si>
    <t>3 Crewe A</t>
  </si>
  <si>
    <t>4 Goodyear A</t>
  </si>
  <si>
    <t>Shot</t>
  </si>
  <si>
    <t>Won</t>
  </si>
  <si>
    <t>Drw</t>
  </si>
  <si>
    <t>Lst</t>
  </si>
  <si>
    <t>Pnt</t>
  </si>
  <si>
    <t>Avg of declared Avgs: 526.0</t>
  </si>
  <si>
    <t>Avg this round: 531.0</t>
  </si>
  <si>
    <t>(Complete teams only)</t>
  </si>
  <si>
    <t>1 Balerno &amp; Currie B</t>
  </si>
  <si>
    <t>6 Penzance</t>
  </si>
  <si>
    <t>2 Blackpool</t>
  </si>
  <si>
    <t>5 Dumbarton</t>
  </si>
  <si>
    <t>3 Bury A</t>
  </si>
  <si>
    <t>4 Crewe B</t>
  </si>
  <si>
    <t>Avg of declared Avgs: 486.5</t>
  </si>
  <si>
    <t>Avg this round: 481.5</t>
  </si>
  <si>
    <t>1 Balerno &amp; Currie C</t>
  </si>
  <si>
    <t>6 BYE</t>
  </si>
  <si>
    <t>2 Bury B</t>
  </si>
  <si>
    <t>5 Leek</t>
  </si>
  <si>
    <t>3 Goodyear B</t>
  </si>
  <si>
    <t>4 Keswick</t>
  </si>
  <si>
    <t>Avg of declared Avgs: 459.0</t>
  </si>
  <si>
    <t>Avg this round: 468.0</t>
  </si>
  <si>
    <t>10M Air Pistol - Individuals (Supported rest)</t>
  </si>
  <si>
    <t>Avg of declared Avgs: 184.0</t>
  </si>
  <si>
    <t>Avg this round: 180.0</t>
  </si>
  <si>
    <t>B. Moat</t>
  </si>
  <si>
    <t>B. Beaven</t>
  </si>
  <si>
    <t>Down Hatherley</t>
  </si>
  <si>
    <t>N. Hayes</t>
  </si>
  <si>
    <t>Glevum</t>
  </si>
  <si>
    <t>D. Smith</t>
  </si>
  <si>
    <t>Darlington RA</t>
  </si>
  <si>
    <t>C. Roads</t>
  </si>
  <si>
    <t>S. Davis</t>
  </si>
  <si>
    <t>Old Silhillians</t>
  </si>
  <si>
    <t>D. Russell</t>
  </si>
  <si>
    <t>V. Meade</t>
  </si>
  <si>
    <t>D. Boyton</t>
  </si>
  <si>
    <t>Court Riverside</t>
  </si>
  <si>
    <t>M. McGoldrick</t>
  </si>
  <si>
    <t>Avg of declared Avgs: 176.5</t>
  </si>
  <si>
    <t>Avg this round: 173.7</t>
  </si>
  <si>
    <t>C. Burn</t>
  </si>
  <si>
    <t>P. Tietze</t>
  </si>
  <si>
    <t>D. Wilkins</t>
  </si>
  <si>
    <t>E. Hatcher</t>
  </si>
  <si>
    <t>G. Cox</t>
  </si>
  <si>
    <t>K. Johns</t>
  </si>
  <si>
    <t>I. Stevenson</t>
  </si>
  <si>
    <t>S. Western</t>
  </si>
  <si>
    <t>T. Tunstall</t>
  </si>
  <si>
    <t>Avg of declared Avgs: 169.9</t>
  </si>
  <si>
    <t>Avg this round: 169.4</t>
  </si>
  <si>
    <t>T. Freeman</t>
  </si>
  <si>
    <t>I. Fletcher</t>
  </si>
  <si>
    <t>M. Bowen</t>
  </si>
  <si>
    <t>B. C. Pont</t>
  </si>
  <si>
    <t>A. Trueick</t>
  </si>
  <si>
    <t>J. List</t>
  </si>
  <si>
    <t>A. Courtney</t>
  </si>
  <si>
    <t>Braunton</t>
  </si>
  <si>
    <t>G. Beak</t>
  </si>
  <si>
    <t>G. White</t>
  </si>
  <si>
    <t>Avg of declared Avgs: 164.5</t>
  </si>
  <si>
    <t>M. Freeman</t>
  </si>
  <si>
    <t>G. Law</t>
  </si>
  <si>
    <t>W. F. Hamilton</t>
  </si>
  <si>
    <t>G. Sowerby</t>
  </si>
  <si>
    <t>P. Hill</t>
  </si>
  <si>
    <t>R. Whinnett</t>
  </si>
  <si>
    <t>D. Parker</t>
  </si>
  <si>
    <t>G. Clifford</t>
  </si>
  <si>
    <t>I. Wallace</t>
  </si>
  <si>
    <t>Avg of declared Avgs: 152.1</t>
  </si>
  <si>
    <t>Avg this round: 157.9</t>
  </si>
  <si>
    <t>R. Thomas</t>
  </si>
  <si>
    <t>G. Garbutt</t>
  </si>
  <si>
    <t>P. Webb</t>
  </si>
  <si>
    <t>K. Bainbridge</t>
  </si>
  <si>
    <t>W. Wells</t>
  </si>
  <si>
    <t>C. Milford</t>
  </si>
  <si>
    <t>M. Bailey</t>
  </si>
  <si>
    <t>J. Elstob</t>
  </si>
  <si>
    <t>K. Cloke</t>
  </si>
  <si>
    <t xml:space="preserve">  Scorer: Anne Hamilton</t>
  </si>
  <si>
    <t>Avg of declared Avgs: 174.8</t>
  </si>
  <si>
    <t>Avg this round: 173.1</t>
  </si>
  <si>
    <t/>
  </si>
  <si>
    <t>6 Yards Air Pistol - Individuals</t>
  </si>
  <si>
    <t>Avg of declared Avgs: 163.5</t>
  </si>
  <si>
    <t>Avg this round: 166.1</t>
  </si>
  <si>
    <t>P. Lambert</t>
  </si>
  <si>
    <t>10M Air Rifle - Individuals</t>
  </si>
  <si>
    <t>Avg of declared Avgs: 189.5</t>
  </si>
  <si>
    <t>Avg this round: 191.1</t>
  </si>
  <si>
    <t>Avg of declared Avgs: 179.2</t>
  </si>
  <si>
    <t>Avg this round: 166.3</t>
  </si>
  <si>
    <t>D. Burn</t>
  </si>
  <si>
    <t>T. Aldous</t>
  </si>
  <si>
    <t>R. Lambert</t>
  </si>
  <si>
    <t>D. Sejdiu</t>
  </si>
  <si>
    <t>B. Clark</t>
  </si>
  <si>
    <t>A. Lees</t>
  </si>
  <si>
    <t>S. Mujtaba</t>
  </si>
  <si>
    <t>E. Flowerdew</t>
  </si>
  <si>
    <t>R. Law</t>
  </si>
  <si>
    <t>S. Aryal</t>
  </si>
  <si>
    <t>F. Allen</t>
  </si>
  <si>
    <t>C. Morris</t>
  </si>
  <si>
    <t>R. Townsend</t>
  </si>
  <si>
    <t>M. Sanderson</t>
  </si>
  <si>
    <t>Furness Marksmen</t>
  </si>
  <si>
    <t>Avg this round: 162.8</t>
  </si>
  <si>
    <t>Avg of declared Avgs: 159.0</t>
  </si>
  <si>
    <t>Avg this round: 170.1</t>
  </si>
  <si>
    <t>D. M. Carter</t>
  </si>
  <si>
    <t>P. Barker</t>
  </si>
  <si>
    <t>A. Dalton</t>
  </si>
  <si>
    <t>K. Philp</t>
  </si>
  <si>
    <t>R. Robertson</t>
  </si>
  <si>
    <t>Dechmont</t>
  </si>
  <si>
    <t>S. Broadbent</t>
  </si>
  <si>
    <t>C. Reilly</t>
  </si>
  <si>
    <t>K. Pickett</t>
  </si>
  <si>
    <t>J. Cui</t>
  </si>
  <si>
    <t>J. Bennett</t>
  </si>
  <si>
    <t>N. Avis</t>
  </si>
  <si>
    <t>K. Robinson</t>
  </si>
  <si>
    <t>R. Bharaj</t>
  </si>
  <si>
    <t>C. Gunns</t>
  </si>
  <si>
    <t>J. Stevens</t>
  </si>
  <si>
    <t>A. Bharaj</t>
  </si>
  <si>
    <t>R. Dougall</t>
  </si>
  <si>
    <t>Avg of declared Avgs: 148.5</t>
  </si>
  <si>
    <t>Avg this round: 151.8</t>
  </si>
  <si>
    <t>Avg of declared Avgs: 137.7</t>
  </si>
  <si>
    <t>Avg this round: 137.3</t>
  </si>
  <si>
    <t>M. Tamosauskaite</t>
  </si>
  <si>
    <t>I. Richards</t>
  </si>
  <si>
    <t>B. Titcombe</t>
  </si>
  <si>
    <t>F. Cura</t>
  </si>
  <si>
    <t>A. Di Domenico</t>
  </si>
  <si>
    <t>Z. Griffiths</t>
  </si>
  <si>
    <t>V. Poulopoulos</t>
  </si>
  <si>
    <t>D. Little</t>
  </si>
  <si>
    <t>S. Davison</t>
  </si>
  <si>
    <t>D. McErlain</t>
  </si>
  <si>
    <t>M. Pearson</t>
  </si>
  <si>
    <t>R. Cooke</t>
  </si>
  <si>
    <t>Avg of declared Avgs: 122.9</t>
  </si>
  <si>
    <t>Avg this round: 129.1</t>
  </si>
  <si>
    <t>C. Jones</t>
  </si>
  <si>
    <t>A. Barr</t>
  </si>
  <si>
    <t>S. Reeves</t>
  </si>
  <si>
    <t>M. Frier P5.2.3x2</t>
  </si>
  <si>
    <t>J. Dixon</t>
  </si>
  <si>
    <t>T. Hall</t>
  </si>
  <si>
    <t xml:space="preserve">  Scorer: Robb Harrison</t>
  </si>
  <si>
    <t>Avg of declared Avgs: 180.1</t>
  </si>
  <si>
    <t>Avg of declared Avgs: 140.2</t>
  </si>
  <si>
    <t>Avg this round: 155.7</t>
  </si>
  <si>
    <t>Avg of declared Avgs: 168.4</t>
  </si>
  <si>
    <t>Avg this round: 170.7</t>
  </si>
  <si>
    <t>Avg of declared Avgs: 137.6</t>
  </si>
  <si>
    <t>Avg this round: 126.5</t>
  </si>
  <si>
    <t>10M Air Rifle - Teams</t>
  </si>
  <si>
    <t>5 Bogey524</t>
  </si>
  <si>
    <t>R. Bain</t>
  </si>
  <si>
    <t>K. Scott</t>
  </si>
  <si>
    <t>3 Norwich</t>
  </si>
  <si>
    <t>4 Sutton Coldfield A</t>
  </si>
  <si>
    <t>Avg of declared Avgs: 538.6</t>
  </si>
  <si>
    <t>Avg this round: 549.0</t>
  </si>
  <si>
    <t>2 Crewe</t>
  </si>
  <si>
    <t>5 Bogey430</t>
  </si>
  <si>
    <t>3 Sutton Coldfield B</t>
  </si>
  <si>
    <t>4 Sutton Coldfield C</t>
  </si>
  <si>
    <t>Avg of declared Avgs: 451.0</t>
  </si>
  <si>
    <t>Avg this round: 488.0</t>
  </si>
  <si>
    <t>10M Air Rifle - Individuals (Supported rest)</t>
  </si>
  <si>
    <t>Avg of declared Avgs: 182.6</t>
  </si>
  <si>
    <t>Avg this round: 186.0</t>
  </si>
  <si>
    <t>P. Pay</t>
  </si>
  <si>
    <t>J. Hasthorpe</t>
  </si>
  <si>
    <t>D. Crowe</t>
  </si>
  <si>
    <t>I. Vance</t>
  </si>
  <si>
    <t>Avg of declared Avgs: 172.3</t>
  </si>
  <si>
    <t>Avg this round: 171.8</t>
  </si>
  <si>
    <t>C. Peyton</t>
  </si>
  <si>
    <t>I. Darke</t>
  </si>
  <si>
    <t>R. Darwen</t>
  </si>
  <si>
    <t>D. Holovchuk</t>
  </si>
  <si>
    <t>K. Kuzmanuska</t>
  </si>
  <si>
    <t>Avg of declared Avgs: 147.6</t>
  </si>
  <si>
    <t>Avg this round: 147.0</t>
  </si>
  <si>
    <t>A. Crawford</t>
  </si>
  <si>
    <t>E. White</t>
  </si>
  <si>
    <t>M. Nash P5.2.1</t>
  </si>
  <si>
    <t>A. Bowman</t>
  </si>
  <si>
    <t>Avg of declared Avgs: 176.7</t>
  </si>
  <si>
    <t>Avg this round: 181.9</t>
  </si>
  <si>
    <t>20 Yards Pistol - Individuals</t>
  </si>
  <si>
    <t>Avg of declared Avgs: 170.0</t>
  </si>
  <si>
    <t>Avg this round: 165.5</t>
  </si>
  <si>
    <t>C. Lockwood</t>
  </si>
  <si>
    <t>J. Ward</t>
  </si>
  <si>
    <t>R. Herringshaw</t>
  </si>
  <si>
    <t>Avg of declared Avgs: 157.8</t>
  </si>
  <si>
    <t>Avg this round: 157.5</t>
  </si>
  <si>
    <t>J. Hough</t>
  </si>
  <si>
    <t>T. Osborne</t>
  </si>
  <si>
    <t>A. German</t>
  </si>
  <si>
    <t>Avg of declared Avgs: 141.9</t>
  </si>
  <si>
    <t>Avg this round: 136.0</t>
  </si>
  <si>
    <t>P. Cox</t>
  </si>
  <si>
    <t>C. Jeffries</t>
  </si>
  <si>
    <t>C. Walker</t>
  </si>
  <si>
    <t>P. Bracegirdle</t>
  </si>
  <si>
    <t>Avg of declared Avgs: 123.8</t>
  </si>
  <si>
    <t>Avg this round: 109.6</t>
  </si>
  <si>
    <t>J. Elliott</t>
  </si>
  <si>
    <t>T. Earnshaw</t>
  </si>
  <si>
    <t>E. McManus</t>
  </si>
  <si>
    <t>S. Mohamed</t>
  </si>
  <si>
    <t xml:space="preserve">  Scorer: Osborn Spence</t>
  </si>
  <si>
    <t>Avg of declared Avgs: 164.1</t>
  </si>
  <si>
    <t>Avg this round: 166.9</t>
  </si>
  <si>
    <t>Gallery Rifle Any Sights - Individuals</t>
  </si>
  <si>
    <t>Avg of declared Avgs: 197.5</t>
  </si>
  <si>
    <t>Avg this round: 196.2</t>
  </si>
  <si>
    <t>Avg of declared Avgs: 193.2</t>
  </si>
  <si>
    <t>Avg this round: 191.3</t>
  </si>
  <si>
    <t>S. Andrews</t>
  </si>
  <si>
    <t>D. Philips</t>
  </si>
  <si>
    <t>Market Drayton</t>
  </si>
  <si>
    <t>A. Jones</t>
  </si>
  <si>
    <t>Bolton</t>
  </si>
  <si>
    <t>J. Smith</t>
  </si>
  <si>
    <t>York RI</t>
  </si>
  <si>
    <t>G. Collins</t>
  </si>
  <si>
    <t>J. Shine</t>
  </si>
  <si>
    <t>Derby</t>
  </si>
  <si>
    <t>R. Marshall</t>
  </si>
  <si>
    <t>Rotherham Chantry</t>
  </si>
  <si>
    <t>A. Body</t>
  </si>
  <si>
    <t>C. Thompson</t>
  </si>
  <si>
    <t>M. Warriner</t>
  </si>
  <si>
    <t>R. Ward</t>
  </si>
  <si>
    <t>D. Rees</t>
  </si>
  <si>
    <t>W. Pow</t>
  </si>
  <si>
    <t>G. Glover P0.18</t>
  </si>
  <si>
    <t>C. Williams</t>
  </si>
  <si>
    <t>M. Loader</t>
  </si>
  <si>
    <t>H. Dalgleish</t>
  </si>
  <si>
    <t>CSSC (Rosyth)</t>
  </si>
  <si>
    <t>R. Cliffe</t>
  </si>
  <si>
    <t>N. De La Haye</t>
  </si>
  <si>
    <t>Avg of declared Avgs: 191.0</t>
  </si>
  <si>
    <t>Avg this round: 189.8</t>
  </si>
  <si>
    <t>Avg of declared Avgs: 188.9</t>
  </si>
  <si>
    <t>Avg this round: 187.7</t>
  </si>
  <si>
    <t>A. Michalski</t>
  </si>
  <si>
    <t>S. Thomas</t>
  </si>
  <si>
    <t>I. Waghorn</t>
  </si>
  <si>
    <t>Hensall</t>
  </si>
  <si>
    <t>K. Stockham</t>
  </si>
  <si>
    <t>S. Edis</t>
  </si>
  <si>
    <t>D. Roberts</t>
  </si>
  <si>
    <t>A. Tennant</t>
  </si>
  <si>
    <t>V. Parfitt</t>
  </si>
  <si>
    <t>S. Russell</t>
  </si>
  <si>
    <t>M. Leishman</t>
  </si>
  <si>
    <t>H. Marshall</t>
  </si>
  <si>
    <t>D. Riley</t>
  </si>
  <si>
    <t>C. Apostolidis</t>
  </si>
  <si>
    <t>S. Littlewood</t>
  </si>
  <si>
    <t>Carshalton</t>
  </si>
  <si>
    <t>D. Dunn</t>
  </si>
  <si>
    <t>D. Cook</t>
  </si>
  <si>
    <t>D. Crawford</t>
  </si>
  <si>
    <t>C. Blyth</t>
  </si>
  <si>
    <t>G. Griffiths</t>
  </si>
  <si>
    <t>Avg of declared Avgs: 185.0</t>
  </si>
  <si>
    <t>Avg this round: 186.2</t>
  </si>
  <si>
    <t>Avg of declared Avgs: 180.5</t>
  </si>
  <si>
    <t>Avg this round: 183.7</t>
  </si>
  <si>
    <t>J. Thompson</t>
  </si>
  <si>
    <t>P. Hancock</t>
  </si>
  <si>
    <t>T. Errington</t>
  </si>
  <si>
    <t>J. Bernades</t>
  </si>
  <si>
    <t>A. Berner</t>
  </si>
  <si>
    <t>A. Ward</t>
  </si>
  <si>
    <t>R. Plant</t>
  </si>
  <si>
    <t>P. Hooper</t>
  </si>
  <si>
    <t>S. G. Thomas</t>
  </si>
  <si>
    <t>R. Powditch</t>
  </si>
  <si>
    <t>T. Coggins</t>
  </si>
  <si>
    <t>A. Wyatt</t>
  </si>
  <si>
    <t>S. Logan</t>
  </si>
  <si>
    <t>J. Parkes</t>
  </si>
  <si>
    <t>B. Compton</t>
  </si>
  <si>
    <t>R. Chesire</t>
  </si>
  <si>
    <t>K. Meek</t>
  </si>
  <si>
    <t>Avg of declared Avgs: 168.7</t>
  </si>
  <si>
    <t>Avg this round: 171.0</t>
  </si>
  <si>
    <t>A. Greenlees</t>
  </si>
  <si>
    <t>Mayfair SC</t>
  </si>
  <si>
    <t>S. Sands</t>
  </si>
  <si>
    <t>K. Reilly</t>
  </si>
  <si>
    <t>Claymore</t>
  </si>
  <si>
    <t>C. Gilmore</t>
  </si>
  <si>
    <t>M. Lyons</t>
  </si>
  <si>
    <t>B. Newman</t>
  </si>
  <si>
    <t>A. Bullock</t>
  </si>
  <si>
    <t>Witney</t>
  </si>
  <si>
    <t>P. Harris</t>
  </si>
  <si>
    <t>H. Ventham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</si>
  <si>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</si>
  <si>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</si>
  <si>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</si>
  <si>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of declared Avgs: 194.8</t>
  </si>
  <si>
    <t>Avg this round: 192.9</t>
  </si>
  <si>
    <t>Avg of declared Avgs: 186.6</t>
  </si>
  <si>
    <t>Avg this round: 185.3</t>
  </si>
  <si>
    <t>Gallery Rifle Iron Sights - Individuals</t>
  </si>
  <si>
    <t>Avg of declared Avgs: 194.0</t>
  </si>
  <si>
    <t>Avg this round: 192.0</t>
  </si>
  <si>
    <t>Avg of declared Avgs: 187.6</t>
  </si>
  <si>
    <t>M. Leese</t>
  </si>
  <si>
    <t>R. Gascoyne</t>
  </si>
  <si>
    <t>Felton</t>
  </si>
  <si>
    <t>P. Holland</t>
  </si>
  <si>
    <t>I. Hendserson</t>
  </si>
  <si>
    <t>R. Toothill</t>
  </si>
  <si>
    <t>D. Ingham</t>
  </si>
  <si>
    <t>B. Leese</t>
  </si>
  <si>
    <t>B. Roberts P0.18</t>
  </si>
  <si>
    <t>W. Snaith</t>
  </si>
  <si>
    <t>Avg of declared Avgs: 183.9</t>
  </si>
  <si>
    <t>Avg this round: 183.2</t>
  </si>
  <si>
    <t>Avg of declared Avgs: 180.8</t>
  </si>
  <si>
    <t>M. Carter P0.18</t>
  </si>
  <si>
    <t>J. Morris</t>
  </si>
  <si>
    <t>G. Standley</t>
  </si>
  <si>
    <t>A. Foy</t>
  </si>
  <si>
    <t>D. Spenser</t>
  </si>
  <si>
    <t>J. Chouler</t>
  </si>
  <si>
    <t>S. O'Brien</t>
  </si>
  <si>
    <t>N. Saggers</t>
  </si>
  <si>
    <t>R. Campbell</t>
  </si>
  <si>
    <t>A. Cliffe P0.18</t>
  </si>
  <si>
    <t>A. Nixon</t>
  </si>
  <si>
    <t>K. Upton</t>
  </si>
  <si>
    <t>T. Creed</t>
  </si>
  <si>
    <t>M. Richardson</t>
  </si>
  <si>
    <t>A. Dimech</t>
  </si>
  <si>
    <t>K. Davidson</t>
  </si>
  <si>
    <t>B. Knight-Simpson</t>
  </si>
  <si>
    <t>Avg of declared Avgs: 176.6</t>
  </si>
  <si>
    <t>Avg this round: 170.6</t>
  </si>
  <si>
    <t>Avg of declared Avgs: 171.5</t>
  </si>
  <si>
    <t>Avg this round: 175.4</t>
  </si>
  <si>
    <t>P. Jones</t>
  </si>
  <si>
    <t>J. Bambery</t>
  </si>
  <si>
    <t>Warrington</t>
  </si>
  <si>
    <t>M. Sisson</t>
  </si>
  <si>
    <t>S. Clarkson</t>
  </si>
  <si>
    <t>C. Leitch</t>
  </si>
  <si>
    <t>J. McCall</t>
  </si>
  <si>
    <t>P. Slator</t>
  </si>
  <si>
    <t>G. Rees P0.18</t>
  </si>
  <si>
    <t>E. Thurley</t>
  </si>
  <si>
    <t>M. Walker</t>
  </si>
  <si>
    <t>R. Davies</t>
  </si>
  <si>
    <t>A. Bambery</t>
  </si>
  <si>
    <t>A. Bruce</t>
  </si>
  <si>
    <t>G. Cadman</t>
  </si>
  <si>
    <t>I. Thomas</t>
  </si>
  <si>
    <t>Llantrisant &amp; Cardiff</t>
  </si>
  <si>
    <t>S. Porter</t>
  </si>
  <si>
    <t>Avg of declared Avgs: 160.6</t>
  </si>
  <si>
    <t>Avg this round: 169.6</t>
  </si>
  <si>
    <t>G. Newsholme</t>
  </si>
  <si>
    <t>J. Knight-Simpson</t>
  </si>
  <si>
    <t>J. Boulton</t>
  </si>
  <si>
    <t>J. Lytollis</t>
  </si>
  <si>
    <t>B. Tester</t>
  </si>
  <si>
    <t>J. Lawson</t>
  </si>
  <si>
    <t>T. Sparrow</t>
  </si>
  <si>
    <t>I. Balshaw</t>
  </si>
  <si>
    <t>Avg of declared Avgs: 190.6</t>
  </si>
  <si>
    <t>Avg this round: 188.4</t>
  </si>
  <si>
    <t>Avg of declared Avgs: 176.1</t>
  </si>
  <si>
    <t>Avg this round: 173.8</t>
  </si>
  <si>
    <t>Long Barrelled Revolver Any Sights - Individuals</t>
  </si>
  <si>
    <t>Avg this round: 167.2</t>
  </si>
  <si>
    <t>V. Little</t>
  </si>
  <si>
    <t>P. McBride</t>
  </si>
  <si>
    <t xml:space="preserve">  Scorer: Matthew Sisson</t>
  </si>
  <si>
    <t>Long Barrelled Revolver Iron Sights - Individuals</t>
  </si>
  <si>
    <t>Avg of declared Avgs: 153.3</t>
  </si>
  <si>
    <t>Avg this round: 151.2</t>
  </si>
  <si>
    <t>K. Weddell</t>
  </si>
  <si>
    <t>A. Berner P7.6.3.2</t>
  </si>
  <si>
    <t>N. Fox</t>
  </si>
  <si>
    <t>J. Boulton P7.6.3.2</t>
  </si>
  <si>
    <t>Long Barrelled Pistol - Individuals</t>
  </si>
  <si>
    <t>Avg of declared Avgs: 185.8</t>
  </si>
  <si>
    <t>Avg this round: 179.0</t>
  </si>
  <si>
    <t>S. Preston</t>
  </si>
  <si>
    <t>J. Sinclair</t>
  </si>
  <si>
    <t>G. Glover</t>
  </si>
  <si>
    <t>I. Braithwaite</t>
  </si>
  <si>
    <t>Avg of declared Avgs: 174.1</t>
  </si>
  <si>
    <t>Avg this round: 177.1</t>
  </si>
  <si>
    <t>I. Henderson</t>
  </si>
  <si>
    <t>S. Moss</t>
  </si>
  <si>
    <t>R. Ogle</t>
  </si>
  <si>
    <t>R. McKay</t>
  </si>
  <si>
    <t>Avg of declared Avgs: 166.6</t>
  </si>
  <si>
    <t>Avg this round: 162.1</t>
  </si>
  <si>
    <t>R. Cheshire</t>
  </si>
  <si>
    <t>S. Rees</t>
  </si>
  <si>
    <t>G. Dutton</t>
  </si>
  <si>
    <t>S. Hutchinson</t>
  </si>
  <si>
    <t>S. Maurer</t>
  </si>
  <si>
    <t>Avg of declared Avgs: 150.2</t>
  </si>
  <si>
    <t>D. Wheatley</t>
  </si>
  <si>
    <t>J. Moffat</t>
  </si>
  <si>
    <t>P. Dean</t>
  </si>
  <si>
    <t>M. Carter</t>
  </si>
  <si>
    <t>S. Marriott</t>
  </si>
  <si>
    <t>C. Gilmore P5.2.3</t>
  </si>
  <si>
    <t xml:space="preserve">  Scorer: Rexanne Gascoyne</t>
  </si>
  <si>
    <t>Avg of declared Avgs: 173.7</t>
  </si>
  <si>
    <t>Avg this round: 176.0</t>
  </si>
  <si>
    <t>Long Range Any Sights 100 Yards - Individuals</t>
  </si>
  <si>
    <t>Avg of declared Avgs: 187.9</t>
  </si>
  <si>
    <t>A. Byrne</t>
  </si>
  <si>
    <t>W. Phelps</t>
  </si>
  <si>
    <t>W. Parry</t>
  </si>
  <si>
    <t>Golden Valley</t>
  </si>
  <si>
    <t>A. Germain</t>
  </si>
  <si>
    <t>P. Hawkins</t>
  </si>
  <si>
    <t>P. Ellis</t>
  </si>
  <si>
    <t>D. Love</t>
  </si>
  <si>
    <t>K. L. Dinkel</t>
  </si>
  <si>
    <t>Sunderland</t>
  </si>
  <si>
    <t xml:space="preserve">  Scorer: Jean Lawson</t>
  </si>
  <si>
    <t>Avg this round: 184.6</t>
  </si>
  <si>
    <t>Long Range Iron Sights 50m/y - Individuals</t>
  </si>
  <si>
    <t>Avg of declared Avgs: 193.6</t>
  </si>
  <si>
    <t>Avg this round: 192.5</t>
  </si>
  <si>
    <t>F. Calder</t>
  </si>
  <si>
    <t>L. Webster</t>
  </si>
  <si>
    <t>N. Hill</t>
  </si>
  <si>
    <t>J. Moore</t>
  </si>
  <si>
    <t>S. Turner</t>
  </si>
  <si>
    <t>Avg this round: 184.8</t>
  </si>
  <si>
    <t>A. Nokes</t>
  </si>
  <si>
    <t>J. Wells</t>
  </si>
  <si>
    <t>N. Harcus</t>
  </si>
  <si>
    <t>Avg of declared Avgs: 182.1</t>
  </si>
  <si>
    <t>P. Yokoyama</t>
  </si>
  <si>
    <t>P. Dodds</t>
  </si>
  <si>
    <t>P. Bailey P5.2.1+5.2.3</t>
  </si>
  <si>
    <t>A. Tyler</t>
  </si>
  <si>
    <t>D. Love P5.2.1</t>
  </si>
  <si>
    <t>G. Garrett</t>
  </si>
  <si>
    <t>M. Watson</t>
  </si>
  <si>
    <t>Avg of declared Avgs: 171.3</t>
  </si>
  <si>
    <t>Avg this round: 172.3</t>
  </si>
  <si>
    <t>R. Cantello</t>
  </si>
  <si>
    <t>P. Kolazinski</t>
  </si>
  <si>
    <t>P. G. Barnett</t>
  </si>
  <si>
    <t>C. Short</t>
  </si>
  <si>
    <t>S. Cushing</t>
  </si>
  <si>
    <t>Avg of declared Avgs: 183.7</t>
  </si>
  <si>
    <t>Avg this round: 178.2</t>
  </si>
  <si>
    <t>Long Range Rifle Dewar Course - Individuals</t>
  </si>
  <si>
    <t>Avg of declared Avgs: 381.6</t>
  </si>
  <si>
    <t>Avg this round: 378.7</t>
  </si>
  <si>
    <t>M. Blatchly</t>
  </si>
  <si>
    <t>Avg of declared Avgs: 357.6</t>
  </si>
  <si>
    <t>Avg this round: 362.8</t>
  </si>
  <si>
    <t>P. Hawkins P5.2.3</t>
  </si>
  <si>
    <t>E. Pearce</t>
  </si>
  <si>
    <t>C. Bridges</t>
  </si>
  <si>
    <t>G. A. Smith</t>
  </si>
  <si>
    <t>Avg of declared Avgs: 367.6</t>
  </si>
  <si>
    <t>Avg this round: 368.2</t>
  </si>
  <si>
    <t>Long Range Rifle Dewar Course - Teams</t>
  </si>
  <si>
    <t>1 Felton</t>
  </si>
  <si>
    <t>6 Bogey1090</t>
  </si>
  <si>
    <t>2 Llantrisant &amp; Cardiff</t>
  </si>
  <si>
    <t>5 Bogey1074</t>
  </si>
  <si>
    <t>3 Penrhiwpal</t>
  </si>
  <si>
    <t>4 Sunderland</t>
  </si>
  <si>
    <t>Avg of declared Avgs: 1102.7</t>
  </si>
  <si>
    <t>Avg this round: 1128.3</t>
  </si>
  <si>
    <t>Muzzle Loading Nitro - Individuals</t>
  </si>
  <si>
    <t>Avg of declared Avgs: 80.0</t>
  </si>
  <si>
    <t>Avg this round: 81.2</t>
  </si>
  <si>
    <t>R. Singleton</t>
  </si>
  <si>
    <t>N. Andrews</t>
  </si>
  <si>
    <t xml:space="preserve">  Scorer: Mark Spittle</t>
  </si>
  <si>
    <t>Muzzle Loading Pistol - Individuals</t>
  </si>
  <si>
    <t>Avg of declared Avgs: 89.8</t>
  </si>
  <si>
    <t>Avg this round: 87.1</t>
  </si>
  <si>
    <t>S. Rankine</t>
  </si>
  <si>
    <t>Avg of declared Avgs: 71.7</t>
  </si>
  <si>
    <t>Avg this round: 69.8</t>
  </si>
  <si>
    <t>D. Paul</t>
  </si>
  <si>
    <t>A. Ward P5.2.3</t>
  </si>
  <si>
    <t>Avg of declared Avgs: 88.9</t>
  </si>
  <si>
    <t>Muzzle Loading Revolver - Individuals</t>
  </si>
  <si>
    <t>Avg of declared Avgs: 81.3</t>
  </si>
  <si>
    <t>Avg this round: 85.4</t>
  </si>
  <si>
    <t>P. E. Harrison</t>
  </si>
  <si>
    <t>G. Upton</t>
  </si>
  <si>
    <t>P. Quinn</t>
  </si>
  <si>
    <t>Avg of declared Avgs: 70.0</t>
  </si>
  <si>
    <t>Avg this round: 72.7</t>
  </si>
  <si>
    <t>K. Gillespie</t>
  </si>
  <si>
    <t>G. Crowther</t>
  </si>
  <si>
    <t>Avg of declared Avgs: 79.1</t>
  </si>
  <si>
    <t>Avg this round: 81.4</t>
  </si>
  <si>
    <t>Rapid Fire Air Pistol - Individuals</t>
  </si>
  <si>
    <t>Avg of declared Avgs: 158.4</t>
  </si>
  <si>
    <t>Avg this round: 150.7</t>
  </si>
  <si>
    <t>J. Hill</t>
  </si>
  <si>
    <t>D. Watkin</t>
  </si>
  <si>
    <t>P. Mitchell</t>
  </si>
  <si>
    <t>S. Beech</t>
  </si>
  <si>
    <t>K. Morley</t>
  </si>
  <si>
    <t>The RCO or Witness must make an appropriate note on any target that has fewer than 5 shots on it.</t>
  </si>
  <si>
    <t>.</t>
  </si>
  <si>
    <t>Rapid Fire Rifle - Individuals</t>
  </si>
  <si>
    <t>Avg of declared Avgs: 266.5</t>
  </si>
  <si>
    <t>Avg this round: 257.5</t>
  </si>
  <si>
    <t>P. Ward</t>
  </si>
  <si>
    <t>P. Chilman</t>
  </si>
  <si>
    <t>W. Jenkins</t>
  </si>
  <si>
    <t>A. Graham</t>
  </si>
  <si>
    <t>W. Taylor</t>
  </si>
  <si>
    <t>E. Swain</t>
  </si>
  <si>
    <t>Avg of declared Avgs: 247.0</t>
  </si>
  <si>
    <t>Avg this round: 253.3</t>
  </si>
  <si>
    <t>Dean Houston</t>
  </si>
  <si>
    <t>J. Bartlam</t>
  </si>
  <si>
    <t>W. Clements</t>
  </si>
  <si>
    <t>M. Power</t>
  </si>
  <si>
    <t>J. Shepherd</t>
  </si>
  <si>
    <t>Avg of declared Avgs: 212.8</t>
  </si>
  <si>
    <t>Avg this round: 231.9</t>
  </si>
  <si>
    <t>C. Ockwell</t>
  </si>
  <si>
    <t>J. Martin</t>
  </si>
  <si>
    <t>David Houston</t>
  </si>
  <si>
    <t>S. Jordan</t>
  </si>
  <si>
    <t>K. Aitken</t>
  </si>
  <si>
    <t>J. McGirr</t>
  </si>
  <si>
    <t>L. Barkley P5.2.3</t>
  </si>
  <si>
    <t>R. Davis</t>
  </si>
  <si>
    <t>The RCO or Witness must make an appropriate note on any target that has fewer than 10 shots on it.</t>
  </si>
  <si>
    <t xml:space="preserve">  Scorer: Trevor Earnshaw</t>
  </si>
  <si>
    <t>22 Rifle Short Range - Individuals</t>
  </si>
  <si>
    <t>Avg of declared Avgs: 98.0</t>
  </si>
  <si>
    <t>Avg this round: 97.6</t>
  </si>
  <si>
    <t>Avg of declared Avgs: 96.4</t>
  </si>
  <si>
    <t>J. Godsell</t>
  </si>
  <si>
    <t>T. Bryan</t>
  </si>
  <si>
    <t>S. Osmond</t>
  </si>
  <si>
    <t>Kendal</t>
  </si>
  <si>
    <t>C. Stirling</t>
  </si>
  <si>
    <t>A. Henson</t>
  </si>
  <si>
    <t>Wilmslow</t>
  </si>
  <si>
    <t>A. Horne</t>
  </si>
  <si>
    <t>H. Bramwell</t>
  </si>
  <si>
    <t>M. Baeron</t>
  </si>
  <si>
    <t>J. Bradfield</t>
  </si>
  <si>
    <t>R. Leather</t>
  </si>
  <si>
    <t>S. Kay</t>
  </si>
  <si>
    <t>A. Wallace</t>
  </si>
  <si>
    <t>M. Newman</t>
  </si>
  <si>
    <t>T. C. Chittenden</t>
  </si>
  <si>
    <t>Workington</t>
  </si>
  <si>
    <t>K. Revell</t>
  </si>
  <si>
    <t>G. Travers</t>
  </si>
  <si>
    <t>Lanark</t>
  </si>
  <si>
    <t>Avg of declared Avgs: 94.6</t>
  </si>
  <si>
    <t>Avg this round: 93.0</t>
  </si>
  <si>
    <t>Avg of declared Avgs: 93.0</t>
  </si>
  <si>
    <t>Avg this round: 92.0</t>
  </si>
  <si>
    <t>B. Rose</t>
  </si>
  <si>
    <t>R. Derricott</t>
  </si>
  <si>
    <t>Ross on Wye</t>
  </si>
  <si>
    <t>S. Thorne</t>
  </si>
  <si>
    <t>S. Ashdown</t>
  </si>
  <si>
    <t>M. Drake</t>
  </si>
  <si>
    <t>C. Murnin</t>
  </si>
  <si>
    <t>P. Ager</t>
  </si>
  <si>
    <t>M. Whitehead</t>
  </si>
  <si>
    <t>A. Beck</t>
  </si>
  <si>
    <t>K. Tulloch</t>
  </si>
  <si>
    <t>A. Boothroyd</t>
  </si>
  <si>
    <t>A. Angus</t>
  </si>
  <si>
    <t>M. Sinclair</t>
  </si>
  <si>
    <t>M. Shaw</t>
  </si>
  <si>
    <t>S. Messenger</t>
  </si>
  <si>
    <t>M. Gardner</t>
  </si>
  <si>
    <t>C. Camps</t>
  </si>
  <si>
    <t>Avg of declared Avgs: 92.0</t>
  </si>
  <si>
    <t>Avg this round: 91.1</t>
  </si>
  <si>
    <t>Avg of declared Avgs: 91.1</t>
  </si>
  <si>
    <t>Avg this round: 89.4</t>
  </si>
  <si>
    <t>K. Walmsley</t>
  </si>
  <si>
    <t>L. Payne</t>
  </si>
  <si>
    <t>C. Burns</t>
  </si>
  <si>
    <t>V. Howard</t>
  </si>
  <si>
    <t>S. Nicklin</t>
  </si>
  <si>
    <t>J. Ewence</t>
  </si>
  <si>
    <t>D. Burns</t>
  </si>
  <si>
    <t>D. N. Price</t>
  </si>
  <si>
    <t>A. Mylles</t>
  </si>
  <si>
    <t>A. Mead</t>
  </si>
  <si>
    <t>A. Ashdown</t>
  </si>
  <si>
    <t>T. Temperley</t>
  </si>
  <si>
    <t>A. Purdy</t>
  </si>
  <si>
    <t>T. Clifton</t>
  </si>
  <si>
    <t>J. Hankin</t>
  </si>
  <si>
    <t>P. Leviston</t>
  </si>
  <si>
    <t>Avg this round: 90.0</t>
  </si>
  <si>
    <t>Avg of declared Avgs: 88.6</t>
  </si>
  <si>
    <t>P. Chen</t>
  </si>
  <si>
    <t>N. Morewood</t>
  </si>
  <si>
    <t>P. Shone</t>
  </si>
  <si>
    <t>R. Walker</t>
  </si>
  <si>
    <t>Darlington RPC</t>
  </si>
  <si>
    <t>J. P. Pearson</t>
  </si>
  <si>
    <t>M. Caton</t>
  </si>
  <si>
    <t>P. Besant</t>
  </si>
  <si>
    <t>E. Matthews</t>
  </si>
  <si>
    <t>S. Clarke</t>
  </si>
  <si>
    <t>Barry Plastics</t>
  </si>
  <si>
    <t>W. Potter</t>
  </si>
  <si>
    <t>B. Hubbard</t>
  </si>
  <si>
    <t>M. Frobisher</t>
  </si>
  <si>
    <t>J. Stevenson</t>
  </si>
  <si>
    <t>B. Fletcher</t>
  </si>
  <si>
    <t>Avg of declared Avgs: 86.3</t>
  </si>
  <si>
    <t>Avg of declared Avgs: 81.1</t>
  </si>
  <si>
    <t>Avg this round: 81.7</t>
  </si>
  <si>
    <t>S. Ewence</t>
  </si>
  <si>
    <t>J. Griffiths</t>
  </si>
  <si>
    <t>J. Davies</t>
  </si>
  <si>
    <t>W. Phin</t>
  </si>
  <si>
    <t>J. Ambrus</t>
  </si>
  <si>
    <t>R. Wilson</t>
  </si>
  <si>
    <t>O. Hubbard</t>
  </si>
  <si>
    <t>T. Lloyd</t>
  </si>
  <si>
    <t>J. Totten</t>
  </si>
  <si>
    <t>K. B. McCrindle</t>
  </si>
  <si>
    <t>D. Phin</t>
  </si>
  <si>
    <t>A. Ryles</t>
  </si>
  <si>
    <t>S. Gray</t>
  </si>
  <si>
    <t>A. Totten</t>
  </si>
  <si>
    <t>N. Bowering</t>
  </si>
  <si>
    <t>A. Bramwell</t>
  </si>
  <si>
    <t>S. Wright</t>
  </si>
  <si>
    <t>Avg of declared Avgs: 86.7</t>
  </si>
  <si>
    <t>Avg this round: 87.3</t>
  </si>
  <si>
    <t>Avg of declared Avgs: 93.6</t>
  </si>
  <si>
    <t>Avg this round: 93.6</t>
  </si>
  <si>
    <t>Avg of declared Avgs: 89.2</t>
  </si>
  <si>
    <t>Avg this round: 91.7</t>
  </si>
  <si>
    <t>22 Rifle Short Range - Teams</t>
  </si>
  <si>
    <t>1 Balerno &amp; Currie</t>
  </si>
  <si>
    <t>6 St. Andrews A</t>
  </si>
  <si>
    <t>5 Penarth A</t>
  </si>
  <si>
    <t>3 Dunfermline A</t>
  </si>
  <si>
    <t>4 Dunfermline B</t>
  </si>
  <si>
    <t>Avg of declared Avgs: 577.7</t>
  </si>
  <si>
    <t>Avg this round: 576.2</t>
  </si>
  <si>
    <t>1 Bury A</t>
  </si>
  <si>
    <t>6 Bogey553</t>
  </si>
  <si>
    <t>2 Kendal</t>
  </si>
  <si>
    <t>5 Workington</t>
  </si>
  <si>
    <t>N. L. Morewood</t>
  </si>
  <si>
    <t>3 Penarth B</t>
  </si>
  <si>
    <t>4 Vickers</t>
  </si>
  <si>
    <t>Avg of declared Avgs: 558.0</t>
  </si>
  <si>
    <t>Avg this round: 549.5</t>
  </si>
  <si>
    <t>1 Barry Plastics</t>
  </si>
  <si>
    <t>6 Bogey534</t>
  </si>
  <si>
    <t>5 Sunderland</t>
  </si>
  <si>
    <t>3 Dunfermline C</t>
  </si>
  <si>
    <t>4 St. Andrews B</t>
  </si>
  <si>
    <t>Avg of declared Avgs: 538.2</t>
  </si>
  <si>
    <t>Avg this round: 540.8</t>
  </si>
  <si>
    <t>Sport Rifle - Individuals</t>
  </si>
  <si>
    <t>Avg of declared Avgs: 95.4</t>
  </si>
  <si>
    <t>Avg this round: 95.1</t>
  </si>
  <si>
    <t>Avg of declared Avgs: 93.2</t>
  </si>
  <si>
    <t>Avg this round: 90.6</t>
  </si>
  <si>
    <t>M. Stafford</t>
  </si>
  <si>
    <t>M. Watkin</t>
  </si>
  <si>
    <t>D. Nowell</t>
  </si>
  <si>
    <t>R. Ellsmore</t>
  </si>
  <si>
    <t>J. Beardsley</t>
  </si>
  <si>
    <t>S. Stafford</t>
  </si>
  <si>
    <t>J. Jarvis</t>
  </si>
  <si>
    <t>K. Carson</t>
  </si>
  <si>
    <t>C. Taylor</t>
  </si>
  <si>
    <t>N. Veitch</t>
  </si>
  <si>
    <t>R. Cornish</t>
  </si>
  <si>
    <t>K. Osborne</t>
  </si>
  <si>
    <t>Avg of declared Avgs: 92.2</t>
  </si>
  <si>
    <t>Avg this round: 91.4</t>
  </si>
  <si>
    <t>Avg of declared Avgs: 91.2</t>
  </si>
  <si>
    <t>Avg this round: 89.6</t>
  </si>
  <si>
    <t>R. Shaw</t>
  </si>
  <si>
    <t>S. Anderson</t>
  </si>
  <si>
    <t>J. Bazin</t>
  </si>
  <si>
    <t>M. Athersmith</t>
  </si>
  <si>
    <t>R. Shepherd</t>
  </si>
  <si>
    <t>C. Waters</t>
  </si>
  <si>
    <t>T. Castle</t>
  </si>
  <si>
    <t>B. Wells</t>
  </si>
  <si>
    <t>D. Henderson</t>
  </si>
  <si>
    <t>T. Yates</t>
  </si>
  <si>
    <t>R. Wood</t>
  </si>
  <si>
    <t>Avg of declared Avgs: 89.9</t>
  </si>
  <si>
    <t>Avg this round: 87.4</t>
  </si>
  <si>
    <t>Avg of declared Avgs: 88.7</t>
  </si>
  <si>
    <t>Avg this round: 85.8</t>
  </si>
  <si>
    <t>A. Bathers</t>
  </si>
  <si>
    <t>D. Bromley</t>
  </si>
  <si>
    <t>P. Howarth</t>
  </si>
  <si>
    <t>M. Gray</t>
  </si>
  <si>
    <t>S. Taylforth</t>
  </si>
  <si>
    <t>J. Heyworth</t>
  </si>
  <si>
    <t>S. Dodds</t>
  </si>
  <si>
    <t>Scotton &amp; Farnham</t>
  </si>
  <si>
    <t>G. Johnston</t>
  </si>
  <si>
    <t>T. Murphy</t>
  </si>
  <si>
    <t>J. Stanley</t>
  </si>
  <si>
    <t>J. Clements</t>
  </si>
  <si>
    <t>Avg of declared Avgs: 87.8</t>
  </si>
  <si>
    <t>Avg this round: 86.7</t>
  </si>
  <si>
    <t>Avg of declared Avgs: 87.0</t>
  </si>
  <si>
    <t>Avg this round: 86.5</t>
  </si>
  <si>
    <t>M. Phokou</t>
  </si>
  <si>
    <t>J. Shaw</t>
  </si>
  <si>
    <t>J. Bray</t>
  </si>
  <si>
    <t>J. Jack</t>
  </si>
  <si>
    <t>Redcraig</t>
  </si>
  <si>
    <t>J. du Heaume</t>
  </si>
  <si>
    <t>P. Tumilson</t>
  </si>
  <si>
    <t>G. Smith</t>
  </si>
  <si>
    <t>S. Bury</t>
  </si>
  <si>
    <t>J. Wood</t>
  </si>
  <si>
    <t>J. McCallum</t>
  </si>
  <si>
    <t>D. Kirk P0.6</t>
  </si>
  <si>
    <t>Avg of declared Avgs: 86.0</t>
  </si>
  <si>
    <t>Avg this round: 85.1</t>
  </si>
  <si>
    <t>Avg of declared Avgs: 85.0</t>
  </si>
  <si>
    <t>Avg this round: 83.4</t>
  </si>
  <si>
    <t>N. Kessell</t>
  </si>
  <si>
    <t>S. Cybaniak</t>
  </si>
  <si>
    <t>R. Lacey</t>
  </si>
  <si>
    <t>S. Curnow</t>
  </si>
  <si>
    <t>R. Harcombe</t>
  </si>
  <si>
    <t>I. Bradley</t>
  </si>
  <si>
    <t>M. Frier</t>
  </si>
  <si>
    <t>B. Roberts</t>
  </si>
  <si>
    <t>A. Edgell</t>
  </si>
  <si>
    <t>J. Johnson</t>
  </si>
  <si>
    <t xml:space="preserve">  Scorer: Andrew Fellerman</t>
  </si>
  <si>
    <t>Avg of declared Avgs: 84.5</t>
  </si>
  <si>
    <t>Avg this round: 84.7</t>
  </si>
  <si>
    <t>Avg of declared Avgs: 83.7</t>
  </si>
  <si>
    <t>Avg this round: 80.1</t>
  </si>
  <si>
    <t>M. Scott</t>
  </si>
  <si>
    <t>S. Lunn</t>
  </si>
  <si>
    <t>D. Nelson</t>
  </si>
  <si>
    <t>J. Voisey</t>
  </si>
  <si>
    <t>D. Stafford</t>
  </si>
  <si>
    <t>K. Robson</t>
  </si>
  <si>
    <t>P. Bowles</t>
  </si>
  <si>
    <t>C. R. Bullock</t>
  </si>
  <si>
    <t>T. Thomas</t>
  </si>
  <si>
    <t>T. Morton</t>
  </si>
  <si>
    <t>R. MacLean</t>
  </si>
  <si>
    <t>P. Galway</t>
  </si>
  <si>
    <t>M. J. Clubley</t>
  </si>
  <si>
    <t>Cottingham</t>
  </si>
  <si>
    <t>W. Coutts</t>
  </si>
  <si>
    <t>Avg of declared Avgs: 82.6</t>
  </si>
  <si>
    <t>Avg this round: 82.0</t>
  </si>
  <si>
    <t>Avg of declared Avgs: 81.5</t>
  </si>
  <si>
    <t>Avg this round: 82.3</t>
  </si>
  <si>
    <t>N. Pilling</t>
  </si>
  <si>
    <t>A. Crothers</t>
  </si>
  <si>
    <t>B. Edwards</t>
  </si>
  <si>
    <t>P. Burton</t>
  </si>
  <si>
    <t>T. Dent</t>
  </si>
  <si>
    <t>T. Butterworth</t>
  </si>
  <si>
    <t>B. Perry</t>
  </si>
  <si>
    <t>L. Whittley</t>
  </si>
  <si>
    <t>G. Crosby</t>
  </si>
  <si>
    <t>D. Reid</t>
  </si>
  <si>
    <t>B. Thompson</t>
  </si>
  <si>
    <t>Avg this round: 77.1</t>
  </si>
  <si>
    <t>Avg of declared Avgs: 76.4</t>
  </si>
  <si>
    <t>Avg this round: 74.6</t>
  </si>
  <si>
    <t>H. Strowger</t>
  </si>
  <si>
    <t>K. Taylor</t>
  </si>
  <si>
    <t>D. Korwin-Kochanowski</t>
  </si>
  <si>
    <t>W. Fordham</t>
  </si>
  <si>
    <t>M. Clegg</t>
  </si>
  <si>
    <t>S. Bullock</t>
  </si>
  <si>
    <t>D. Thompson</t>
  </si>
  <si>
    <t>G. Scheffers</t>
  </si>
  <si>
    <t>S. Farrant</t>
  </si>
  <si>
    <t>B. Jack</t>
  </si>
  <si>
    <t>A. Reid</t>
  </si>
  <si>
    <t>D. Elgar</t>
  </si>
  <si>
    <t>Division Seventeen</t>
  </si>
  <si>
    <t>Avg of declared Avgs: 74.0</t>
  </si>
  <si>
    <t>Avg this round: 78.4</t>
  </si>
  <si>
    <t>Division Eighteen</t>
  </si>
  <si>
    <t>Avg of declared Avgs: 66.2</t>
  </si>
  <si>
    <t>Avg this round: 72.9</t>
  </si>
  <si>
    <t>B. Peterson</t>
  </si>
  <si>
    <t>S. Gardner</t>
  </si>
  <si>
    <t>M. Broom</t>
  </si>
  <si>
    <t>S. Hayman</t>
  </si>
  <si>
    <t>J. Coutts</t>
  </si>
  <si>
    <t>D. Rendall</t>
  </si>
  <si>
    <t>M. Turnbull</t>
  </si>
  <si>
    <t>B. Murphy</t>
  </si>
  <si>
    <t>P. Monaghan</t>
  </si>
  <si>
    <t>S. Haines</t>
  </si>
  <si>
    <t>J. Gillon</t>
  </si>
  <si>
    <t>L. Viles</t>
  </si>
  <si>
    <t>A. Napoleon</t>
  </si>
  <si>
    <t>B. Gillatt</t>
  </si>
  <si>
    <t>D. Harris</t>
  </si>
  <si>
    <t>M. Wilcox</t>
  </si>
  <si>
    <t>H. Johnson</t>
  </si>
  <si>
    <t>P. Johnston</t>
  </si>
  <si>
    <t xml:space="preserve">  Scorer: Helen Bramwell</t>
  </si>
  <si>
    <t>Avg of declared Avgs: 92.3</t>
  </si>
  <si>
    <t>Avg of declared Avgs: 88.0</t>
  </si>
  <si>
    <t>Avg of declared Avgs: 83.6</t>
  </si>
  <si>
    <t>Avg this round: 82.6</t>
  </si>
  <si>
    <t>Avg of declared Avgs: 77.5</t>
  </si>
  <si>
    <t>Avg this round: 74.3</t>
  </si>
  <si>
    <t>Avg of declared Avgs: 67.2</t>
  </si>
  <si>
    <t>Avg this round: 74.0</t>
  </si>
  <si>
    <t>Sport Rifle - Teams</t>
  </si>
  <si>
    <t>1 Derby</t>
  </si>
  <si>
    <t>6 Warrington</t>
  </si>
  <si>
    <t>2 Market Drayton A</t>
  </si>
  <si>
    <t>5 Vickers</t>
  </si>
  <si>
    <t>3 Penzance A</t>
  </si>
  <si>
    <t>4 Sunderland A</t>
  </si>
  <si>
    <t>P. Garrett Res</t>
  </si>
  <si>
    <t>Avg of declared Avgs: 559.0</t>
  </si>
  <si>
    <t>Avg this round: 497.4</t>
  </si>
  <si>
    <t>1 East Antrim A</t>
  </si>
  <si>
    <t>6 Bogey530</t>
  </si>
  <si>
    <t>2 Felton</t>
  </si>
  <si>
    <t>5 Sunderland B</t>
  </si>
  <si>
    <t>3 Market Drayton B</t>
  </si>
  <si>
    <t>4 Penarth A</t>
  </si>
  <si>
    <t>Avg of declared Avgs: 535.2</t>
  </si>
  <si>
    <t>Avg this round: 530.8</t>
  </si>
  <si>
    <t>1 Cumb News</t>
  </si>
  <si>
    <t>6 Bogey512</t>
  </si>
  <si>
    <t>2 Leek</t>
  </si>
  <si>
    <t>5 Penzance B</t>
  </si>
  <si>
    <t>3 Market Drayton C</t>
  </si>
  <si>
    <t>4 Market Drayton D</t>
  </si>
  <si>
    <t>Avg of declared Avgs: 517.2</t>
  </si>
  <si>
    <t>Avg this round: 517.3</t>
  </si>
  <si>
    <t>1 East Antrim B</t>
  </si>
  <si>
    <t>6 Bogey444</t>
  </si>
  <si>
    <t>2 Market Drayton E</t>
  </si>
  <si>
    <t>5 Sunderland C</t>
  </si>
  <si>
    <t>3 Market Drayton F</t>
  </si>
  <si>
    <t>4 Penarth B</t>
  </si>
  <si>
    <t>Avg of declared Avgs: 480.8</t>
  </si>
  <si>
    <t>Avg this round: 479.0</t>
  </si>
  <si>
    <t>Short Range Standard Pistol - Individuals</t>
  </si>
  <si>
    <t>Avg of declared Avgs: 268.3</t>
  </si>
  <si>
    <t>Avg this round: 262.4</t>
  </si>
  <si>
    <t>Avg of declared Avgs: 224.1</t>
  </si>
  <si>
    <t>Avg this round: 221.2</t>
  </si>
  <si>
    <t>A. Fellerman</t>
  </si>
  <si>
    <t>D. Mawhinney</t>
  </si>
  <si>
    <t xml:space="preserve">  Scorer: Marcus Bailey</t>
  </si>
  <si>
    <t>Short Range Benchrest A/S (Air Rifle) - Individuals</t>
  </si>
  <si>
    <t>Avg of declared Avgs: 186.4</t>
  </si>
  <si>
    <t>C. Clifford</t>
  </si>
  <si>
    <t>K. Gainford</t>
  </si>
  <si>
    <t>T. Foch Gattrel</t>
  </si>
  <si>
    <t>R. Hoyle</t>
  </si>
  <si>
    <t>C. Leigh</t>
  </si>
  <si>
    <t>J. Rogers</t>
  </si>
  <si>
    <t>Avg of declared Avgs: 183.0</t>
  </si>
  <si>
    <t>P. Barnard</t>
  </si>
  <si>
    <t>M. Jones</t>
  </si>
  <si>
    <t>F. Perkins</t>
  </si>
  <si>
    <t>L. Stewart Philp</t>
  </si>
  <si>
    <t>A. Rea</t>
  </si>
  <si>
    <t>A. La. Rosa</t>
  </si>
  <si>
    <t>GEC Coventry</t>
  </si>
  <si>
    <t>P. Van-Parys</t>
  </si>
  <si>
    <t>S. Absolom</t>
  </si>
  <si>
    <t>W. Faulkner</t>
  </si>
  <si>
    <t>I. Johnston</t>
  </si>
  <si>
    <t>M. Rogers P7.6.3.2</t>
  </si>
  <si>
    <t>L. Rushton</t>
  </si>
  <si>
    <t>M. Tansey</t>
  </si>
  <si>
    <t>M. Whiting</t>
  </si>
  <si>
    <t>Avg of declared Avgs: 165.9</t>
  </si>
  <si>
    <t>F. Bennett</t>
  </si>
  <si>
    <t>I. Berridge</t>
  </si>
  <si>
    <t>T. Cockett</t>
  </si>
  <si>
    <t>D. Evans</t>
  </si>
  <si>
    <t>M. Grieg</t>
  </si>
  <si>
    <t>S. Macnab</t>
  </si>
  <si>
    <t>C. Salisbury</t>
  </si>
  <si>
    <t>M. Stanley</t>
  </si>
  <si>
    <t xml:space="preserve">  Decimals are the X-bull counts.</t>
  </si>
  <si>
    <t xml:space="preserve">  Scorer: Janis Thomson</t>
  </si>
  <si>
    <t>Avg of declared Avgs: 179.3</t>
  </si>
  <si>
    <t>E. Bulled</t>
  </si>
  <si>
    <t>L. Elliott</t>
  </si>
  <si>
    <t>Bedlay</t>
  </si>
  <si>
    <t>J. Long</t>
  </si>
  <si>
    <t>Avg of declared Avgs: 197.9</t>
  </si>
  <si>
    <t>C. Found</t>
  </si>
  <si>
    <t>Shebbear</t>
  </si>
  <si>
    <t>S. Found</t>
  </si>
  <si>
    <t>M. Garbett</t>
  </si>
  <si>
    <t>K. Powers</t>
  </si>
  <si>
    <t>A. Roberts</t>
  </si>
  <si>
    <t>Avg of declared Avgs: 194.6</t>
  </si>
  <si>
    <t>B. Cassell</t>
  </si>
  <si>
    <t>D. Graham</t>
  </si>
  <si>
    <t>S. Holmes</t>
  </si>
  <si>
    <t>S. Shepherd</t>
  </si>
  <si>
    <t>N. Webster</t>
  </si>
  <si>
    <t>Morecambe</t>
  </si>
  <si>
    <t>Avg of declared Avgs: 190.7</t>
  </si>
  <si>
    <t>L. Cassell</t>
  </si>
  <si>
    <t>B. Elliott</t>
  </si>
  <si>
    <t>H. McGowan</t>
  </si>
  <si>
    <t>B. Morrow</t>
  </si>
  <si>
    <t>J. Pearson</t>
  </si>
  <si>
    <t>R. Richardson</t>
  </si>
  <si>
    <t>J. Walsh</t>
  </si>
  <si>
    <t>G. Dunn</t>
  </si>
  <si>
    <t>R. Gaunt</t>
  </si>
  <si>
    <t>I. Ohara</t>
  </si>
  <si>
    <t>Short Range Benchrest A/S (Rimfire) - Individuals</t>
  </si>
  <si>
    <t>Avg of declared Avgs: 193.3</t>
  </si>
  <si>
    <t>D. Allwright</t>
  </si>
  <si>
    <t>P. Baylis P7.4.2</t>
  </si>
  <si>
    <t>J. Bryce</t>
  </si>
  <si>
    <t>F. Keir</t>
  </si>
  <si>
    <t>M. Saunders</t>
  </si>
  <si>
    <t>N. Sennett</t>
  </si>
  <si>
    <t>N. Wood</t>
  </si>
  <si>
    <t>D. Ziomkowski</t>
  </si>
  <si>
    <t>Avg of declared Avgs: 192.6</t>
  </si>
  <si>
    <t>O. Bamforth</t>
  </si>
  <si>
    <t>O. Dimech</t>
  </si>
  <si>
    <t>G. Jones</t>
  </si>
  <si>
    <t>A. Mason</t>
  </si>
  <si>
    <t>J. Ogden</t>
  </si>
  <si>
    <t>B. Skelton</t>
  </si>
  <si>
    <t>K. Temple</t>
  </si>
  <si>
    <t>Worplesdon</t>
  </si>
  <si>
    <t>L. Valentine</t>
  </si>
  <si>
    <t>S. Williams</t>
  </si>
  <si>
    <t>Avg of declared Avgs: 192.1</t>
  </si>
  <si>
    <t>S. Brady</t>
  </si>
  <si>
    <t>K. Cairns</t>
  </si>
  <si>
    <t>T. Dimech</t>
  </si>
  <si>
    <t>J. McDowall</t>
  </si>
  <si>
    <t>R. Moffett</t>
  </si>
  <si>
    <t>S. Vincent</t>
  </si>
  <si>
    <t>Avg of declared Avgs: 191.3</t>
  </si>
  <si>
    <t>K. Blackmore</t>
  </si>
  <si>
    <t>M. Morris</t>
  </si>
  <si>
    <t>B. Rayner</t>
  </si>
  <si>
    <t>R. Treggiden</t>
  </si>
  <si>
    <t>Avg of declared Avgs: 189.8</t>
  </si>
  <si>
    <t>N. Bylo</t>
  </si>
  <si>
    <t>N. Cowdrey</t>
  </si>
  <si>
    <t>A. Cutting</t>
  </si>
  <si>
    <t>M. Evans</t>
  </si>
  <si>
    <t>L. Hamar</t>
  </si>
  <si>
    <t>R. Pickering</t>
  </si>
  <si>
    <t>S. Sutton</t>
  </si>
  <si>
    <t>Avg of declared Avgs: 188.4</t>
  </si>
  <si>
    <t>M. Ahmed</t>
  </si>
  <si>
    <t>B. Chappell</t>
  </si>
  <si>
    <t>P. Gore</t>
  </si>
  <si>
    <t>Z. Green</t>
  </si>
  <si>
    <t>P. James</t>
  </si>
  <si>
    <t>S. Keating</t>
  </si>
  <si>
    <t>H. Murray</t>
  </si>
  <si>
    <t>M. Valentine</t>
  </si>
  <si>
    <t>Avg of declared Avgs: 185.6</t>
  </si>
  <si>
    <t>C. Amos</t>
  </si>
  <si>
    <t>M. Cain</t>
  </si>
  <si>
    <t>D. Haigh</t>
  </si>
  <si>
    <t>A. Howard</t>
  </si>
  <si>
    <t>E. Jones</t>
  </si>
  <si>
    <t>M. Keating</t>
  </si>
  <si>
    <t>E. Purcell</t>
  </si>
  <si>
    <t>Avg of declared Avgs: 183.1</t>
  </si>
  <si>
    <t>L. Donnely</t>
  </si>
  <si>
    <t>R. Kalazinski</t>
  </si>
  <si>
    <t>A. Kaye</t>
  </si>
  <si>
    <t>D. Mattinson</t>
  </si>
  <si>
    <t>C. Pickering</t>
  </si>
  <si>
    <t>A. Steele</t>
  </si>
  <si>
    <t>Division Nineteen</t>
  </si>
  <si>
    <t>Avg of declared Avgs: 178.8</t>
  </si>
  <si>
    <t>C. L. Beardsley</t>
  </si>
  <si>
    <t>M. Curran</t>
  </si>
  <si>
    <t>A. Horsfall</t>
  </si>
  <si>
    <t>G. Kirrage</t>
  </si>
  <si>
    <t>G. Lyell</t>
  </si>
  <si>
    <t>Division Twenty</t>
  </si>
  <si>
    <t>Avg of declared Avgs: 168.1</t>
  </si>
  <si>
    <t>G. Bellwood</t>
  </si>
  <si>
    <t>J. Ewens</t>
  </si>
  <si>
    <t>D. Fenwick</t>
  </si>
  <si>
    <t>F. Holden</t>
  </si>
  <si>
    <t>T. Horsfall</t>
  </si>
  <si>
    <t>M. Hubbard</t>
  </si>
  <si>
    <t>J. Kerr</t>
  </si>
  <si>
    <t>V. Smillie</t>
  </si>
  <si>
    <t>Avg of declared Avgs: 186.1</t>
  </si>
  <si>
    <t>Avg of declared Avgs: 198.5</t>
  </si>
  <si>
    <t>A. Dewsnip</t>
  </si>
  <si>
    <t>G. Meadows</t>
  </si>
  <si>
    <t>K. Mepham</t>
  </si>
  <si>
    <t>M. Newbold</t>
  </si>
  <si>
    <t>N. Steele</t>
  </si>
  <si>
    <t>D. Wells</t>
  </si>
  <si>
    <t>S. Wigham</t>
  </si>
  <si>
    <t>Avg of declared Avgs: 196.7</t>
  </si>
  <si>
    <t>P. Birmingham</t>
  </si>
  <si>
    <t>I. Dean</t>
  </si>
  <si>
    <t>H. Doyle</t>
  </si>
  <si>
    <t>R. Ford</t>
  </si>
  <si>
    <t>K. Pay</t>
  </si>
  <si>
    <t>F. Starkey</t>
  </si>
  <si>
    <t>G. Stewart</t>
  </si>
  <si>
    <t>Avg of declared Avgs: 195.0</t>
  </si>
  <si>
    <t>B. Glass</t>
  </si>
  <si>
    <t>M. Hyrniw</t>
  </si>
  <si>
    <t>G. Lees</t>
  </si>
  <si>
    <t>T. Lumley</t>
  </si>
  <si>
    <t>T. Martin</t>
  </si>
  <si>
    <t>J. Watson</t>
  </si>
  <si>
    <t>R. Aitken</t>
  </si>
  <si>
    <t>A. Black</t>
  </si>
  <si>
    <t>S. Marsland</t>
  </si>
  <si>
    <t>C. Simpson</t>
  </si>
  <si>
    <t>Avg of declared Avgs: 191.2</t>
  </si>
  <si>
    <t>Avg of declared Avgs: 177.8</t>
  </si>
  <si>
    <t>Short Range Benchrest A/S (Rimfire) - Teams</t>
  </si>
  <si>
    <t>1 Cumb News B</t>
  </si>
  <si>
    <t>6 York RI</t>
  </si>
  <si>
    <t>A. Green</t>
  </si>
  <si>
    <t>2 Cumb News C</t>
  </si>
  <si>
    <t>5 Morecambe B</t>
  </si>
  <si>
    <t>3 Dunfermline</t>
  </si>
  <si>
    <t>4 Lanark C</t>
  </si>
  <si>
    <t>Avg of declared Avgs: 580.2</t>
  </si>
  <si>
    <t>6 Penarth D</t>
  </si>
  <si>
    <t>A. Duffy</t>
  </si>
  <si>
    <t>2 Golden Valley</t>
  </si>
  <si>
    <t>5 Penarth C</t>
  </si>
  <si>
    <t>3 Goodyear</t>
  </si>
  <si>
    <t>Avg of declared Avgs: 563.2</t>
  </si>
  <si>
    <t>100yds Benchrest - Individuals</t>
  </si>
  <si>
    <t>Avg of declared Avgs: 197.2</t>
  </si>
  <si>
    <t>H. Ayre</t>
  </si>
  <si>
    <t>R. Birchall</t>
  </si>
  <si>
    <t>M. Carter P7.6.3.2</t>
  </si>
  <si>
    <t>K. Knowles</t>
  </si>
  <si>
    <t>G. Turner</t>
  </si>
  <si>
    <t>D. Worthington</t>
  </si>
  <si>
    <t>S. Worthington</t>
  </si>
  <si>
    <t>Avg of declared Avgs: 195.8</t>
  </si>
  <si>
    <t>J. Blaney</t>
  </si>
  <si>
    <t>D. Caffrey</t>
  </si>
  <si>
    <t>T. Davies</t>
  </si>
  <si>
    <t>M. Eyles</t>
  </si>
  <si>
    <t>K. Hancock</t>
  </si>
  <si>
    <t>P. Lawrence</t>
  </si>
  <si>
    <t>W. McIlwaine</t>
  </si>
  <si>
    <t>R. Shadbolt</t>
  </si>
  <si>
    <t>Avg of declared Avgs: 194.9</t>
  </si>
  <si>
    <t>A. Cook</t>
  </si>
  <si>
    <t>M. Hamill</t>
  </si>
  <si>
    <t>J. McAdam</t>
  </si>
  <si>
    <t>G. Nock</t>
  </si>
  <si>
    <t>K. Petrie</t>
  </si>
  <si>
    <t>A. Ashford</t>
  </si>
  <si>
    <t>M. Bell</t>
  </si>
  <si>
    <t>P. Cole</t>
  </si>
  <si>
    <t>C. Dean</t>
  </si>
  <si>
    <t>P. Kilpin</t>
  </si>
  <si>
    <t>S. McCutcheon</t>
  </si>
  <si>
    <t>C. J. Williams</t>
  </si>
  <si>
    <t>Avg of declared Avgs: 191.9</t>
  </si>
  <si>
    <t>N. Allatt</t>
  </si>
  <si>
    <t>A. Blake</t>
  </si>
  <si>
    <t>A. Cooper</t>
  </si>
  <si>
    <t>A. McGrugan</t>
  </si>
  <si>
    <t>P. Robinson</t>
  </si>
  <si>
    <t>P. Watson</t>
  </si>
  <si>
    <t>D. Yard</t>
  </si>
  <si>
    <t xml:space="preserve">  Scorer: John Wright</t>
  </si>
  <si>
    <t>Avg of declared Avgs: 190.4</t>
  </si>
  <si>
    <t>J. Belt</t>
  </si>
  <si>
    <t>C. Merriman</t>
  </si>
  <si>
    <t>S. Slevin</t>
  </si>
  <si>
    <t>Avg of declared Avgs: 187.7</t>
  </si>
  <si>
    <t>M. Bensberg</t>
  </si>
  <si>
    <t>M. Felton</t>
  </si>
  <si>
    <t>M. Mallinson</t>
  </si>
  <si>
    <t>G. Parkinson</t>
  </si>
  <si>
    <t>N. Ramsey</t>
  </si>
  <si>
    <t>S. J. Walker</t>
  </si>
  <si>
    <t>Avg of declared Avgs: 185.1</t>
  </si>
  <si>
    <t>M. Greenwood</t>
  </si>
  <si>
    <t>H. Hampshire</t>
  </si>
  <si>
    <t>K. O'Keefe</t>
  </si>
  <si>
    <t>J. Richardson</t>
  </si>
  <si>
    <t>P. Tyler</t>
  </si>
  <si>
    <t>Avg of declared Avgs: 177.1</t>
  </si>
  <si>
    <t>I. Bruce</t>
  </si>
  <si>
    <t>M. Griffiths</t>
  </si>
  <si>
    <t>C. McCaughey</t>
  </si>
  <si>
    <t>R. Oliphant</t>
  </si>
  <si>
    <t>W. H. Robson</t>
  </si>
  <si>
    <t>Avg of declared Avgs: 195.6</t>
  </si>
  <si>
    <t>Avg of declared Avgs: 192.0</t>
  </si>
  <si>
    <t>100yds Benchrest - Teams</t>
  </si>
  <si>
    <t>1 Downshire</t>
  </si>
  <si>
    <t>2 GEC Coventry</t>
  </si>
  <si>
    <t>5 York RI A</t>
  </si>
  <si>
    <t>3 Sunderland A</t>
  </si>
  <si>
    <t>4 Sunderland B</t>
  </si>
  <si>
    <t>Avg of declared Avgs: 587.4</t>
  </si>
  <si>
    <t>1 Bideford</t>
  </si>
  <si>
    <t>2 Felton A</t>
  </si>
  <si>
    <t>5 York RI C</t>
  </si>
  <si>
    <t>3 Golden Valley</t>
  </si>
  <si>
    <t>4 York RI B</t>
  </si>
  <si>
    <t>Avg of declared Avgs: 574.8</t>
  </si>
  <si>
    <t>1 Felton B</t>
  </si>
  <si>
    <t>6 Bogey555</t>
  </si>
  <si>
    <t>2 Sunderland C</t>
  </si>
  <si>
    <t>5 BYE</t>
  </si>
  <si>
    <t>3 York RI D</t>
  </si>
  <si>
    <t>4 York RI E</t>
  </si>
  <si>
    <t>Avg of declared Avgs: 559.2</t>
  </si>
  <si>
    <t>50m/y Benchrest A/S - Individuals</t>
  </si>
  <si>
    <t>Avg of declared Avgs: 198.8</t>
  </si>
  <si>
    <t>D. Barclay</t>
  </si>
  <si>
    <t>I. McFarlane</t>
  </si>
  <si>
    <t>Avg of declared Avgs: 196.3</t>
  </si>
  <si>
    <t>A. Carson</t>
  </si>
  <si>
    <t>M. Harlow</t>
  </si>
  <si>
    <t>Avg of declared Avgs: 195.3</t>
  </si>
  <si>
    <t>N. McCormack</t>
  </si>
  <si>
    <t>Perth</t>
  </si>
  <si>
    <t>N. Prideaux</t>
  </si>
  <si>
    <t>D. Wiseman</t>
  </si>
  <si>
    <t>Avg of declared Avgs: 194.3</t>
  </si>
  <si>
    <t>R. Fawcett</t>
  </si>
  <si>
    <t>G. Green</t>
  </si>
  <si>
    <t>S. Hutchins</t>
  </si>
  <si>
    <t>J. McLaughlin</t>
  </si>
  <si>
    <t>Ballymena</t>
  </si>
  <si>
    <t>Avg of declared Avgs: 193.5</t>
  </si>
  <si>
    <t>B. Carson</t>
  </si>
  <si>
    <t>A. Duncan</t>
  </si>
  <si>
    <t>R. Lewis</t>
  </si>
  <si>
    <t>Avg of declared Avgs: 192.2</t>
  </si>
  <si>
    <t>A. Craythorne</t>
  </si>
  <si>
    <t>D. Ford</t>
  </si>
  <si>
    <t>D. Harlow</t>
  </si>
  <si>
    <t>T. Langford</t>
  </si>
  <si>
    <t>A. McCusker</t>
  </si>
  <si>
    <t>M. Phillips</t>
  </si>
  <si>
    <t>G. Carson</t>
  </si>
  <si>
    <t>S. George</t>
  </si>
  <si>
    <t>L. Langford</t>
  </si>
  <si>
    <t>C. McCaffrey</t>
  </si>
  <si>
    <t>A. P. McCormack</t>
  </si>
  <si>
    <t>P. McCusker</t>
  </si>
  <si>
    <t>Avg of declared Avgs: 189.2</t>
  </si>
  <si>
    <t>M. Bulmer</t>
  </si>
  <si>
    <t>J. Perrins</t>
  </si>
  <si>
    <t>K. Perrins</t>
  </si>
  <si>
    <t>Avg of declared Avgs: 186.5</t>
  </si>
  <si>
    <t>J. Bulmer</t>
  </si>
  <si>
    <t>C. Date</t>
  </si>
  <si>
    <t>R. Randall</t>
  </si>
  <si>
    <t>J. Wigley</t>
  </si>
  <si>
    <t>Avg of declared Avgs: 178.2</t>
  </si>
  <si>
    <t>K. Braithwaite P7.8.3</t>
  </si>
  <si>
    <t>K. Cushing</t>
  </si>
  <si>
    <t>S. Garnham</t>
  </si>
  <si>
    <t>D. Luker</t>
  </si>
  <si>
    <t>N. Roche</t>
  </si>
  <si>
    <t>A. West</t>
  </si>
  <si>
    <t>Avg of declared Avgs: 157.3</t>
  </si>
  <si>
    <t>L. Barkley</t>
  </si>
  <si>
    <t>K. Garnham</t>
  </si>
  <si>
    <t>T. McCaffrey</t>
  </si>
  <si>
    <t>D. Phillips</t>
  </si>
  <si>
    <t>C. Purche-Phillips</t>
  </si>
  <si>
    <t>K. Smith</t>
  </si>
  <si>
    <t>J. Thomas</t>
  </si>
  <si>
    <t>R. Wylam P7.6.3.2</t>
  </si>
  <si>
    <t>Avg of declared Avgs: 193.7</t>
  </si>
  <si>
    <t>50m/y Benchrest A/S - Teams</t>
  </si>
  <si>
    <t>6 Bogey590</t>
  </si>
  <si>
    <t>2 Downshire</t>
  </si>
  <si>
    <t>3 GEC Coventry</t>
  </si>
  <si>
    <t>Avg of declared Avgs: 590.0</t>
  </si>
  <si>
    <t>6 Bogey578</t>
  </si>
  <si>
    <t>3 Penrhiwpal A</t>
  </si>
  <si>
    <t>4 Perth</t>
  </si>
  <si>
    <t>Avg of declared Avgs: 578.0</t>
  </si>
  <si>
    <t>1 Goodyear</t>
  </si>
  <si>
    <t>6 Bogey436</t>
  </si>
  <si>
    <t>2 Penrhiwpal B</t>
  </si>
  <si>
    <t>5 Penrhiwpal E</t>
  </si>
  <si>
    <t>3 Penrhiwpal C</t>
  </si>
  <si>
    <t>4 Penrhiwpal D</t>
  </si>
  <si>
    <t>Avg of declared Avgs: 503.8</t>
  </si>
  <si>
    <t>Avg of declared Avgs: 198.9</t>
  </si>
  <si>
    <t>I. Asplen</t>
  </si>
  <si>
    <t>G. Munce</t>
  </si>
  <si>
    <t>G. Radcliffe</t>
  </si>
  <si>
    <t>G. Waddell</t>
  </si>
  <si>
    <t>Avg of declared Avgs: 197.4</t>
  </si>
  <si>
    <t>M. Burk</t>
  </si>
  <si>
    <t>S. Davies</t>
  </si>
  <si>
    <t>P. Francis</t>
  </si>
  <si>
    <t>Avg of declared Avgs: 196.2</t>
  </si>
  <si>
    <t>V. Chapman</t>
  </si>
  <si>
    <t>S. Dykczys</t>
  </si>
  <si>
    <t>S. Hamilton</t>
  </si>
  <si>
    <t>Paige Sambells</t>
  </si>
  <si>
    <t>W. Williams</t>
  </si>
  <si>
    <t>Avg of declared Avgs: 195.1</t>
  </si>
  <si>
    <t>G. Boyer</t>
  </si>
  <si>
    <t>D. McAuley</t>
  </si>
  <si>
    <t>K. Mullen</t>
  </si>
  <si>
    <t>Avg of declared Avgs: 194.2</t>
  </si>
  <si>
    <t>A. Herdson</t>
  </si>
  <si>
    <t>L. Jones</t>
  </si>
  <si>
    <t>D. Pargetor</t>
  </si>
  <si>
    <t>A. Rigg</t>
  </si>
  <si>
    <t>S. Tinker</t>
  </si>
  <si>
    <t>G. Garbutt P7.3.3</t>
  </si>
  <si>
    <t>D. Hearn</t>
  </si>
  <si>
    <t>S. Powell</t>
  </si>
  <si>
    <t>Phil Sambells</t>
  </si>
  <si>
    <t>Avg of declared Avgs: 191.7</t>
  </si>
  <si>
    <t>M. A. Burns</t>
  </si>
  <si>
    <t>M. R. Burns</t>
  </si>
  <si>
    <t>T. Halpin</t>
  </si>
  <si>
    <t>D. Mills</t>
  </si>
  <si>
    <t>J. Pargetor</t>
  </si>
  <si>
    <t>Avg of declared Avgs: 190.1</t>
  </si>
  <si>
    <t>R. Carey</t>
  </si>
  <si>
    <t>C. Dunbar-Hesler</t>
  </si>
  <si>
    <t>A. Hodgson</t>
  </si>
  <si>
    <t>D. Mellor</t>
  </si>
  <si>
    <t>Avg of declared Avgs: 188.6</t>
  </si>
  <si>
    <t>R. Chisem</t>
  </si>
  <si>
    <t>A. Kitching</t>
  </si>
  <si>
    <t>R. MacAleese</t>
  </si>
  <si>
    <t>J. Wright</t>
  </si>
  <si>
    <t>Avg of declared Avgs: 187.0</t>
  </si>
  <si>
    <t>S. Duckworth</t>
  </si>
  <si>
    <t>S. Eardley</t>
  </si>
  <si>
    <t>R. Gough</t>
  </si>
  <si>
    <t>I. Ohara P7.6.3.2</t>
  </si>
  <si>
    <t>Short Range Benchrest A/S (Air Rifle) - Teams</t>
  </si>
  <si>
    <t>1 Bury</t>
  </si>
  <si>
    <t>2 Furness Marksmen</t>
  </si>
  <si>
    <t>3 Sutton Coldfield A</t>
  </si>
  <si>
    <t>4 Sutton Coldfield B</t>
  </si>
  <si>
    <t>Avg of declared Avgs: 590.8</t>
  </si>
  <si>
    <t>1 Bedlay A</t>
  </si>
  <si>
    <t>6 Bogey565</t>
  </si>
  <si>
    <t>2 Bedlay B</t>
  </si>
  <si>
    <t>4 Goodyear</t>
  </si>
  <si>
    <t>R Carey</t>
  </si>
  <si>
    <t>Avg of declared Avgs: 572.4</t>
  </si>
  <si>
    <t>Avg of declared Avgs: 199.4</t>
  </si>
  <si>
    <t>R. Anderson</t>
  </si>
  <si>
    <t>R. Mingo</t>
  </si>
  <si>
    <t>Avg of declared Avgs: 198.4</t>
  </si>
  <si>
    <t>K. Pyecroft</t>
  </si>
  <si>
    <t>R. Williams</t>
  </si>
  <si>
    <t>Avg of declared Avgs: 197.8</t>
  </si>
  <si>
    <t>J. Callis</t>
  </si>
  <si>
    <t>C. Harris</t>
  </si>
  <si>
    <t>T. Jones</t>
  </si>
  <si>
    <t>I. Devoy</t>
  </si>
  <si>
    <t>P. Sewell</t>
  </si>
  <si>
    <t>B. Faulkner</t>
  </si>
  <si>
    <t>C. Meadows</t>
  </si>
  <si>
    <t>Avg of declared Avgs: 196.6</t>
  </si>
  <si>
    <t>I. Beattie</t>
  </si>
  <si>
    <t>D. Gordon</t>
  </si>
  <si>
    <t>M. Ruberry</t>
  </si>
  <si>
    <t>Avg of declared Avgs: 196.1</t>
  </si>
  <si>
    <t>J. Harris</t>
  </si>
  <si>
    <t>S. McGlaughlin</t>
  </si>
  <si>
    <t>F. Stallard</t>
  </si>
  <si>
    <t>Avg of declared Avgs: 195.4</t>
  </si>
  <si>
    <t>G. Harris</t>
  </si>
  <si>
    <t>I. Kemp</t>
  </si>
  <si>
    <t>M. Rowan</t>
  </si>
  <si>
    <t>Avg of declared Avgs: 194.5</t>
  </si>
  <si>
    <t>P. Bryan</t>
  </si>
  <si>
    <t>E. Coats</t>
  </si>
  <si>
    <t>R. Parkinson</t>
  </si>
  <si>
    <t>Avg of declared Avgs: 193.9</t>
  </si>
  <si>
    <t>S Marsland</t>
  </si>
  <si>
    <t>P. Temple</t>
  </si>
  <si>
    <t>1 Altrincham</t>
  </si>
  <si>
    <t>6 Wigan</t>
  </si>
  <si>
    <t>2 East Antrim</t>
  </si>
  <si>
    <t>5 Lanark A</t>
  </si>
  <si>
    <t>3 GEC Coventry A</t>
  </si>
  <si>
    <t>4 GEC Coventry B</t>
  </si>
  <si>
    <t>Avg of declared Avgs: 594.0</t>
  </si>
  <si>
    <t>1 Blackpool</t>
  </si>
  <si>
    <t>6 Penarth A</t>
  </si>
  <si>
    <t>2 Bury</t>
  </si>
  <si>
    <t>5 Morecambe A</t>
  </si>
  <si>
    <t>S. Morrison sub</t>
  </si>
  <si>
    <t>3 Cumb News A</t>
  </si>
  <si>
    <t>4 Lanark B</t>
  </si>
  <si>
    <t>Avg of declared Avgs: 589.0</t>
  </si>
  <si>
    <t>Avg this round: 194.2</t>
  </si>
  <si>
    <t>Avg this round: 195.2</t>
  </si>
  <si>
    <t>Avg this round: 193.2</t>
  </si>
  <si>
    <t>Avg this round: 193.4</t>
  </si>
  <si>
    <t>Avg this round: 190.9</t>
  </si>
  <si>
    <t>Avg this round: 187.9</t>
  </si>
  <si>
    <t>Avg this round: 190.7</t>
  </si>
  <si>
    <t>Avg this round: 194.5</t>
  </si>
  <si>
    <t>Avg this round: 192.7</t>
  </si>
  <si>
    <t>Avg this round: 191.5</t>
  </si>
  <si>
    <t>Avg this round: 198.1</t>
  </si>
  <si>
    <t>Avg this round: 187.2</t>
  </si>
  <si>
    <t>Avg this round: 183.0</t>
  </si>
  <si>
    <t>Avg this round: 194.8</t>
  </si>
  <si>
    <t>Avg this round: 196.6</t>
  </si>
  <si>
    <t>Avg this round: 196.3</t>
  </si>
  <si>
    <t>Avg this round: 192.3</t>
  </si>
  <si>
    <t>Avg this round: 196.9</t>
  </si>
  <si>
    <t>Avg this round: 192.4</t>
  </si>
  <si>
    <t>Avg this round: 189.7</t>
  </si>
  <si>
    <t>Avg this round: 196.1</t>
  </si>
  <si>
    <t>Avg this round: 193.3</t>
  </si>
  <si>
    <t>Avg this round: 198.5</t>
  </si>
  <si>
    <t>Avg this round: 184.9</t>
  </si>
  <si>
    <t>Avg this round: 177.0</t>
  </si>
  <si>
    <t>Avg this round: 194.7</t>
  </si>
  <si>
    <t>Avg this round: 195.4</t>
  </si>
  <si>
    <t>Avg this round: 196.8</t>
  </si>
  <si>
    <t>Avg this round: 195.8</t>
  </si>
  <si>
    <t>Avg this round: 193.6</t>
  </si>
  <si>
    <t>Avg this round: 186.6</t>
  </si>
  <si>
    <t>Avg this round: 188.8</t>
  </si>
  <si>
    <t>Avg this round: 185.0</t>
  </si>
  <si>
    <t>Avg this round: 195.7</t>
  </si>
  <si>
    <t>Avg this round: 195.9</t>
  </si>
  <si>
    <t>Avg this round: 190.8</t>
  </si>
  <si>
    <t>Avg this round: 182.2</t>
  </si>
  <si>
    <t>Avg this round: 199.5</t>
  </si>
  <si>
    <t>Avg this round: 194.1</t>
  </si>
  <si>
    <t>Avg this round: 189.6</t>
  </si>
  <si>
    <t>Avg this round: 184.2</t>
  </si>
  <si>
    <t>Avg this round: 181.0</t>
  </si>
  <si>
    <t>Avg this round: 198.0</t>
  </si>
  <si>
    <t>Avg this round: 167.1</t>
  </si>
  <si>
    <t>Avg this round: 196.4</t>
  </si>
  <si>
    <t>Avg this round: 194.4</t>
  </si>
  <si>
    <t>Avg this round: 188.7</t>
  </si>
  <si>
    <t>Avg this round: 199.0</t>
  </si>
  <si>
    <t>Avg this round: 195.1</t>
  </si>
  <si>
    <t>Avg this round: 174.1</t>
  </si>
  <si>
    <t>Avg this round: 585.6</t>
  </si>
  <si>
    <t>Avg this round: 583.5</t>
  </si>
  <si>
    <t>Avg this round: 569.3</t>
  </si>
  <si>
    <t>Avg this round: 588.0</t>
  </si>
  <si>
    <t>Avg this round: 577.8</t>
  </si>
  <si>
    <t>Avg this round: 564.0</t>
  </si>
  <si>
    <t>Avg this round: 590.0</t>
  </si>
  <si>
    <t>Avg this round: 574.0</t>
  </si>
  <si>
    <t>Avg this round: 596.2</t>
  </si>
  <si>
    <t>Avg this round: 587.7</t>
  </si>
  <si>
    <t>Avg this round: 584.3</t>
  </si>
  <si>
    <t>Avg this round: 563.2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</si>
  <si>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</si>
  <si>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</si>
  <si>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</si>
  <si>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</si>
  <si>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</si>
  <si>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</si>
  <si>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</si>
  <si>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</si>
  <si>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</si>
  <si>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</si>
  <si>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</si>
  <si>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</si>
  <si>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</si>
  <si>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</si>
  <si>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</si>
  <si>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</si>
  <si>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</si>
  <si>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</si>
  <si>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</si>
  <si>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</si>
  <si>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</si>
  <si>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</si>
  <si>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</si>
  <si>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</si>
  <si>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</si>
  <si>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</si>
  <si>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</si>
  <si>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</si>
  <si>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</si>
  <si>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</si>
  <si>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</si>
  <si>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</si>
  <si>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</si>
  <si>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</si>
  <si>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</si>
  <si>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</si>
  <si>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</si>
  <si>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</si>
  <si>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</si>
  <si>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</si>
  <si>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</si>
  <si>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</si>
  <si>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50 Iron Sen</t>
  </si>
  <si>
    <t>10m Air Rifle (Supp rest) Sen</t>
  </si>
  <si>
    <t>LR Rifle Dewar</t>
  </si>
  <si>
    <t>20Yd Pistol</t>
  </si>
  <si>
    <t>LR Rifle Dewar Sen</t>
  </si>
  <si>
    <t>20Yd Pistol Sen</t>
  </si>
  <si>
    <t>LR Rifle Dewar Team</t>
  </si>
  <si>
    <t>Bench 100yd</t>
  </si>
  <si>
    <t>Muzzle-loading Nitro</t>
  </si>
  <si>
    <t>Bench 100yd Sen</t>
  </si>
  <si>
    <t>Muzzle-loading Pistol</t>
  </si>
  <si>
    <t>Bench 100yd Team</t>
  </si>
  <si>
    <t>Muzzle-loading Pistol Sen</t>
  </si>
  <si>
    <t>Bench 50m</t>
  </si>
  <si>
    <t>Muzzle-loading Revolver</t>
  </si>
  <si>
    <t>Muzzle-loading Revolver Sen</t>
  </si>
  <si>
    <t>Bench 50m Sen</t>
  </si>
  <si>
    <t>Rapid Fire Air Pistol</t>
  </si>
  <si>
    <t>Bench 50m Team</t>
  </si>
  <si>
    <t>Rapid Fire Rifle</t>
  </si>
  <si>
    <t>Bench SR (Air)</t>
  </si>
  <si>
    <t>Short Range Rifle</t>
  </si>
  <si>
    <t>Short Range Rifle Jun</t>
  </si>
  <si>
    <t>Bench SR (Air) Jun</t>
  </si>
  <si>
    <t>Short Range Rifle Sen</t>
  </si>
  <si>
    <t>Bench SR (Air) Sen</t>
  </si>
  <si>
    <t>Short Range Rifle Team</t>
  </si>
  <si>
    <t>Bench SR (Air) Team</t>
  </si>
  <si>
    <t>Sport Rifle</t>
  </si>
  <si>
    <t>Bench SR (Rim)</t>
  </si>
  <si>
    <t>D17</t>
  </si>
  <si>
    <t>D18</t>
  </si>
  <si>
    <t>D19</t>
  </si>
  <si>
    <t>D20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</si>
  <si>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</si>
  <si>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</si>
  <si>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</si>
  <si>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</si>
  <si>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</si>
  <si>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arrow at the top left of the sheet</t>
  </si>
  <si>
    <t>Summer 2025 - Round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</si>
</sst>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[$-809]General"/>
    <numFmt numFmtId="167" formatCode="0.000"/>
    <numFmt numFmtId="168" formatCode="##0.000"/>
  </numFmts>
  <fonts count="5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0"/>
      <color rgb="FF00B050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b/>
      <sz val="11"/>
      <color rgb="FF0070C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theme="1"/>
      <name val="Aptos Narrow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sz val="12"/>
      <color rgb="FF000000"/>
      <name val="Verdana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darkVertical"/>
    </fill>
    <fill>
      <patternFill patternType="solid">
        <fgColor rgb="FFD9D9D9"/>
        <bgColor rgb="FFD9D9D9"/>
      </patternFill>
    </fill>
    <fill>
      <patternFill patternType="solid">
        <fgColor rgb="FFCCCC99"/>
        <bgColor rgb="FFCCCC99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808080"/>
        <bgColor rgb="FF969696"/>
      </patternFill>
    </fill>
  </fills>
  <borders count="6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6" fontId="20" fillId="0" borderId="0" applyBorder="0" applyProtection="0"/>
    <xf numFmtId="0" fontId="24" fillId="0" borderId="0"/>
    <xf numFmtId="0" fontId="26" fillId="0" borderId="0"/>
    <xf numFmtId="0" fontId="30" fillId="0" borderId="0" applyBorder="0" applyProtection="0"/>
    <xf numFmtId="0" fontId="34" fillId="0" borderId="0"/>
    <xf numFmtId="0" fontId="37" fillId="0" borderId="0"/>
    <xf numFmtId="0" fontId="42" fillId="0" borderId="0"/>
    <xf numFmtId="0" fontId="44" fillId="0" borderId="0" applyBorder="0" applyProtection="0">
      <alignment vertical="top" wrapText="1"/>
    </xf>
    <xf numFmtId="0" fontId="45" fillId="0" borderId="0" applyBorder="0" applyProtection="0"/>
    <xf numFmtId="0" fontId="47" fillId="0" borderId="0" applyNumberFormat="0" applyFill="0" applyBorder="0" applyProtection="0">
      <alignment vertical="top" wrapText="1"/>
    </xf>
  </cellStyleXfs>
  <cellXfs count="472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0" fontId="11" fillId="0" borderId="8" xfId="2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2" applyFont="1" applyBorder="1"/>
    <xf numFmtId="0" fontId="11" fillId="0" borderId="10" xfId="2" applyFont="1" applyBorder="1"/>
    <xf numFmtId="15" fontId="11" fillId="0" borderId="8" xfId="2" applyNumberFormat="1" applyFont="1" applyBorder="1" applyAlignment="1">
      <alignment horizontal="left"/>
    </xf>
    <xf numFmtId="164" fontId="11" fillId="0" borderId="8" xfId="0" applyNumberFormat="1" applyFont="1" applyBorder="1" applyAlignment="1">
      <alignment horizontal="left"/>
    </xf>
    <xf numFmtId="0" fontId="11" fillId="0" borderId="8" xfId="0" applyFont="1" applyBorder="1"/>
    <xf numFmtId="0" fontId="11" fillId="0" borderId="10" xfId="0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0" fontId="13" fillId="2" borderId="8" xfId="0" applyFont="1" applyFill="1" applyBorder="1"/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5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0" fontId="15" fillId="0" borderId="8" xfId="0" applyFont="1" applyBorder="1" applyAlignment="1">
      <alignment horizontal="left"/>
    </xf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3" borderId="12" xfId="0" applyFont="1" applyFill="1" applyBorder="1"/>
    <xf numFmtId="0" fontId="11" fillId="0" borderId="1" xfId="2" applyFont="1" applyBorder="1"/>
    <xf numFmtId="0" fontId="17" fillId="0" borderId="0" xfId="2" applyFont="1"/>
    <xf numFmtId="0" fontId="11" fillId="0" borderId="7" xfId="0" applyFont="1" applyBorder="1" applyAlignment="1">
      <alignment horizontal="left"/>
    </xf>
    <xf numFmtId="0" fontId="11" fillId="0" borderId="0" xfId="2" applyFont="1" applyAlignment="1">
      <alignment horizontal="left"/>
    </xf>
    <xf numFmtId="0" fontId="11" fillId="4" borderId="0" xfId="2" applyFont="1" applyFill="1"/>
    <xf numFmtId="0" fontId="11" fillId="4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9" fillId="0" borderId="5" xfId="2" applyFont="1" applyBorder="1"/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5" fillId="0" borderId="5" xfId="2" applyFont="1" applyBorder="1" applyAlignment="1">
      <alignment horizontal="left"/>
    </xf>
    <xf numFmtId="0" fontId="15" fillId="0" borderId="12" xfId="2" applyFont="1" applyBorder="1" applyAlignment="1">
      <alignment horizontal="left"/>
    </xf>
    <xf numFmtId="0" fontId="12" fillId="0" borderId="0" xfId="2" applyFont="1"/>
    <xf numFmtId="0" fontId="12" fillId="0" borderId="0" xfId="0" applyFont="1"/>
    <xf numFmtId="0" fontId="8" fillId="0" borderId="0" xfId="0" applyFont="1"/>
    <xf numFmtId="0" fontId="11" fillId="0" borderId="21" xfId="2" applyFont="1" applyBorder="1"/>
    <xf numFmtId="166" fontId="17" fillId="0" borderId="5" xfId="3" applyFont="1" applyBorder="1" applyProtection="1"/>
    <xf numFmtId="166" fontId="17" fillId="0" borderId="8" xfId="3" applyFont="1" applyBorder="1" applyProtection="1"/>
    <xf numFmtId="166" fontId="17" fillId="5" borderId="8" xfId="3" applyFont="1" applyFill="1" applyBorder="1" applyProtection="1"/>
    <xf numFmtId="166" fontId="17" fillId="0" borderId="12" xfId="3" applyFont="1" applyBorder="1" applyProtection="1"/>
    <xf numFmtId="0" fontId="21" fillId="0" borderId="0" xfId="2" applyFont="1"/>
    <xf numFmtId="0" fontId="22" fillId="0" borderId="0" xfId="0" applyFont="1"/>
    <xf numFmtId="0" fontId="23" fillId="0" borderId="0" xfId="0" applyFont="1"/>
    <xf numFmtId="166" fontId="17" fillId="6" borderId="8" xfId="3" applyFont="1" applyFill="1" applyBorder="1" applyProtection="1"/>
    <xf numFmtId="166" fontId="17" fillId="6" borderId="5" xfId="3" applyFont="1" applyFill="1" applyBorder="1" applyProtection="1"/>
    <xf numFmtId="0" fontId="11" fillId="2" borderId="8" xfId="2" applyFont="1" applyFill="1" applyBorder="1"/>
    <xf numFmtId="0" fontId="11" fillId="2" borderId="12" xfId="2" applyFont="1" applyFill="1" applyBorder="1"/>
    <xf numFmtId="0" fontId="5" fillId="0" borderId="0" xfId="2" applyFont="1" applyAlignment="1">
      <alignment horizontal="center" vertical="center"/>
    </xf>
    <xf numFmtId="0" fontId="13" fillId="7" borderId="8" xfId="0" applyFont="1" applyFill="1" applyBorder="1"/>
    <xf numFmtId="0" fontId="13" fillId="2" borderId="12" xfId="0" applyFont="1" applyFill="1" applyBorder="1"/>
    <xf numFmtId="0" fontId="25" fillId="0" borderId="0" xfId="4" applyFont="1" applyAlignment="1">
      <alignment horizontal="center"/>
    </xf>
    <xf numFmtId="0" fontId="25" fillId="0" borderId="0" xfId="4" applyFont="1"/>
    <xf numFmtId="0" fontId="25" fillId="0" borderId="0" xfId="5" applyFont="1"/>
    <xf numFmtId="0" fontId="27" fillId="0" borderId="0" xfId="5" applyFont="1"/>
    <xf numFmtId="0" fontId="28" fillId="0" borderId="0" xfId="5" applyFont="1"/>
    <xf numFmtId="0" fontId="29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1" fillId="0" borderId="0" xfId="5" applyFont="1" applyAlignment="1">
      <alignment vertical="center"/>
    </xf>
    <xf numFmtId="0" fontId="32" fillId="0" borderId="0" xfId="4" applyFont="1" applyAlignment="1">
      <alignment horizontal="right"/>
    </xf>
    <xf numFmtId="0" fontId="29" fillId="0" borderId="0" xfId="4" applyFont="1"/>
    <xf numFmtId="0" fontId="33" fillId="0" borderId="0" xfId="4" applyFont="1"/>
    <xf numFmtId="0" fontId="29" fillId="0" borderId="0" xfId="7" applyFont="1" applyAlignment="1">
      <alignment horizontal="center"/>
    </xf>
    <xf numFmtId="0" fontId="29" fillId="0" borderId="0" xfId="7" applyFont="1"/>
    <xf numFmtId="0" fontId="35" fillId="0" borderId="0" xfId="7" applyFont="1"/>
    <xf numFmtId="0" fontId="10" fillId="0" borderId="0" xfId="7" applyFont="1"/>
    <xf numFmtId="0" fontId="33" fillId="0" borderId="0" xfId="5" applyFont="1"/>
    <xf numFmtId="0" fontId="36" fillId="0" borderId="1" xfId="4" applyFont="1" applyBorder="1" applyAlignment="1">
      <alignment horizontal="center"/>
    </xf>
    <xf numFmtId="0" fontId="33" fillId="0" borderId="2" xfId="4" applyFont="1" applyBorder="1"/>
    <xf numFmtId="0" fontId="33" fillId="0" borderId="20" xfId="4" applyFont="1" applyBorder="1"/>
    <xf numFmtId="0" fontId="33" fillId="0" borderId="16" xfId="4" applyFont="1" applyBorder="1"/>
    <xf numFmtId="0" fontId="33" fillId="0" borderId="21" xfId="4" applyFont="1" applyBorder="1"/>
    <xf numFmtId="0" fontId="33" fillId="0" borderId="2" xfId="4" applyFont="1" applyBorder="1" applyAlignment="1">
      <alignment horizontal="right"/>
    </xf>
    <xf numFmtId="0" fontId="33" fillId="0" borderId="3" xfId="4" applyFont="1" applyBorder="1" applyAlignment="1">
      <alignment horizontal="right"/>
    </xf>
    <xf numFmtId="0" fontId="33" fillId="0" borderId="4" xfId="4" applyFont="1" applyBorder="1" applyAlignment="1">
      <alignment horizontal="center"/>
    </xf>
    <xf numFmtId="0" fontId="33" fillId="0" borderId="5" xfId="4" applyFont="1" applyBorder="1" applyAlignment="1">
      <alignment horizontal="left"/>
    </xf>
    <xf numFmtId="0" fontId="33" fillId="0" borderId="5" xfId="4" applyFont="1" applyBorder="1"/>
    <xf numFmtId="0" fontId="33" fillId="0" borderId="5" xfId="8" applyFont="1" applyBorder="1"/>
    <xf numFmtId="0" fontId="33" fillId="0" borderId="6" xfId="8" applyFont="1" applyBorder="1"/>
    <xf numFmtId="0" fontId="33" fillId="0" borderId="7" xfId="4" applyFont="1" applyBorder="1" applyAlignment="1">
      <alignment horizontal="center"/>
    </xf>
    <xf numFmtId="0" fontId="33" fillId="0" borderId="8" xfId="4" applyFont="1" applyBorder="1" applyAlignment="1">
      <alignment horizontal="left"/>
    </xf>
    <xf numFmtId="0" fontId="33" fillId="0" borderId="8" xfId="4" applyFont="1" applyBorder="1"/>
    <xf numFmtId="0" fontId="33" fillId="0" borderId="9" xfId="4" applyFont="1" applyBorder="1"/>
    <xf numFmtId="0" fontId="33" fillId="0" borderId="10" xfId="4" applyFont="1" applyBorder="1"/>
    <xf numFmtId="15" fontId="33" fillId="0" borderId="0" xfId="4" applyNumberFormat="1" applyFont="1" applyAlignment="1">
      <alignment horizontal="left"/>
    </xf>
    <xf numFmtId="0" fontId="33" fillId="0" borderId="0" xfId="4" applyFont="1" applyAlignment="1">
      <alignment horizontal="center"/>
    </xf>
    <xf numFmtId="0" fontId="33" fillId="0" borderId="11" xfId="4" applyFont="1" applyBorder="1" applyAlignment="1">
      <alignment horizontal="center"/>
    </xf>
    <xf numFmtId="0" fontId="33" fillId="0" borderId="12" xfId="4" applyFont="1" applyBorder="1" applyAlignment="1">
      <alignment horizontal="left"/>
    </xf>
    <xf numFmtId="0" fontId="33" fillId="0" borderId="12" xfId="4" applyFont="1" applyBorder="1"/>
    <xf numFmtId="0" fontId="33" fillId="0" borderId="13" xfId="4" applyFont="1" applyBorder="1"/>
    <xf numFmtId="0" fontId="33" fillId="0" borderId="14" xfId="4" applyFont="1" applyBorder="1"/>
    <xf numFmtId="15" fontId="33" fillId="0" borderId="0" xfId="4" applyNumberFormat="1" applyFont="1" applyAlignment="1">
      <alignment horizontal="right"/>
    </xf>
    <xf numFmtId="0" fontId="38" fillId="0" borderId="0" xfId="5" applyFont="1"/>
    <xf numFmtId="0" fontId="32" fillId="0" borderId="0" xfId="5" applyFont="1" applyAlignment="1">
      <alignment horizontal="right"/>
    </xf>
    <xf numFmtId="0" fontId="39" fillId="0" borderId="0" xfId="5" applyFont="1"/>
    <xf numFmtId="0" fontId="39" fillId="0" borderId="8" xfId="5" applyFont="1" applyBorder="1" applyAlignment="1">
      <alignment horizontal="left"/>
    </xf>
    <xf numFmtId="0" fontId="39" fillId="0" borderId="8" xfId="5" applyFont="1" applyBorder="1"/>
    <xf numFmtId="0" fontId="39" fillId="0" borderId="8" xfId="8" applyFont="1" applyBorder="1"/>
    <xf numFmtId="0" fontId="39" fillId="0" borderId="10" xfId="8" applyFont="1" applyBorder="1"/>
    <xf numFmtId="0" fontId="39" fillId="0" borderId="7" xfId="5" applyFont="1" applyBorder="1" applyAlignment="1">
      <alignment horizontal="center"/>
    </xf>
    <xf numFmtId="0" fontId="39" fillId="0" borderId="11" xfId="5" applyFont="1" applyBorder="1" applyAlignment="1">
      <alignment horizontal="center"/>
    </xf>
    <xf numFmtId="0" fontId="39" fillId="0" borderId="12" xfId="5" applyFont="1" applyBorder="1" applyAlignment="1">
      <alignment horizontal="left"/>
    </xf>
    <xf numFmtId="0" fontId="39" fillId="0" borderId="12" xfId="5" applyFont="1" applyBorder="1"/>
    <xf numFmtId="0" fontId="39" fillId="0" borderId="12" xfId="8" applyFont="1" applyBorder="1"/>
    <xf numFmtId="0" fontId="39" fillId="0" borderId="14" xfId="8" applyFont="1" applyBorder="1"/>
    <xf numFmtId="0" fontId="35" fillId="0" borderId="0" xfId="4" applyFont="1"/>
    <xf numFmtId="0" fontId="10" fillId="0" borderId="0" xfId="4" applyFont="1"/>
    <xf numFmtId="0" fontId="33" fillId="0" borderId="6" xfId="4" applyFont="1" applyBorder="1"/>
    <xf numFmtId="0" fontId="33" fillId="0" borderId="8" xfId="8" applyFont="1" applyBorder="1"/>
    <xf numFmtId="0" fontId="33" fillId="0" borderId="10" xfId="8" applyFont="1" applyBorder="1"/>
    <xf numFmtId="0" fontId="39" fillId="0" borderId="4" xfId="5" applyFont="1" applyBorder="1" applyAlignment="1">
      <alignment horizontal="center"/>
    </xf>
    <xf numFmtId="0" fontId="39" fillId="0" borderId="5" xfId="5" applyFont="1" applyBorder="1" applyAlignment="1">
      <alignment horizontal="left"/>
    </xf>
    <xf numFmtId="0" fontId="39" fillId="0" borderId="5" xfId="5" applyFont="1" applyBorder="1"/>
    <xf numFmtId="0" fontId="39" fillId="0" borderId="5" xfId="8" applyFont="1" applyBorder="1"/>
    <xf numFmtId="0" fontId="39" fillId="0" borderId="6" xfId="8" applyFont="1" applyBorder="1"/>
    <xf numFmtId="0" fontId="31" fillId="0" borderId="0" xfId="4" applyFont="1" applyAlignment="1">
      <alignment vertical="center"/>
    </xf>
    <xf numFmtId="0" fontId="33" fillId="0" borderId="12" xfId="8" applyFont="1" applyBorder="1"/>
    <xf numFmtId="0" fontId="33" fillId="0" borderId="14" xfId="8" applyFont="1" applyBorder="1"/>
    <xf numFmtId="0" fontId="25" fillId="0" borderId="0" xfId="5" applyFont="1" applyAlignment="1">
      <alignment horizontal="center"/>
    </xf>
    <xf numFmtId="0" fontId="40" fillId="0" borderId="0" xfId="5" applyFont="1"/>
    <xf numFmtId="0" fontId="33" fillId="0" borderId="0" xfId="4" applyFont="1" applyAlignment="1">
      <alignment vertical="center"/>
    </xf>
    <xf numFmtId="0" fontId="33" fillId="0" borderId="15" xfId="4" applyFont="1" applyBorder="1"/>
    <xf numFmtId="1" fontId="36" fillId="0" borderId="16" xfId="4" applyNumberFormat="1" applyFont="1" applyBorder="1"/>
    <xf numFmtId="0" fontId="33" fillId="0" borderId="16" xfId="4" applyFont="1" applyBorder="1" applyAlignment="1">
      <alignment horizontal="right"/>
    </xf>
    <xf numFmtId="0" fontId="33" fillId="0" borderId="17" xfId="4" applyFont="1" applyBorder="1" applyAlignment="1">
      <alignment horizontal="right"/>
    </xf>
    <xf numFmtId="0" fontId="26" fillId="0" borderId="0" xfId="5" applyAlignment="1">
      <alignment horizontal="center"/>
    </xf>
    <xf numFmtId="0" fontId="36" fillId="0" borderId="0" xfId="4" applyFont="1"/>
    <xf numFmtId="0" fontId="33" fillId="0" borderId="18" xfId="4" applyFont="1" applyBorder="1"/>
    <xf numFmtId="0" fontId="33" fillId="0" borderId="19" xfId="4" applyFont="1" applyBorder="1"/>
    <xf numFmtId="0" fontId="33" fillId="0" borderId="7" xfId="4" applyFont="1" applyBorder="1"/>
    <xf numFmtId="0" fontId="33" fillId="0" borderId="11" xfId="4" applyFont="1" applyBorder="1"/>
    <xf numFmtId="165" fontId="33" fillId="0" borderId="0" xfId="4" applyNumberFormat="1" applyFont="1"/>
    <xf numFmtId="0" fontId="33" fillId="0" borderId="1" xfId="4" applyFont="1" applyBorder="1"/>
    <xf numFmtId="0" fontId="41" fillId="0" borderId="0" xfId="4" applyFont="1"/>
    <xf numFmtId="0" fontId="33" fillId="0" borderId="7" xfId="8" applyFont="1" applyBorder="1" applyAlignment="1">
      <alignment horizontal="left"/>
    </xf>
    <xf numFmtId="0" fontId="33" fillId="0" borderId="0" xfId="4" applyFont="1" applyAlignment="1">
      <alignment horizontal="left"/>
    </xf>
    <xf numFmtId="15" fontId="33" fillId="0" borderId="0" xfId="4" applyNumberFormat="1" applyFont="1" applyAlignment="1">
      <alignment horizontal="center"/>
    </xf>
    <xf numFmtId="0" fontId="5" fillId="0" borderId="0" xfId="9" applyFont="1"/>
    <xf numFmtId="0" fontId="11" fillId="0" borderId="0" xfId="9" applyFont="1"/>
    <xf numFmtId="0" fontId="4" fillId="0" borderId="0" xfId="9" applyFont="1"/>
    <xf numFmtId="0" fontId="10" fillId="0" borderId="0" xfId="9" applyFont="1"/>
    <xf numFmtId="0" fontId="11" fillId="0" borderId="2" xfId="9" applyFont="1" applyBorder="1"/>
    <xf numFmtId="0" fontId="11" fillId="0" borderId="2" xfId="9" applyFont="1" applyBorder="1" applyAlignment="1">
      <alignment horizontal="right"/>
    </xf>
    <xf numFmtId="0" fontId="11" fillId="0" borderId="3" xfId="9" applyFont="1" applyBorder="1" applyAlignment="1">
      <alignment horizontal="right"/>
    </xf>
    <xf numFmtId="0" fontId="11" fillId="0" borderId="4" xfId="9" applyFont="1" applyBorder="1" applyAlignment="1">
      <alignment horizontal="center"/>
    </xf>
    <xf numFmtId="0" fontId="11" fillId="0" borderId="5" xfId="9" applyFont="1" applyBorder="1"/>
    <xf numFmtId="0" fontId="11" fillId="0" borderId="7" xfId="9" applyFont="1" applyBorder="1" applyAlignment="1">
      <alignment horizontal="center"/>
    </xf>
    <xf numFmtId="0" fontId="11" fillId="0" borderId="9" xfId="9" applyFont="1" applyBorder="1"/>
    <xf numFmtId="0" fontId="11" fillId="0" borderId="8" xfId="9" applyFont="1" applyBorder="1"/>
    <xf numFmtId="0" fontId="11" fillId="0" borderId="10" xfId="9" applyFont="1" applyBorder="1"/>
    <xf numFmtId="0" fontId="11" fillId="0" borderId="8" xfId="9" applyFont="1" applyBorder="1" applyAlignment="1">
      <alignment horizontal="left"/>
    </xf>
    <xf numFmtId="0" fontId="11" fillId="0" borderId="11" xfId="9" applyFont="1" applyBorder="1" applyAlignment="1">
      <alignment horizontal="center"/>
    </xf>
    <xf numFmtId="0" fontId="11" fillId="0" borderId="13" xfId="9" applyFont="1" applyBorder="1"/>
    <xf numFmtId="0" fontId="21" fillId="0" borderId="0" xfId="9" applyFont="1"/>
    <xf numFmtId="0" fontId="11" fillId="0" borderId="5" xfId="9" applyFont="1" applyBorder="1" applyAlignment="1">
      <alignment horizontal="left"/>
    </xf>
    <xf numFmtId="0" fontId="11" fillId="0" borderId="6" xfId="9" applyFont="1" applyBorder="1"/>
    <xf numFmtId="0" fontId="11" fillId="0" borderId="12" xfId="9" applyFont="1" applyBorder="1"/>
    <xf numFmtId="0" fontId="11" fillId="0" borderId="14" xfId="9" applyFont="1" applyBorder="1"/>
    <xf numFmtId="0" fontId="11" fillId="0" borderId="12" xfId="9" applyFont="1" applyBorder="1" applyAlignment="1">
      <alignment horizontal="left"/>
    </xf>
    <xf numFmtId="0" fontId="43" fillId="0" borderId="0" xfId="2" applyFont="1" applyAlignment="1">
      <alignment horizontal="right"/>
    </xf>
    <xf numFmtId="0" fontId="6" fillId="0" borderId="0" xfId="2" applyFont="1"/>
    <xf numFmtId="15" fontId="11" fillId="0" borderId="5" xfId="2" applyNumberFormat="1" applyFont="1" applyBorder="1" applyAlignment="1">
      <alignment horizontal="left"/>
    </xf>
    <xf numFmtId="0" fontId="19" fillId="0" borderId="8" xfId="2" applyFont="1" applyBorder="1"/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0" fontId="11" fillId="0" borderId="25" xfId="2" applyFont="1" applyBorder="1"/>
    <xf numFmtId="0" fontId="19" fillId="0" borderId="9" xfId="2" applyFont="1" applyBorder="1"/>
    <xf numFmtId="0" fontId="11" fillId="0" borderId="26" xfId="2" applyFont="1" applyBorder="1"/>
    <xf numFmtId="0" fontId="11" fillId="0" borderId="27" xfId="2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0" fontId="11" fillId="0" borderId="31" xfId="2" applyFont="1" applyBorder="1"/>
    <xf numFmtId="0" fontId="11" fillId="0" borderId="18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25" fillId="0" borderId="32" xfId="10" applyFont="1" applyBorder="1" applyAlignment="1" applyProtection="1">
      <alignment horizontal="center"/>
    </xf>
    <xf numFmtId="0" fontId="25" fillId="0" borderId="33" xfId="10" applyFont="1" applyBorder="1" applyAlignment="1" applyProtection="1"/>
    <xf numFmtId="1" fontId="25" fillId="0" borderId="33" xfId="10" applyNumberFormat="1" applyFont="1" applyBorder="1" applyAlignment="1" applyProtection="1"/>
    <xf numFmtId="0" fontId="25" fillId="0" borderId="0" xfId="8" applyFont="1"/>
    <xf numFmtId="0" fontId="27" fillId="0" borderId="0" xfId="8" applyFont="1"/>
    <xf numFmtId="0" fontId="28" fillId="0" borderId="0" xfId="8" applyFont="1"/>
    <xf numFmtId="0" fontId="33" fillId="0" borderId="34" xfId="10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1" fillId="0" borderId="0" xfId="8" applyFont="1" applyAlignment="1">
      <alignment vertical="center"/>
    </xf>
    <xf numFmtId="0" fontId="33" fillId="0" borderId="0" xfId="10" applyFont="1" applyBorder="1" applyAlignment="1" applyProtection="1"/>
    <xf numFmtId="1" fontId="33" fillId="0" borderId="0" xfId="10" applyNumberFormat="1" applyFont="1" applyBorder="1" applyAlignment="1" applyProtection="1"/>
    <xf numFmtId="0" fontId="33" fillId="0" borderId="0" xfId="10" applyFont="1" applyBorder="1" applyAlignment="1" applyProtection="1">
      <alignment horizontal="center"/>
    </xf>
    <xf numFmtId="0" fontId="32" fillId="0" borderId="0" xfId="10" applyFont="1" applyBorder="1" applyAlignment="1" applyProtection="1">
      <alignment horizontal="right"/>
    </xf>
    <xf numFmtId="0" fontId="33" fillId="0" borderId="0" xfId="8" applyFont="1"/>
    <xf numFmtId="0" fontId="29" fillId="0" borderId="34" xfId="10" applyFont="1" applyBorder="1" applyAlignment="1" applyProtection="1">
      <alignment horizontal="center"/>
    </xf>
    <xf numFmtId="0" fontId="29" fillId="0" borderId="0" xfId="10" applyFont="1" applyBorder="1" applyAlignment="1" applyProtection="1"/>
    <xf numFmtId="1" fontId="35" fillId="0" borderId="0" xfId="10" applyNumberFormat="1" applyFont="1" applyBorder="1" applyAlignment="1" applyProtection="1"/>
    <xf numFmtId="0" fontId="35" fillId="0" borderId="0" xfId="10" applyFont="1" applyBorder="1" applyAlignment="1" applyProtection="1"/>
    <xf numFmtId="0" fontId="10" fillId="0" borderId="0" xfId="10" applyFont="1" applyBorder="1" applyAlignment="1" applyProtection="1"/>
    <xf numFmtId="0" fontId="46" fillId="0" borderId="1" xfId="4" applyFont="1" applyBorder="1" applyAlignment="1">
      <alignment horizontal="center"/>
    </xf>
    <xf numFmtId="0" fontId="33" fillId="0" borderId="2" xfId="10" applyFont="1" applyBorder="1" applyAlignment="1" applyProtection="1"/>
    <xf numFmtId="0" fontId="33" fillId="0" borderId="2" xfId="10" applyFont="1" applyBorder="1" applyAlignment="1" applyProtection="1">
      <alignment horizontal="right"/>
    </xf>
    <xf numFmtId="0" fontId="33" fillId="0" borderId="3" xfId="10" applyFont="1" applyBorder="1" applyAlignment="1" applyProtection="1">
      <alignment horizontal="right"/>
    </xf>
    <xf numFmtId="0" fontId="33" fillId="0" borderId="4" xfId="10" applyFont="1" applyBorder="1" applyAlignment="1" applyProtection="1">
      <alignment horizontal="center"/>
    </xf>
    <xf numFmtId="0" fontId="33" fillId="0" borderId="5" xfId="10" applyFont="1" applyBorder="1" applyAlignment="1" applyProtection="1"/>
    <xf numFmtId="0" fontId="33" fillId="0" borderId="6" xfId="10" applyFont="1" applyBorder="1" applyAlignment="1" applyProtection="1"/>
    <xf numFmtId="0" fontId="33" fillId="0" borderId="5" xfId="8" applyFont="1" applyBorder="1" applyAlignment="1">
      <alignment horizontal="left"/>
    </xf>
    <xf numFmtId="0" fontId="33" fillId="0" borderId="5" xfId="5" applyFont="1" applyBorder="1"/>
    <xf numFmtId="0" fontId="33" fillId="0" borderId="6" xfId="5" applyFont="1" applyBorder="1"/>
    <xf numFmtId="0" fontId="33" fillId="0" borderId="7" xfId="10" applyFont="1" applyBorder="1" applyAlignment="1" applyProtection="1">
      <alignment horizontal="center"/>
    </xf>
    <xf numFmtId="0" fontId="33" fillId="0" borderId="8" xfId="8" applyFont="1" applyBorder="1" applyAlignment="1">
      <alignment horizontal="left"/>
    </xf>
    <xf numFmtId="0" fontId="33" fillId="0" borderId="9" xfId="10" applyFont="1" applyBorder="1" applyAlignment="1" applyProtection="1"/>
    <xf numFmtId="0" fontId="33" fillId="0" borderId="8" xfId="5" applyFont="1" applyBorder="1"/>
    <xf numFmtId="0" fontId="33" fillId="0" borderId="10" xfId="5" applyFont="1" applyBorder="1"/>
    <xf numFmtId="0" fontId="33" fillId="0" borderId="8" xfId="10" applyFont="1" applyBorder="1" applyAlignment="1" applyProtection="1">
      <alignment horizontal="left"/>
    </xf>
    <xf numFmtId="0" fontId="33" fillId="0" borderId="8" xfId="10" applyFont="1" applyBorder="1" applyAlignment="1" applyProtection="1"/>
    <xf numFmtId="0" fontId="33" fillId="0" borderId="10" xfId="10" applyFont="1" applyBorder="1" applyAlignment="1" applyProtection="1"/>
    <xf numFmtId="15" fontId="33" fillId="0" borderId="8" xfId="4" applyNumberFormat="1" applyFont="1" applyBorder="1" applyAlignment="1">
      <alignment horizontal="left"/>
    </xf>
    <xf numFmtId="0" fontId="33" fillId="0" borderId="11" xfId="10" applyFont="1" applyBorder="1" applyAlignment="1" applyProtection="1">
      <alignment horizontal="center"/>
    </xf>
    <xf numFmtId="0" fontId="33" fillId="0" borderId="13" xfId="10" applyFont="1" applyBorder="1" applyAlignment="1" applyProtection="1"/>
    <xf numFmtId="0" fontId="33" fillId="0" borderId="12" xfId="10" applyFont="1" applyBorder="1" applyAlignment="1" applyProtection="1">
      <alignment horizontal="left"/>
    </xf>
    <xf numFmtId="0" fontId="33" fillId="0" borderId="12" xfId="10" applyFont="1" applyBorder="1" applyAlignment="1" applyProtection="1"/>
    <xf numFmtId="0" fontId="33" fillId="0" borderId="14" xfId="5" applyFont="1" applyBorder="1"/>
    <xf numFmtId="0" fontId="33" fillId="0" borderId="4" xfId="8" applyFont="1" applyBorder="1" applyAlignment="1">
      <alignment horizontal="center"/>
    </xf>
    <xf numFmtId="0" fontId="33" fillId="0" borderId="7" xfId="8" applyFont="1" applyBorder="1" applyAlignment="1">
      <alignment horizontal="center"/>
    </xf>
    <xf numFmtId="0" fontId="33" fillId="0" borderId="11" xfId="8" applyFont="1" applyBorder="1" applyAlignment="1">
      <alignment horizontal="center"/>
    </xf>
    <xf numFmtId="0" fontId="33" fillId="0" borderId="12" xfId="8" applyFont="1" applyBorder="1" applyAlignment="1">
      <alignment horizontal="left"/>
    </xf>
    <xf numFmtId="0" fontId="33" fillId="0" borderId="12" xfId="5" applyFont="1" applyBorder="1"/>
    <xf numFmtId="0" fontId="33" fillId="0" borderId="5" xfId="10" applyFont="1" applyBorder="1" applyAlignment="1" applyProtection="1">
      <alignment horizontal="left"/>
    </xf>
    <xf numFmtId="0" fontId="5" fillId="0" borderId="35" xfId="12" applyFont="1" applyFill="1" applyBorder="1" applyAlignment="1">
      <alignment horizontal="center"/>
    </xf>
    <xf numFmtId="0" fontId="5" fillId="0" borderId="36" xfId="12" applyNumberFormat="1" applyFont="1" applyFill="1" applyBorder="1" applyAlignment="1"/>
    <xf numFmtId="1" fontId="5" fillId="0" borderId="36" xfId="12" applyNumberFormat="1" applyFont="1" applyFill="1" applyBorder="1" applyAlignment="1"/>
    <xf numFmtId="0" fontId="48" fillId="0" borderId="0" xfId="0" applyFont="1"/>
    <xf numFmtId="0" fontId="11" fillId="0" borderId="37" xfId="12" applyFont="1" applyFill="1" applyBorder="1" applyAlignment="1">
      <alignment horizontal="center"/>
    </xf>
    <xf numFmtId="0" fontId="4" fillId="0" borderId="37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/>
    <xf numFmtId="0" fontId="11" fillId="0" borderId="9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13" xfId="12" applyNumberFormat="1" applyFont="1" applyFill="1" applyBorder="1" applyAlignment="1"/>
    <xf numFmtId="0" fontId="11" fillId="0" borderId="11" xfId="12" applyNumberFormat="1" applyFont="1" applyFill="1" applyBorder="1" applyAlignment="1">
      <alignment horizontal="center"/>
    </xf>
    <xf numFmtId="0" fontId="49" fillId="0" borderId="0" xfId="0" applyFont="1"/>
    <xf numFmtId="0" fontId="46" fillId="0" borderId="38" xfId="4" applyFont="1" applyBorder="1" applyAlignment="1">
      <alignment horizontal="center"/>
    </xf>
    <xf numFmtId="0" fontId="33" fillId="0" borderId="39" xfId="10" applyFont="1" applyBorder="1" applyAlignment="1" applyProtection="1"/>
    <xf numFmtId="0" fontId="33" fillId="0" borderId="39" xfId="10" applyFont="1" applyBorder="1" applyAlignment="1" applyProtection="1">
      <alignment horizontal="right"/>
    </xf>
    <xf numFmtId="0" fontId="33" fillId="0" borderId="40" xfId="10" applyFont="1" applyBorder="1" applyAlignment="1" applyProtection="1">
      <alignment horizontal="right"/>
    </xf>
    <xf numFmtId="0" fontId="33" fillId="0" borderId="41" xfId="10" applyFont="1" applyBorder="1" applyAlignment="1" applyProtection="1">
      <alignment horizontal="center"/>
    </xf>
    <xf numFmtId="0" fontId="49" fillId="0" borderId="5" xfId="0" applyFont="1" applyBorder="1" applyAlignment="1">
      <alignment horizontal="left"/>
    </xf>
    <xf numFmtId="0" fontId="49" fillId="0" borderId="5" xfId="0" applyFont="1" applyBorder="1"/>
    <xf numFmtId="0" fontId="49" fillId="0" borderId="6" xfId="0" applyFont="1" applyBorder="1"/>
    <xf numFmtId="0" fontId="49" fillId="0" borderId="8" xfId="0" applyFont="1" applyBorder="1" applyAlignment="1">
      <alignment horizontal="left"/>
    </xf>
    <xf numFmtId="0" fontId="49" fillId="0" borderId="8" xfId="0" applyFont="1" applyBorder="1"/>
    <xf numFmtId="0" fontId="49" fillId="0" borderId="10" xfId="0" applyFont="1" applyBorder="1"/>
    <xf numFmtId="0" fontId="33" fillId="0" borderId="8" xfId="0" applyFont="1" applyBorder="1"/>
    <xf numFmtId="0" fontId="33" fillId="0" borderId="10" xfId="0" applyFont="1" applyBorder="1"/>
    <xf numFmtId="0" fontId="49" fillId="0" borderId="7" xfId="0" applyFont="1" applyBorder="1" applyAlignment="1">
      <alignment horizontal="center"/>
    </xf>
    <xf numFmtId="0" fontId="49" fillId="0" borderId="12" xfId="0" applyFont="1" applyBorder="1" applyAlignment="1">
      <alignment horizontal="left"/>
    </xf>
    <xf numFmtId="0" fontId="49" fillId="0" borderId="12" xfId="0" applyFont="1" applyBorder="1"/>
    <xf numFmtId="0" fontId="49" fillId="0" borderId="14" xfId="0" applyFont="1" applyBorder="1"/>
    <xf numFmtId="0" fontId="49" fillId="0" borderId="41" xfId="0" applyFont="1" applyBorder="1" applyAlignment="1">
      <alignment horizontal="center"/>
    </xf>
    <xf numFmtId="0" fontId="49" fillId="0" borderId="11" xfId="0" applyFont="1" applyBorder="1" applyAlignment="1">
      <alignment horizontal="center"/>
    </xf>
    <xf numFmtId="0" fontId="33" fillId="0" borderId="0" xfId="0" applyFont="1"/>
    <xf numFmtId="0" fontId="25" fillId="0" borderId="32" xfId="10" applyFont="1" applyBorder="1" applyAlignment="1" applyProtection="1"/>
    <xf numFmtId="0" fontId="25" fillId="0" borderId="0" xfId="10" applyFont="1" applyBorder="1" applyAlignment="1" applyProtection="1"/>
    <xf numFmtId="0" fontId="25" fillId="0" borderId="0" xfId="8" applyFont="1" applyAlignment="1">
      <alignment horizontal="center"/>
    </xf>
    <xf numFmtId="0" fontId="50" fillId="0" borderId="0" xfId="8" applyFont="1"/>
    <xf numFmtId="0" fontId="7" fillId="0" borderId="0" xfId="11" applyFont="1" applyBorder="1" applyAlignment="1" applyProtection="1">
      <alignment horizontal="left"/>
      <protection locked="0"/>
    </xf>
    <xf numFmtId="0" fontId="33" fillId="0" borderId="42" xfId="4" applyFont="1" applyBorder="1"/>
    <xf numFmtId="0" fontId="33" fillId="0" borderId="43" xfId="4" applyFont="1" applyBorder="1"/>
    <xf numFmtId="1" fontId="46" fillId="0" borderId="43" xfId="4" applyNumberFormat="1" applyFont="1" applyBorder="1"/>
    <xf numFmtId="0" fontId="33" fillId="0" borderId="43" xfId="4" applyFont="1" applyBorder="1" applyAlignment="1">
      <alignment horizontal="right"/>
    </xf>
    <xf numFmtId="0" fontId="33" fillId="0" borderId="44" xfId="4" applyFont="1" applyBorder="1" applyAlignment="1">
      <alignment horizontal="right"/>
    </xf>
    <xf numFmtId="0" fontId="37" fillId="0" borderId="0" xfId="8" applyAlignment="1">
      <alignment horizontal="center"/>
    </xf>
    <xf numFmtId="0" fontId="33" fillId="0" borderId="23" xfId="4" applyFont="1" applyBorder="1"/>
    <xf numFmtId="0" fontId="33" fillId="0" borderId="45" xfId="4" applyFont="1" applyBorder="1"/>
    <xf numFmtId="0" fontId="33" fillId="0" borderId="46" xfId="4" applyFont="1" applyBorder="1"/>
    <xf numFmtId="0" fontId="33" fillId="0" borderId="26" xfId="4" applyFont="1" applyBorder="1"/>
    <xf numFmtId="0" fontId="33" fillId="0" borderId="27" xfId="4" applyFont="1" applyBorder="1"/>
    <xf numFmtId="0" fontId="33" fillId="0" borderId="28" xfId="4" applyFont="1" applyBorder="1"/>
    <xf numFmtId="0" fontId="33" fillId="0" borderId="29" xfId="4" applyFont="1" applyBorder="1"/>
    <xf numFmtId="0" fontId="33" fillId="0" borderId="30" xfId="4" applyFont="1" applyBorder="1"/>
    <xf numFmtId="0" fontId="33" fillId="0" borderId="31" xfId="4" applyFont="1" applyBorder="1"/>
    <xf numFmtId="0" fontId="33" fillId="0" borderId="38" xfId="4" applyFont="1" applyBorder="1"/>
    <xf numFmtId="0" fontId="33" fillId="0" borderId="39" xfId="4" applyFont="1" applyBorder="1" applyAlignment="1">
      <alignment horizontal="right"/>
    </xf>
    <xf numFmtId="0" fontId="33" fillId="0" borderId="40" xfId="4" applyFont="1" applyBorder="1" applyAlignment="1">
      <alignment horizontal="right"/>
    </xf>
    <xf numFmtId="0" fontId="39" fillId="0" borderId="0" xfId="4" applyFont="1"/>
    <xf numFmtId="0" fontId="33" fillId="0" borderId="7" xfId="5" applyFont="1" applyBorder="1" applyAlignment="1">
      <alignment horizontal="left"/>
    </xf>
    <xf numFmtId="0" fontId="33" fillId="8" borderId="0" xfId="4" applyFont="1" applyFill="1"/>
    <xf numFmtId="0" fontId="33" fillId="8" borderId="0" xfId="4" applyFont="1" applyFill="1" applyAlignment="1">
      <alignment horizontal="center"/>
    </xf>
    <xf numFmtId="0" fontId="49" fillId="0" borderId="0" xfId="8" applyFont="1"/>
    <xf numFmtId="0" fontId="46" fillId="0" borderId="0" xfId="8" applyFont="1"/>
    <xf numFmtId="0" fontId="49" fillId="0" borderId="18" xfId="5" applyFont="1" applyBorder="1"/>
    <xf numFmtId="0" fontId="49" fillId="0" borderId="9" xfId="5" applyFont="1" applyBorder="1"/>
    <xf numFmtId="0" fontId="49" fillId="0" borderId="19" xfId="5" applyFont="1" applyBorder="1"/>
    <xf numFmtId="0" fontId="49" fillId="0" borderId="7" xfId="5" applyFont="1" applyBorder="1"/>
    <xf numFmtId="0" fontId="49" fillId="0" borderId="8" xfId="5" applyFont="1" applyBorder="1"/>
    <xf numFmtId="0" fontId="49" fillId="0" borderId="10" xfId="5" applyFont="1" applyBorder="1"/>
    <xf numFmtId="0" fontId="49" fillId="0" borderId="11" xfId="5" applyFont="1" applyBorder="1"/>
    <xf numFmtId="0" fontId="49" fillId="0" borderId="12" xfId="5" applyFont="1" applyBorder="1"/>
    <xf numFmtId="0" fontId="49" fillId="0" borderId="14" xfId="5" applyFont="1" applyBorder="1"/>
    <xf numFmtId="0" fontId="5" fillId="0" borderId="35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2" xfId="2" applyFont="1" applyBorder="1"/>
    <xf numFmtId="0" fontId="11" fillId="0" borderId="43" xfId="2" applyFont="1" applyBorder="1"/>
    <xf numFmtId="1" fontId="12" fillId="0" borderId="43" xfId="2" applyNumberFormat="1" applyFont="1" applyBorder="1"/>
    <xf numFmtId="0" fontId="11" fillId="0" borderId="43" xfId="2" applyFont="1" applyBorder="1" applyAlignment="1">
      <alignment horizontal="right"/>
    </xf>
    <xf numFmtId="0" fontId="11" fillId="0" borderId="44" xfId="2" applyFont="1" applyBorder="1" applyAlignment="1">
      <alignment horizontal="right"/>
    </xf>
    <xf numFmtId="0" fontId="11" fillId="0" borderId="45" xfId="2" applyFont="1" applyBorder="1"/>
    <xf numFmtId="0" fontId="11" fillId="0" borderId="46" xfId="2" applyFont="1" applyBorder="1"/>
    <xf numFmtId="0" fontId="15" fillId="0" borderId="26" xfId="2" applyFont="1" applyBorder="1"/>
    <xf numFmtId="0" fontId="11" fillId="0" borderId="38" xfId="2" applyFont="1" applyBorder="1"/>
    <xf numFmtId="0" fontId="11" fillId="0" borderId="39" xfId="2" applyFont="1" applyBorder="1" applyAlignment="1">
      <alignment horizontal="right"/>
    </xf>
    <xf numFmtId="0" fontId="11" fillId="0" borderId="40" xfId="2" applyFont="1" applyBorder="1" applyAlignment="1">
      <alignment horizontal="right"/>
    </xf>
    <xf numFmtId="0" fontId="5" fillId="0" borderId="0" xfId="9" applyFont="1" applyAlignment="1">
      <alignment horizontal="center"/>
    </xf>
    <xf numFmtId="0" fontId="6" fillId="0" borderId="0" xfId="9" applyFont="1" applyAlignment="1">
      <alignment horizontal="center"/>
    </xf>
    <xf numFmtId="0" fontId="11" fillId="0" borderId="0" xfId="9" applyFont="1" applyAlignment="1">
      <alignment horizontal="center"/>
    </xf>
    <xf numFmtId="0" fontId="8" fillId="0" borderId="0" xfId="9" applyFont="1" applyAlignment="1">
      <alignment vertical="center"/>
    </xf>
    <xf numFmtId="0" fontId="9" fillId="0" borderId="0" xfId="9" applyFont="1" applyAlignment="1">
      <alignment horizontal="right"/>
    </xf>
    <xf numFmtId="0" fontId="4" fillId="0" borderId="0" xfId="9" applyFont="1" applyAlignment="1">
      <alignment horizontal="center"/>
    </xf>
    <xf numFmtId="0" fontId="12" fillId="0" borderId="38" xfId="2" applyFont="1" applyBorder="1" applyAlignment="1">
      <alignment horizontal="center"/>
    </xf>
    <xf numFmtId="0" fontId="11" fillId="0" borderId="39" xfId="9" applyFont="1" applyBorder="1"/>
    <xf numFmtId="0" fontId="11" fillId="0" borderId="39" xfId="9" applyFont="1" applyBorder="1" applyAlignment="1">
      <alignment horizontal="right"/>
    </xf>
    <xf numFmtId="0" fontId="11" fillId="0" borderId="40" xfId="9" applyFont="1" applyBorder="1" applyAlignment="1">
      <alignment horizontal="right"/>
    </xf>
    <xf numFmtId="0" fontId="11" fillId="0" borderId="41" xfId="9" applyFont="1" applyBorder="1" applyAlignment="1">
      <alignment horizontal="center"/>
    </xf>
    <xf numFmtId="0" fontId="43" fillId="0" borderId="0" xfId="9" applyFont="1" applyAlignment="1">
      <alignment horizontal="right"/>
    </xf>
    <xf numFmtId="0" fontId="11" fillId="0" borderId="39" xfId="2" applyFont="1" applyBorder="1"/>
    <xf numFmtId="0" fontId="11" fillId="0" borderId="47" xfId="2" applyFont="1" applyBorder="1"/>
    <xf numFmtId="0" fontId="11" fillId="0" borderId="48" xfId="2" applyFont="1" applyBorder="1"/>
    <xf numFmtId="167" fontId="13" fillId="0" borderId="9" xfId="0" applyNumberFormat="1" applyFont="1" applyBorder="1"/>
    <xf numFmtId="0" fontId="11" fillId="0" borderId="19" xfId="0" applyFont="1" applyBorder="1"/>
    <xf numFmtId="167" fontId="13" fillId="0" borderId="8" xfId="0" applyNumberFormat="1" applyFont="1" applyBorder="1"/>
    <xf numFmtId="167" fontId="11" fillId="0" borderId="8" xfId="2" applyNumberFormat="1" applyFont="1" applyBorder="1" applyAlignment="1">
      <alignment horizontal="right"/>
    </xf>
    <xf numFmtId="167" fontId="13" fillId="0" borderId="8" xfId="0" applyNumberFormat="1" applyFont="1" applyBorder="1" applyAlignment="1">
      <alignment horizontal="right"/>
    </xf>
    <xf numFmtId="167" fontId="13" fillId="0" borderId="12" xfId="0" applyNumberFormat="1" applyFont="1" applyBorder="1"/>
    <xf numFmtId="167" fontId="11" fillId="0" borderId="12" xfId="2" applyNumberFormat="1" applyFont="1" applyBorder="1" applyAlignment="1">
      <alignment horizontal="right"/>
    </xf>
    <xf numFmtId="167" fontId="13" fillId="0" borderId="12" xfId="0" applyNumberFormat="1" applyFont="1" applyBorder="1" applyAlignment="1">
      <alignment horizontal="right"/>
    </xf>
    <xf numFmtId="167" fontId="11" fillId="0" borderId="44" xfId="2" applyNumberFormat="1" applyFont="1" applyBorder="1" applyAlignment="1">
      <alignment horizontal="right"/>
    </xf>
    <xf numFmtId="167" fontId="11" fillId="0" borderId="19" xfId="2" applyNumberFormat="1" applyFont="1" applyBorder="1"/>
    <xf numFmtId="167" fontId="11" fillId="0" borderId="10" xfId="2" applyNumberFormat="1" applyFont="1" applyBorder="1"/>
    <xf numFmtId="167" fontId="11" fillId="0" borderId="14" xfId="2" applyNumberFormat="1" applyFont="1" applyBorder="1"/>
    <xf numFmtId="165" fontId="11" fillId="0" borderId="0" xfId="2" applyNumberFormat="1" applyFont="1" applyAlignment="1">
      <alignment horizontal="center"/>
    </xf>
    <xf numFmtId="167" fontId="11" fillId="0" borderId="8" xfId="0" applyNumberFormat="1" applyFont="1" applyBorder="1" applyAlignment="1">
      <alignment horizontal="right"/>
    </xf>
    <xf numFmtId="0" fontId="15" fillId="0" borderId="8" xfId="2" applyFont="1" applyBorder="1" applyAlignment="1">
      <alignment horizontal="left"/>
    </xf>
    <xf numFmtId="0" fontId="11" fillId="0" borderId="49" xfId="2" applyFont="1" applyBorder="1"/>
    <xf numFmtId="167" fontId="13" fillId="0" borderId="5" xfId="0" applyNumberFormat="1" applyFont="1" applyBorder="1"/>
    <xf numFmtId="167" fontId="11" fillId="0" borderId="6" xfId="2" applyNumberFormat="1" applyFont="1" applyBorder="1"/>
    <xf numFmtId="167" fontId="11" fillId="0" borderId="50" xfId="2" applyNumberFormat="1" applyFont="1" applyBorder="1"/>
    <xf numFmtId="0" fontId="11" fillId="0" borderId="9" xfId="0" applyFont="1" applyBorder="1"/>
    <xf numFmtId="165" fontId="11" fillId="0" borderId="7" xfId="2" applyNumberFormat="1" applyFont="1" applyBorder="1"/>
    <xf numFmtId="165" fontId="12" fillId="0" borderId="0" xfId="2" applyNumberFormat="1" applyFont="1"/>
    <xf numFmtId="0" fontId="15" fillId="0" borderId="29" xfId="2" applyFont="1" applyBorder="1"/>
    <xf numFmtId="167" fontId="11" fillId="0" borderId="0" xfId="2" applyNumberFormat="1" applyFont="1"/>
    <xf numFmtId="167" fontId="11" fillId="0" borderId="0" xfId="0" applyNumberFormat="1" applyFont="1"/>
    <xf numFmtId="0" fontId="11" fillId="0" borderId="0" xfId="2" applyFont="1" applyAlignment="1">
      <alignment horizontal="right"/>
    </xf>
    <xf numFmtId="0" fontId="11" fillId="0" borderId="41" xfId="2" applyFont="1" applyBorder="1" applyAlignment="1">
      <alignment horizontal="center"/>
    </xf>
    <xf numFmtId="167" fontId="11" fillId="0" borderId="5" xfId="2" applyNumberFormat="1" applyFont="1" applyBorder="1" applyAlignment="1">
      <alignment horizontal="right"/>
    </xf>
    <xf numFmtId="0" fontId="11" fillId="0" borderId="51" xfId="2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167" fontId="13" fillId="0" borderId="52" xfId="0" applyNumberFormat="1" applyFont="1" applyBorder="1"/>
    <xf numFmtId="167" fontId="11" fillId="0" borderId="52" xfId="2" applyNumberFormat="1" applyFont="1" applyBorder="1" applyAlignment="1">
      <alignment horizontal="right"/>
    </xf>
    <xf numFmtId="0" fontId="11" fillId="0" borderId="53" xfId="2" applyFont="1" applyBorder="1"/>
    <xf numFmtId="0" fontId="13" fillId="0" borderId="51" xfId="0" applyFont="1" applyBorder="1" applyAlignment="1">
      <alignment horizontal="center"/>
    </xf>
    <xf numFmtId="0" fontId="13" fillId="0" borderId="52" xfId="0" applyFont="1" applyBorder="1" applyAlignment="1">
      <alignment horizontal="left"/>
    </xf>
    <xf numFmtId="0" fontId="11" fillId="0" borderId="54" xfId="2" applyFont="1" applyBorder="1" applyAlignment="1">
      <alignment horizontal="center"/>
    </xf>
    <xf numFmtId="0" fontId="11" fillId="0" borderId="55" xfId="2" applyFont="1" applyBorder="1" applyAlignment="1">
      <alignment horizontal="left"/>
    </xf>
    <xf numFmtId="167" fontId="11" fillId="0" borderId="55" xfId="2" applyNumberFormat="1" applyFont="1" applyBorder="1" applyAlignment="1">
      <alignment horizontal="right"/>
    </xf>
    <xf numFmtId="0" fontId="11" fillId="0" borderId="55" xfId="2" applyFont="1" applyBorder="1"/>
    <xf numFmtId="0" fontId="13" fillId="0" borderId="56" xfId="0" applyFont="1" applyBorder="1" applyAlignment="1">
      <alignment horizontal="center"/>
    </xf>
    <xf numFmtId="0" fontId="13" fillId="0" borderId="57" xfId="0" applyFont="1" applyBorder="1" applyAlignment="1">
      <alignment horizontal="left"/>
    </xf>
    <xf numFmtId="167" fontId="13" fillId="0" borderId="57" xfId="0" applyNumberFormat="1" applyFont="1" applyBorder="1" applyAlignment="1">
      <alignment horizontal="right"/>
    </xf>
    <xf numFmtId="167" fontId="11" fillId="0" borderId="57" xfId="2" applyNumberFormat="1" applyFont="1" applyBorder="1" applyAlignment="1">
      <alignment horizontal="right"/>
    </xf>
    <xf numFmtId="0" fontId="11" fillId="0" borderId="57" xfId="2" applyFont="1" applyBorder="1"/>
    <xf numFmtId="0" fontId="11" fillId="0" borderId="56" xfId="2" applyFont="1" applyBorder="1" applyAlignment="1">
      <alignment horizontal="center"/>
    </xf>
    <xf numFmtId="0" fontId="13" fillId="0" borderId="58" xfId="0" applyFont="1" applyBorder="1" applyAlignment="1">
      <alignment horizontal="center"/>
    </xf>
    <xf numFmtId="0" fontId="13" fillId="0" borderId="59" xfId="0" applyFont="1" applyBorder="1" applyAlignment="1">
      <alignment horizontal="left"/>
    </xf>
    <xf numFmtId="167" fontId="13" fillId="0" borderId="59" xfId="0" applyNumberFormat="1" applyFont="1" applyBorder="1" applyAlignment="1">
      <alignment horizontal="right"/>
    </xf>
    <xf numFmtId="167" fontId="11" fillId="0" borderId="59" xfId="2" applyNumberFormat="1" applyFont="1" applyBorder="1" applyAlignment="1">
      <alignment horizontal="right"/>
    </xf>
    <xf numFmtId="0" fontId="11" fillId="0" borderId="59" xfId="2" applyFont="1" applyBorder="1"/>
    <xf numFmtId="0" fontId="11" fillId="0" borderId="58" xfId="2" applyFont="1" applyBorder="1" applyAlignment="1">
      <alignment horizontal="center"/>
    </xf>
    <xf numFmtId="168" fontId="11" fillId="0" borderId="9" xfId="0" applyNumberFormat="1" applyFont="1" applyBorder="1"/>
    <xf numFmtId="168" fontId="11" fillId="0" borderId="8" xfId="2" applyNumberFormat="1" applyFont="1" applyBorder="1"/>
    <xf numFmtId="168" fontId="11" fillId="0" borderId="12" xfId="2" applyNumberFormat="1" applyFont="1" applyBorder="1"/>
    <xf numFmtId="168" fontId="13" fillId="0" borderId="9" xfId="0" applyNumberFormat="1" applyFont="1" applyBorder="1"/>
    <xf numFmtId="168" fontId="13" fillId="0" borderId="8" xfId="0" applyNumberFormat="1" applyFont="1" applyBorder="1"/>
    <xf numFmtId="168" fontId="13" fillId="0" borderId="12" xfId="0" applyNumberFormat="1" applyFont="1" applyBorder="1"/>
    <xf numFmtId="0" fontId="13" fillId="0" borderId="0" xfId="0" applyNumberFormat="1" applyFont="1"/>
    <xf numFmtId="0" fontId="11" fillId="0" borderId="0" xfId="2" applyNumberFormat="1" applyFont="1"/>
    <xf numFmtId="0" fontId="13" fillId="0" borderId="41" xfId="0" applyFont="1" applyBorder="1" applyAlignment="1">
      <alignment horizontal="center"/>
    </xf>
    <xf numFmtId="167" fontId="13" fillId="0" borderId="5" xfId="0" applyNumberFormat="1" applyFont="1" applyBorder="1" applyAlignment="1">
      <alignment horizontal="right"/>
    </xf>
    <xf numFmtId="0" fontId="13" fillId="0" borderId="55" xfId="0" applyFont="1" applyBorder="1" applyAlignment="1">
      <alignment horizontal="left"/>
    </xf>
    <xf numFmtId="0" fontId="11" fillId="0" borderId="57" xfId="2" applyFont="1" applyBorder="1" applyAlignment="1">
      <alignment horizontal="left"/>
    </xf>
    <xf numFmtId="167" fontId="13" fillId="0" borderId="55" xfId="0" applyNumberFormat="1" applyFont="1" applyBorder="1" applyAlignment="1">
      <alignment horizontal="right"/>
    </xf>
    <xf numFmtId="0" fontId="13" fillId="0" borderId="54" xfId="0" applyFont="1" applyBorder="1" applyAlignment="1">
      <alignment horizontal="center"/>
    </xf>
    <xf numFmtId="0" fontId="11" fillId="0" borderId="59" xfId="2" applyFont="1" applyBorder="1" applyAlignment="1">
      <alignment horizontal="left"/>
    </xf>
    <xf numFmtId="168" fontId="11" fillId="0" borderId="9" xfId="2" applyNumberFormat="1" applyFont="1" applyBorder="1"/>
    <xf numFmtId="168" fontId="11" fillId="0" borderId="12" xfId="0" applyNumberFormat="1" applyFont="1" applyBorder="1"/>
    <xf numFmtId="168" fontId="11" fillId="0" borderId="8" xfId="0" applyNumberFormat="1" applyFont="1" applyBorder="1"/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4" fillId="0" borderId="0" xfId="1" applyFont="1"/>
    <xf numFmtId="0" fontId="1" fillId="0" borderId="60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0DF01731-E89E-4084-B2C4-4F9D28778182}"/>
    <cellStyle name="Hyperlink" xfId="1" builtinId="8"/>
    <cellStyle name="Hyperlink 2" xfId="11" xr:uid="{E9000E81-8C02-44B5-96E5-6400DADC7965}"/>
    <cellStyle name="Hyperlink 3" xfId="6" xr:uid="{0940B1A6-808C-410F-966C-59BC73FA4120}"/>
    <cellStyle name="Normal" xfId="0" builtinId="0"/>
    <cellStyle name="Normal 2" xfId="12" xr:uid="{1715207D-BD73-4F79-B3ED-BC363D5DC502}"/>
    <cellStyle name="Normal 2 2" xfId="4" xr:uid="{A3F77242-7B4C-4527-B5C5-B3BEFCAD57AD}"/>
    <cellStyle name="Normal 2 2 2" xfId="2" xr:uid="{2B1CA6A2-197C-48EC-8239-FF0CF670D6F7}"/>
    <cellStyle name="Normal 2 3" xfId="10" xr:uid="{FE680593-40DE-4CD7-8D8E-374BCF71713F}"/>
    <cellStyle name="Normal 3" xfId="8" xr:uid="{E79E30E9-3E91-4E91-B3D6-3DC9838EB570}"/>
    <cellStyle name="Normal 3 2" xfId="7" xr:uid="{C28D724A-E1C8-4C7F-A321-4B7343C1B9DA}"/>
    <cellStyle name="Normal 3 3" xfId="9" xr:uid="{DAD71856-A86B-46EC-8300-4CD1C0E51912}"/>
    <cellStyle name="Normal 4" xfId="5" xr:uid="{BD2DCD11-C57D-4EB0-800E-A05FF3463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0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1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2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3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4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5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6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7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8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9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0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1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2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3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4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5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6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B7595-C5AD-4462-9014-A93D612541DD}">
  <sheetPr>
    <pageSetUpPr fitToPage="1"/>
  </sheetPr>
  <dimension ref="B1:Y39"/>
  <sheetViews>
    <sheetView showGridLines="0" showRowColHeaders="0" tabSelected="1" topLeftCell="A3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65" t="s">
        <v>1709</v>
      </c>
      <c r="C1" s="465"/>
      <c r="D1" s="465"/>
      <c r="E1" s="465"/>
      <c r="F1" s="465"/>
      <c r="G1" s="465"/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</row>
    <row r="2" spans="2:25" ht="18.75" x14ac:dyDescent="0.3">
      <c r="B2" s="466" t="s">
        <v>1791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</row>
    <row r="3" spans="2:25" ht="15.75" x14ac:dyDescent="0.25">
      <c r="B3" s="467" t="s">
        <v>1710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</row>
    <row r="5" spans="2:25" x14ac:dyDescent="0.25">
      <c r="B5" s="468" t="s">
        <v>1711</v>
      </c>
      <c r="C5" s="468" t="s">
        <v>1712</v>
      </c>
      <c r="D5" s="468" t="s">
        <v>1713</v>
      </c>
      <c r="E5" s="468" t="s">
        <v>1714</v>
      </c>
      <c r="F5" s="468" t="s">
        <v>1715</v>
      </c>
      <c r="G5" s="468" t="s">
        <v>1716</v>
      </c>
      <c r="H5" s="468" t="s">
        <v>1717</v>
      </c>
      <c r="I5" s="468" t="s">
        <v>1718</v>
      </c>
      <c r="J5" s="468" t="s">
        <v>1719</v>
      </c>
      <c r="K5" s="468" t="s">
        <v>1720</v>
      </c>
      <c r="L5" s="468" t="s">
        <v>1721</v>
      </c>
      <c r="M5" s="469"/>
      <c r="N5" s="470"/>
      <c r="O5" s="468" t="s">
        <v>1722</v>
      </c>
      <c r="P5" s="468" t="s">
        <v>1712</v>
      </c>
      <c r="Q5" s="468" t="s">
        <v>1713</v>
      </c>
      <c r="R5" s="468" t="s">
        <v>1714</v>
      </c>
      <c r="S5" s="468" t="s">
        <v>1715</v>
      </c>
      <c r="T5" s="470"/>
      <c r="U5" s="470"/>
      <c r="V5" s="470"/>
      <c r="W5" s="470"/>
      <c r="X5" s="470"/>
      <c r="Y5" s="470"/>
    </row>
    <row r="6" spans="2:25" x14ac:dyDescent="0.25">
      <c r="B6" s="470"/>
      <c r="C6" s="468" t="s">
        <v>1723</v>
      </c>
      <c r="D6" s="468" t="s">
        <v>1724</v>
      </c>
      <c r="E6" s="468" t="s">
        <v>1725</v>
      </c>
      <c r="F6" s="468" t="s">
        <v>1726</v>
      </c>
      <c r="G6" s="468" t="s">
        <v>1727</v>
      </c>
      <c r="H6" s="468" t="s">
        <v>1728</v>
      </c>
      <c r="I6" s="470"/>
      <c r="J6" s="470"/>
      <c r="K6" s="470"/>
      <c r="L6" s="470"/>
      <c r="M6" s="469"/>
      <c r="N6" s="470"/>
      <c r="O6" s="468" t="s">
        <v>1729</v>
      </c>
      <c r="P6" s="468" t="s">
        <v>1712</v>
      </c>
      <c r="Q6" s="468" t="s">
        <v>1713</v>
      </c>
      <c r="R6" s="468" t="s">
        <v>1714</v>
      </c>
      <c r="S6" s="468" t="s">
        <v>1715</v>
      </c>
      <c r="T6" s="468" t="s">
        <v>1716</v>
      </c>
      <c r="U6" s="468" t="s">
        <v>1717</v>
      </c>
      <c r="V6" s="468" t="s">
        <v>1718</v>
      </c>
      <c r="W6" s="470"/>
      <c r="X6" s="470"/>
      <c r="Y6" s="470"/>
    </row>
    <row r="7" spans="2:25" x14ac:dyDescent="0.25">
      <c r="B7" s="468" t="s">
        <v>1730</v>
      </c>
      <c r="C7" s="468" t="s">
        <v>1712</v>
      </c>
      <c r="D7" s="470"/>
      <c r="E7" s="470"/>
      <c r="F7" s="470"/>
      <c r="G7" s="470"/>
      <c r="H7" s="470"/>
      <c r="I7" s="470"/>
      <c r="J7" s="470"/>
      <c r="K7" s="470"/>
      <c r="L7" s="470"/>
      <c r="M7" s="469"/>
      <c r="N7" s="470"/>
      <c r="O7" s="468" t="s">
        <v>1731</v>
      </c>
      <c r="P7" s="468" t="s">
        <v>1712</v>
      </c>
      <c r="Q7" s="468" t="s">
        <v>1713</v>
      </c>
      <c r="R7" s="470"/>
      <c r="S7" s="470"/>
      <c r="T7" s="470"/>
      <c r="U7" s="470"/>
      <c r="V7" s="470"/>
      <c r="W7" s="470"/>
      <c r="X7" s="470"/>
      <c r="Y7" s="470"/>
    </row>
    <row r="8" spans="2:25" x14ac:dyDescent="0.25">
      <c r="B8" s="468" t="s">
        <v>1732</v>
      </c>
      <c r="C8" s="468" t="s">
        <v>1712</v>
      </c>
      <c r="D8" s="468" t="s">
        <v>1713</v>
      </c>
      <c r="E8" s="468" t="s">
        <v>1714</v>
      </c>
      <c r="F8" s="468" t="s">
        <v>1715</v>
      </c>
      <c r="G8" s="468" t="s">
        <v>1716</v>
      </c>
      <c r="H8" s="470"/>
      <c r="I8" s="470"/>
      <c r="J8" s="470"/>
      <c r="K8" s="470"/>
      <c r="L8" s="470"/>
      <c r="M8" s="469"/>
      <c r="N8" s="470"/>
      <c r="O8" s="468" t="s">
        <v>1733</v>
      </c>
      <c r="P8" s="468" t="s">
        <v>1712</v>
      </c>
      <c r="Q8" s="468" t="s">
        <v>1713</v>
      </c>
      <c r="R8" s="468" t="s">
        <v>1714</v>
      </c>
      <c r="S8" s="468" t="s">
        <v>1715</v>
      </c>
      <c r="T8" s="468" t="s">
        <v>1716</v>
      </c>
      <c r="U8" s="468" t="s">
        <v>1717</v>
      </c>
      <c r="V8" s="468" t="s">
        <v>1718</v>
      </c>
      <c r="W8" s="470"/>
      <c r="X8" s="470"/>
      <c r="Y8" s="470"/>
    </row>
    <row r="9" spans="2:25" x14ac:dyDescent="0.25">
      <c r="B9" s="468" t="s">
        <v>1734</v>
      </c>
      <c r="C9" s="468" t="s">
        <v>1712</v>
      </c>
      <c r="D9" s="468" t="s">
        <v>1713</v>
      </c>
      <c r="E9" s="468" t="s">
        <v>1714</v>
      </c>
      <c r="F9" s="470"/>
      <c r="G9" s="470"/>
      <c r="H9" s="470"/>
      <c r="I9" s="470"/>
      <c r="J9" s="470"/>
      <c r="K9" s="470"/>
      <c r="L9" s="470"/>
      <c r="M9" s="469"/>
      <c r="N9" s="470"/>
      <c r="O9" s="468" t="s">
        <v>1735</v>
      </c>
      <c r="P9" s="468" t="s">
        <v>1712</v>
      </c>
      <c r="Q9" s="468" t="s">
        <v>1713</v>
      </c>
      <c r="R9" s="470"/>
      <c r="S9" s="470"/>
      <c r="T9" s="470"/>
      <c r="U9" s="470"/>
      <c r="V9" s="470"/>
      <c r="W9" s="470"/>
      <c r="X9" s="470"/>
      <c r="Y9" s="470"/>
    </row>
    <row r="10" spans="2:25" x14ac:dyDescent="0.25">
      <c r="B10" s="468" t="s">
        <v>1736</v>
      </c>
      <c r="C10" s="468" t="s">
        <v>1712</v>
      </c>
      <c r="D10" s="468" t="s">
        <v>1713</v>
      </c>
      <c r="E10" s="468" t="s">
        <v>1714</v>
      </c>
      <c r="F10" s="468" t="s">
        <v>1715</v>
      </c>
      <c r="G10" s="468" t="s">
        <v>1716</v>
      </c>
      <c r="H10" s="470"/>
      <c r="I10" s="470"/>
      <c r="J10" s="470"/>
      <c r="K10" s="470"/>
      <c r="L10" s="470"/>
      <c r="M10" s="469"/>
      <c r="N10" s="470"/>
      <c r="O10" s="468" t="s">
        <v>1737</v>
      </c>
      <c r="P10" s="468" t="s">
        <v>1712</v>
      </c>
      <c r="Q10" s="470"/>
      <c r="R10" s="470"/>
      <c r="S10" s="470"/>
      <c r="T10" s="470"/>
      <c r="U10" s="470"/>
      <c r="V10" s="470"/>
      <c r="W10" s="470"/>
      <c r="X10" s="470"/>
      <c r="Y10" s="470"/>
    </row>
    <row r="11" spans="2:25" x14ac:dyDescent="0.25">
      <c r="B11" s="468" t="s">
        <v>1738</v>
      </c>
      <c r="C11" s="468" t="s">
        <v>1712</v>
      </c>
      <c r="D11" s="470"/>
      <c r="E11" s="470"/>
      <c r="F11" s="470"/>
      <c r="G11" s="470"/>
      <c r="H11" s="470"/>
      <c r="I11" s="470"/>
      <c r="J11" s="470"/>
      <c r="K11" s="470"/>
      <c r="L11" s="470"/>
      <c r="M11" s="469"/>
      <c r="N11" s="470"/>
      <c r="O11" s="468" t="s">
        <v>1739</v>
      </c>
      <c r="P11" s="468" t="s">
        <v>1712</v>
      </c>
      <c r="Q11" s="470"/>
      <c r="R11" s="470"/>
      <c r="S11" s="470"/>
      <c r="T11" s="470"/>
      <c r="U11" s="470"/>
      <c r="V11" s="470"/>
      <c r="W11" s="470"/>
      <c r="X11" s="470"/>
      <c r="Y11" s="470"/>
    </row>
    <row r="12" spans="2:25" x14ac:dyDescent="0.25">
      <c r="B12" s="468" t="s">
        <v>1740</v>
      </c>
      <c r="C12" s="468" t="s">
        <v>1712</v>
      </c>
      <c r="D12" s="470"/>
      <c r="E12" s="470"/>
      <c r="F12" s="470"/>
      <c r="G12" s="470"/>
      <c r="H12" s="470"/>
      <c r="I12" s="470"/>
      <c r="J12" s="470"/>
      <c r="K12" s="470"/>
      <c r="L12" s="470"/>
      <c r="M12" s="469"/>
      <c r="N12" s="470"/>
      <c r="O12" s="468" t="s">
        <v>1741</v>
      </c>
      <c r="P12" s="468" t="s">
        <v>1712</v>
      </c>
      <c r="Q12" s="468" t="s">
        <v>1713</v>
      </c>
      <c r="R12" s="468" t="s">
        <v>1714</v>
      </c>
      <c r="S12" s="468" t="s">
        <v>1715</v>
      </c>
      <c r="T12" s="470"/>
      <c r="U12" s="470"/>
      <c r="V12" s="470"/>
      <c r="W12" s="470"/>
      <c r="X12" s="470"/>
      <c r="Y12" s="470"/>
    </row>
    <row r="13" spans="2:25" x14ac:dyDescent="0.25">
      <c r="B13" s="468" t="s">
        <v>1742</v>
      </c>
      <c r="C13" s="468" t="s">
        <v>1712</v>
      </c>
      <c r="D13" s="468" t="s">
        <v>1713</v>
      </c>
      <c r="E13" s="468" t="s">
        <v>1714</v>
      </c>
      <c r="F13" s="468" t="s">
        <v>1715</v>
      </c>
      <c r="G13" s="468" t="s">
        <v>1716</v>
      </c>
      <c r="H13" s="468" t="s">
        <v>1717</v>
      </c>
      <c r="I13" s="468" t="s">
        <v>1718</v>
      </c>
      <c r="J13" s="470"/>
      <c r="K13" s="470"/>
      <c r="L13" s="470"/>
      <c r="M13" s="469"/>
      <c r="N13" s="470"/>
      <c r="O13" s="468" t="s">
        <v>1743</v>
      </c>
      <c r="P13" s="468" t="s">
        <v>1712</v>
      </c>
      <c r="Q13" s="470"/>
      <c r="R13" s="470"/>
      <c r="S13" s="470"/>
      <c r="T13" s="470"/>
      <c r="U13" s="470"/>
      <c r="V13" s="470"/>
      <c r="W13" s="470"/>
      <c r="X13" s="470"/>
      <c r="Y13" s="470"/>
    </row>
    <row r="14" spans="2:25" x14ac:dyDescent="0.25">
      <c r="B14" s="468" t="s">
        <v>1744</v>
      </c>
      <c r="C14" s="468" t="s">
        <v>1712</v>
      </c>
      <c r="D14" s="468" t="s">
        <v>1713</v>
      </c>
      <c r="E14" s="470"/>
      <c r="F14" s="470"/>
      <c r="G14" s="470"/>
      <c r="H14" s="470"/>
      <c r="I14" s="470"/>
      <c r="J14" s="470"/>
      <c r="K14" s="470"/>
      <c r="L14" s="470"/>
      <c r="M14" s="469"/>
      <c r="N14" s="470"/>
      <c r="O14" s="468" t="s">
        <v>1745</v>
      </c>
      <c r="P14" s="468" t="s">
        <v>1712</v>
      </c>
      <c r="Q14" s="470"/>
      <c r="R14" s="470"/>
      <c r="S14" s="470"/>
      <c r="T14" s="470"/>
      <c r="U14" s="470"/>
      <c r="V14" s="470"/>
      <c r="W14" s="470"/>
      <c r="X14" s="470"/>
      <c r="Y14" s="470"/>
    </row>
    <row r="15" spans="2:25" x14ac:dyDescent="0.25">
      <c r="B15" s="468" t="s">
        <v>1746</v>
      </c>
      <c r="C15" s="468" t="s">
        <v>1712</v>
      </c>
      <c r="D15" s="468" t="s">
        <v>1713</v>
      </c>
      <c r="E15" s="470"/>
      <c r="F15" s="470"/>
      <c r="G15" s="470"/>
      <c r="H15" s="470"/>
      <c r="I15" s="470"/>
      <c r="J15" s="470"/>
      <c r="K15" s="470"/>
      <c r="L15" s="470"/>
      <c r="M15" s="469"/>
      <c r="N15" s="470"/>
      <c r="O15" s="468" t="s">
        <v>1747</v>
      </c>
      <c r="P15" s="468" t="s">
        <v>1712</v>
      </c>
      <c r="Q15" s="470"/>
      <c r="R15" s="470"/>
      <c r="S15" s="470"/>
      <c r="T15" s="470"/>
      <c r="U15" s="470"/>
      <c r="V15" s="470"/>
      <c r="W15" s="470"/>
      <c r="X15" s="470"/>
      <c r="Y15" s="470"/>
    </row>
    <row r="16" spans="2:25" x14ac:dyDescent="0.25">
      <c r="B16" s="468" t="s">
        <v>1748</v>
      </c>
      <c r="C16" s="468" t="s">
        <v>1712</v>
      </c>
      <c r="D16" s="468" t="s">
        <v>1713</v>
      </c>
      <c r="E16" s="470"/>
      <c r="F16" s="470"/>
      <c r="G16" s="470"/>
      <c r="H16" s="470"/>
      <c r="I16" s="470"/>
      <c r="J16" s="470"/>
      <c r="K16" s="470"/>
      <c r="L16" s="470"/>
      <c r="M16" s="469"/>
      <c r="N16" s="470"/>
      <c r="O16" s="468" t="s">
        <v>1749</v>
      </c>
      <c r="P16" s="468" t="s">
        <v>1712</v>
      </c>
      <c r="Q16" s="468" t="s">
        <v>1713</v>
      </c>
      <c r="R16" s="468" t="s">
        <v>1714</v>
      </c>
      <c r="S16" s="468" t="s">
        <v>1715</v>
      </c>
      <c r="T16" s="470"/>
      <c r="U16" s="470"/>
      <c r="V16" s="470"/>
      <c r="W16" s="470"/>
      <c r="X16" s="470"/>
      <c r="Y16" s="470"/>
    </row>
    <row r="17" spans="2:25" x14ac:dyDescent="0.25">
      <c r="B17" s="468" t="s">
        <v>1750</v>
      </c>
      <c r="C17" s="468" t="s">
        <v>1712</v>
      </c>
      <c r="D17" s="468" t="s">
        <v>1713</v>
      </c>
      <c r="E17" s="468" t="s">
        <v>1714</v>
      </c>
      <c r="F17" s="470"/>
      <c r="G17" s="470"/>
      <c r="H17" s="470"/>
      <c r="I17" s="470"/>
      <c r="J17" s="470"/>
      <c r="K17" s="470"/>
      <c r="L17" s="470"/>
      <c r="M17" s="469"/>
      <c r="N17" s="470"/>
      <c r="O17" s="468" t="s">
        <v>1751</v>
      </c>
      <c r="P17" s="468" t="s">
        <v>1712</v>
      </c>
      <c r="Q17" s="470"/>
      <c r="R17" s="470"/>
      <c r="S17" s="470"/>
      <c r="T17" s="470"/>
      <c r="U17" s="470"/>
      <c r="V17" s="470"/>
      <c r="W17" s="470"/>
      <c r="X17" s="470"/>
      <c r="Y17" s="470"/>
    </row>
    <row r="18" spans="2:25" x14ac:dyDescent="0.25">
      <c r="B18" s="468" t="s">
        <v>1752</v>
      </c>
      <c r="C18" s="468" t="s">
        <v>1712</v>
      </c>
      <c r="D18" s="470"/>
      <c r="E18" s="470"/>
      <c r="F18" s="470"/>
      <c r="G18" s="470"/>
      <c r="H18" s="470"/>
      <c r="I18" s="470"/>
      <c r="J18" s="470"/>
      <c r="K18" s="470"/>
      <c r="L18" s="470"/>
      <c r="M18" s="469"/>
      <c r="N18" s="470"/>
      <c r="O18" s="468" t="s">
        <v>1753</v>
      </c>
      <c r="P18" s="468" t="s">
        <v>1712</v>
      </c>
      <c r="Q18" s="468" t="s">
        <v>1713</v>
      </c>
      <c r="R18" s="470"/>
      <c r="S18" s="470"/>
      <c r="T18" s="470"/>
      <c r="U18" s="470"/>
      <c r="V18" s="470"/>
      <c r="W18" s="470"/>
      <c r="X18" s="470"/>
      <c r="Y18" s="470"/>
    </row>
    <row r="19" spans="2:25" x14ac:dyDescent="0.25">
      <c r="B19" s="468" t="s">
        <v>1754</v>
      </c>
      <c r="C19" s="468" t="s">
        <v>1712</v>
      </c>
      <c r="D19" s="468" t="s">
        <v>1713</v>
      </c>
      <c r="E19" s="468" t="s">
        <v>1714</v>
      </c>
      <c r="F19" s="468" t="s">
        <v>1715</v>
      </c>
      <c r="G19" s="470"/>
      <c r="H19" s="470"/>
      <c r="I19" s="470"/>
      <c r="J19" s="470"/>
      <c r="K19" s="470"/>
      <c r="L19" s="470"/>
      <c r="M19" s="469"/>
      <c r="N19" s="470"/>
      <c r="O19" s="468" t="s">
        <v>1755</v>
      </c>
      <c r="P19" s="468" t="s">
        <v>1712</v>
      </c>
      <c r="Q19" s="470"/>
      <c r="R19" s="470"/>
      <c r="S19" s="470"/>
      <c r="T19" s="470"/>
      <c r="U19" s="470"/>
      <c r="V19" s="470"/>
      <c r="W19" s="470"/>
      <c r="X19" s="470"/>
      <c r="Y19" s="470"/>
    </row>
    <row r="20" spans="2:25" x14ac:dyDescent="0.25">
      <c r="B20" s="468" t="s">
        <v>1756</v>
      </c>
      <c r="C20" s="468" t="s">
        <v>1712</v>
      </c>
      <c r="D20" s="470"/>
      <c r="E20" s="470"/>
      <c r="F20" s="470"/>
      <c r="G20" s="470"/>
      <c r="H20" s="470"/>
      <c r="I20" s="470"/>
      <c r="J20" s="470"/>
      <c r="K20" s="470"/>
      <c r="L20" s="470"/>
      <c r="M20" s="469"/>
      <c r="N20" s="470"/>
      <c r="O20" s="468" t="s">
        <v>1757</v>
      </c>
      <c r="P20" s="468" t="s">
        <v>1712</v>
      </c>
      <c r="Q20" s="470"/>
      <c r="R20" s="470"/>
      <c r="S20" s="470"/>
      <c r="T20" s="470"/>
      <c r="U20" s="470"/>
      <c r="V20" s="470"/>
      <c r="W20" s="470"/>
      <c r="X20" s="470"/>
      <c r="Y20" s="470"/>
    </row>
    <row r="21" spans="2:25" x14ac:dyDescent="0.25">
      <c r="B21" s="468" t="s">
        <v>1758</v>
      </c>
      <c r="C21" s="468" t="s">
        <v>1712</v>
      </c>
      <c r="D21" s="468" t="s">
        <v>1713</v>
      </c>
      <c r="E21" s="468" t="s">
        <v>1714</v>
      </c>
      <c r="F21" s="468" t="s">
        <v>1715</v>
      </c>
      <c r="G21" s="468" t="s">
        <v>1716</v>
      </c>
      <c r="H21" s="468" t="s">
        <v>1717</v>
      </c>
      <c r="I21" s="468" t="s">
        <v>1718</v>
      </c>
      <c r="J21" s="468" t="s">
        <v>1719</v>
      </c>
      <c r="K21" s="468" t="s">
        <v>1720</v>
      </c>
      <c r="L21" s="470"/>
      <c r="M21" s="469"/>
      <c r="N21" s="470"/>
      <c r="O21" s="468" t="s">
        <v>1759</v>
      </c>
      <c r="P21" s="468" t="s">
        <v>1712</v>
      </c>
      <c r="Q21" s="470"/>
      <c r="R21" s="470"/>
      <c r="S21" s="470"/>
      <c r="T21" s="470"/>
      <c r="U21" s="470"/>
      <c r="V21" s="470"/>
      <c r="W21" s="470"/>
      <c r="X21" s="470"/>
      <c r="Y21" s="470"/>
    </row>
    <row r="22" spans="2:25" x14ac:dyDescent="0.25">
      <c r="B22" s="468" t="s">
        <v>1760</v>
      </c>
      <c r="C22" s="468" t="s">
        <v>1712</v>
      </c>
      <c r="D22" s="468" t="s">
        <v>1713</v>
      </c>
      <c r="E22" s="468" t="s">
        <v>1714</v>
      </c>
      <c r="F22" s="470"/>
      <c r="G22" s="470"/>
      <c r="H22" s="470"/>
      <c r="I22" s="470"/>
      <c r="J22" s="470"/>
      <c r="K22" s="470"/>
      <c r="L22" s="470"/>
      <c r="M22" s="469"/>
      <c r="N22" s="470"/>
      <c r="O22" s="468" t="s">
        <v>1761</v>
      </c>
      <c r="P22" s="468" t="s">
        <v>1712</v>
      </c>
      <c r="Q22" s="468" t="s">
        <v>1713</v>
      </c>
      <c r="R22" s="470"/>
      <c r="S22" s="470"/>
      <c r="T22" s="470"/>
      <c r="U22" s="470"/>
      <c r="V22" s="470"/>
      <c r="W22" s="470"/>
      <c r="X22" s="470"/>
      <c r="Y22" s="470"/>
    </row>
    <row r="23" spans="2:25" x14ac:dyDescent="0.25">
      <c r="B23" s="468" t="s">
        <v>1762</v>
      </c>
      <c r="C23" s="468" t="s">
        <v>1712</v>
      </c>
      <c r="D23" s="468" t="s">
        <v>1713</v>
      </c>
      <c r="E23" s="468" t="s">
        <v>1714</v>
      </c>
      <c r="F23" s="470"/>
      <c r="G23" s="470"/>
      <c r="H23" s="470"/>
      <c r="I23" s="470"/>
      <c r="J23" s="470"/>
      <c r="K23" s="470"/>
      <c r="L23" s="470"/>
      <c r="M23" s="469"/>
      <c r="N23" s="470"/>
      <c r="O23" s="468" t="s">
        <v>1763</v>
      </c>
      <c r="P23" s="468" t="s">
        <v>1712</v>
      </c>
      <c r="Q23" s="470"/>
      <c r="R23" s="470"/>
      <c r="S23" s="470"/>
      <c r="T23" s="470"/>
      <c r="U23" s="470"/>
      <c r="V23" s="470"/>
      <c r="W23" s="470"/>
      <c r="X23" s="470"/>
      <c r="Y23" s="470"/>
    </row>
    <row r="24" spans="2:25" x14ac:dyDescent="0.25">
      <c r="B24" s="468" t="s">
        <v>1764</v>
      </c>
      <c r="C24" s="468" t="s">
        <v>1712</v>
      </c>
      <c r="D24" s="468" t="s">
        <v>1713</v>
      </c>
      <c r="E24" s="468" t="s">
        <v>1714</v>
      </c>
      <c r="F24" s="468" t="s">
        <v>1715</v>
      </c>
      <c r="G24" s="468" t="s">
        <v>1716</v>
      </c>
      <c r="H24" s="468" t="s">
        <v>1717</v>
      </c>
      <c r="I24" s="468" t="s">
        <v>1718</v>
      </c>
      <c r="J24" s="468" t="s">
        <v>1719</v>
      </c>
      <c r="K24" s="468" t="s">
        <v>1720</v>
      </c>
      <c r="L24" s="468" t="s">
        <v>1721</v>
      </c>
      <c r="M24" s="469"/>
      <c r="N24" s="470"/>
      <c r="O24" s="468" t="s">
        <v>1765</v>
      </c>
      <c r="P24" s="468" t="s">
        <v>1712</v>
      </c>
      <c r="Q24" s="468" t="s">
        <v>1713</v>
      </c>
      <c r="R24" s="470"/>
      <c r="S24" s="470"/>
      <c r="T24" s="470"/>
      <c r="U24" s="470"/>
      <c r="V24" s="470"/>
      <c r="W24" s="470"/>
      <c r="X24" s="470"/>
      <c r="Y24" s="470"/>
    </row>
    <row r="25" spans="2:25" x14ac:dyDescent="0.25">
      <c r="B25" s="470"/>
      <c r="C25" s="468" t="s">
        <v>1723</v>
      </c>
      <c r="D25" s="468" t="s">
        <v>1724</v>
      </c>
      <c r="E25" s="470"/>
      <c r="F25" s="470"/>
      <c r="G25" s="470"/>
      <c r="H25" s="470"/>
      <c r="I25" s="470"/>
      <c r="J25" s="470"/>
      <c r="K25" s="470"/>
      <c r="L25" s="470"/>
      <c r="M25" s="469"/>
      <c r="N25" s="470"/>
      <c r="O25" s="468" t="s">
        <v>1766</v>
      </c>
      <c r="P25" s="468" t="s">
        <v>1712</v>
      </c>
      <c r="Q25" s="470"/>
      <c r="R25" s="470"/>
      <c r="S25" s="470"/>
      <c r="T25" s="470"/>
      <c r="U25" s="470"/>
      <c r="V25" s="470"/>
      <c r="W25" s="470"/>
      <c r="X25" s="470"/>
      <c r="Y25" s="470"/>
    </row>
    <row r="26" spans="2:25" x14ac:dyDescent="0.25">
      <c r="B26" s="468" t="s">
        <v>1767</v>
      </c>
      <c r="C26" s="468" t="s">
        <v>1712</v>
      </c>
      <c r="D26" s="468" t="s">
        <v>1713</v>
      </c>
      <c r="E26" s="468" t="s">
        <v>1714</v>
      </c>
      <c r="F26" s="470"/>
      <c r="G26" s="470"/>
      <c r="H26" s="470"/>
      <c r="I26" s="470"/>
      <c r="J26" s="470"/>
      <c r="K26" s="470"/>
      <c r="L26" s="470"/>
      <c r="M26" s="469"/>
      <c r="N26" s="470"/>
      <c r="O26" s="468" t="s">
        <v>1768</v>
      </c>
      <c r="P26" s="468" t="s">
        <v>1712</v>
      </c>
      <c r="Q26" s="470"/>
      <c r="R26" s="470"/>
      <c r="S26" s="470"/>
      <c r="T26" s="470"/>
      <c r="U26" s="470"/>
      <c r="V26" s="470"/>
      <c r="W26" s="470"/>
      <c r="X26" s="470"/>
      <c r="Y26" s="470"/>
    </row>
    <row r="27" spans="2:25" x14ac:dyDescent="0.25">
      <c r="B27" s="468" t="s">
        <v>1769</v>
      </c>
      <c r="C27" s="468" t="s">
        <v>1712</v>
      </c>
      <c r="D27" s="468" t="s">
        <v>1713</v>
      </c>
      <c r="E27" s="468" t="s">
        <v>1714</v>
      </c>
      <c r="F27" s="470"/>
      <c r="G27" s="470"/>
      <c r="H27" s="470"/>
      <c r="I27" s="470"/>
      <c r="J27" s="470"/>
      <c r="K27" s="470"/>
      <c r="L27" s="470"/>
      <c r="M27" s="469"/>
      <c r="N27" s="470"/>
      <c r="O27" s="468" t="s">
        <v>1770</v>
      </c>
      <c r="P27" s="468" t="s">
        <v>1712</v>
      </c>
      <c r="Q27" s="468" t="s">
        <v>1713</v>
      </c>
      <c r="R27" s="468" t="s">
        <v>1714</v>
      </c>
      <c r="S27" s="470"/>
      <c r="T27" s="470"/>
      <c r="U27" s="470"/>
      <c r="V27" s="470"/>
      <c r="W27" s="470"/>
      <c r="X27" s="470"/>
      <c r="Y27" s="470"/>
    </row>
    <row r="28" spans="2:25" x14ac:dyDescent="0.25">
      <c r="B28" s="468" t="s">
        <v>1771</v>
      </c>
      <c r="C28" s="468" t="s">
        <v>1712</v>
      </c>
      <c r="D28" s="468" t="s">
        <v>1713</v>
      </c>
      <c r="E28" s="468" t="s">
        <v>1714</v>
      </c>
      <c r="F28" s="468" t="s">
        <v>1715</v>
      </c>
      <c r="G28" s="468" t="s">
        <v>1716</v>
      </c>
      <c r="H28" s="468" t="s">
        <v>1717</v>
      </c>
      <c r="I28" s="468" t="s">
        <v>1718</v>
      </c>
      <c r="J28" s="468" t="s">
        <v>1719</v>
      </c>
      <c r="K28" s="468" t="s">
        <v>1720</v>
      </c>
      <c r="L28" s="468" t="s">
        <v>1721</v>
      </c>
      <c r="M28" s="469"/>
      <c r="N28" s="470"/>
      <c r="O28" s="468" t="s">
        <v>1772</v>
      </c>
      <c r="P28" s="468" t="s">
        <v>1712</v>
      </c>
      <c r="Q28" s="468" t="s">
        <v>1713</v>
      </c>
      <c r="R28" s="468" t="s">
        <v>1714</v>
      </c>
      <c r="S28" s="468" t="s">
        <v>1715</v>
      </c>
      <c r="T28" s="468" t="s">
        <v>1716</v>
      </c>
      <c r="U28" s="468" t="s">
        <v>1717</v>
      </c>
      <c r="V28" s="468" t="s">
        <v>1718</v>
      </c>
      <c r="W28" s="468" t="s">
        <v>1719</v>
      </c>
      <c r="X28" s="468" t="s">
        <v>1720</v>
      </c>
      <c r="Y28" s="468" t="s">
        <v>1721</v>
      </c>
    </row>
    <row r="29" spans="2:25" x14ac:dyDescent="0.25">
      <c r="B29" s="470"/>
      <c r="C29" s="468" t="s">
        <v>1723</v>
      </c>
      <c r="D29" s="468" t="s">
        <v>1724</v>
      </c>
      <c r="E29" s="468" t="s">
        <v>1725</v>
      </c>
      <c r="F29" s="468" t="s">
        <v>1726</v>
      </c>
      <c r="G29" s="470"/>
      <c r="H29" s="470"/>
      <c r="I29" s="470"/>
      <c r="J29" s="470"/>
      <c r="K29" s="470"/>
      <c r="L29" s="470"/>
      <c r="M29" s="469"/>
      <c r="N29" s="470"/>
      <c r="O29" s="468" t="s">
        <v>1773</v>
      </c>
      <c r="P29" s="468" t="s">
        <v>1712</v>
      </c>
      <c r="Q29" s="470"/>
      <c r="R29" s="470"/>
      <c r="S29" s="470"/>
      <c r="T29" s="470"/>
      <c r="U29" s="470"/>
      <c r="V29" s="470"/>
      <c r="W29" s="470"/>
      <c r="X29" s="470"/>
      <c r="Y29" s="470"/>
    </row>
    <row r="30" spans="2:25" x14ac:dyDescent="0.25">
      <c r="B30" s="468" t="s">
        <v>1774</v>
      </c>
      <c r="C30" s="468" t="s">
        <v>1712</v>
      </c>
      <c r="D30" s="470"/>
      <c r="E30" s="470"/>
      <c r="F30" s="470"/>
      <c r="G30" s="470"/>
      <c r="H30" s="470"/>
      <c r="I30" s="470"/>
      <c r="J30" s="470"/>
      <c r="K30" s="470"/>
      <c r="L30" s="470"/>
      <c r="M30" s="469"/>
      <c r="N30" s="470"/>
      <c r="O30" s="468" t="s">
        <v>1775</v>
      </c>
      <c r="P30" s="468" t="s">
        <v>1712</v>
      </c>
      <c r="Q30" s="468" t="s">
        <v>1713</v>
      </c>
      <c r="R30" s="470"/>
      <c r="S30" s="470"/>
      <c r="T30" s="470"/>
      <c r="U30" s="470"/>
      <c r="V30" s="470"/>
      <c r="W30" s="470"/>
      <c r="X30" s="470"/>
      <c r="Y30" s="470"/>
    </row>
    <row r="31" spans="2:25" x14ac:dyDescent="0.25">
      <c r="B31" s="468" t="s">
        <v>1776</v>
      </c>
      <c r="C31" s="468" t="s">
        <v>1712</v>
      </c>
      <c r="D31" s="468" t="s">
        <v>1713</v>
      </c>
      <c r="E31" s="468" t="s">
        <v>1714</v>
      </c>
      <c r="F31" s="468" t="s">
        <v>1715</v>
      </c>
      <c r="G31" s="470"/>
      <c r="H31" s="470"/>
      <c r="I31" s="470"/>
      <c r="J31" s="470"/>
      <c r="K31" s="470"/>
      <c r="L31" s="470"/>
      <c r="M31" s="469"/>
      <c r="N31" s="470"/>
      <c r="O31" s="468" t="s">
        <v>1777</v>
      </c>
      <c r="P31" s="468" t="s">
        <v>1712</v>
      </c>
      <c r="Q31" s="468" t="s">
        <v>1713</v>
      </c>
      <c r="R31" s="468" t="s">
        <v>1714</v>
      </c>
      <c r="S31" s="470"/>
      <c r="T31" s="470"/>
      <c r="U31" s="470"/>
      <c r="V31" s="470"/>
      <c r="W31" s="470"/>
      <c r="X31" s="470"/>
      <c r="Y31" s="470"/>
    </row>
    <row r="32" spans="2:25" x14ac:dyDescent="0.25">
      <c r="B32" s="468" t="s">
        <v>1778</v>
      </c>
      <c r="C32" s="468" t="s">
        <v>1712</v>
      </c>
      <c r="D32" s="468" t="s">
        <v>1713</v>
      </c>
      <c r="E32" s="470"/>
      <c r="F32" s="470"/>
      <c r="G32" s="470"/>
      <c r="H32" s="470"/>
      <c r="I32" s="470"/>
      <c r="J32" s="470"/>
      <c r="K32" s="470"/>
      <c r="L32" s="470"/>
      <c r="M32" s="469"/>
      <c r="N32" s="470"/>
      <c r="O32" s="468" t="s">
        <v>1779</v>
      </c>
      <c r="P32" s="468" t="s">
        <v>1712</v>
      </c>
      <c r="Q32" s="468" t="s">
        <v>1713</v>
      </c>
      <c r="R32" s="468" t="s">
        <v>1714</v>
      </c>
      <c r="S32" s="468" t="s">
        <v>1715</v>
      </c>
      <c r="T32" s="468" t="s">
        <v>1716</v>
      </c>
      <c r="U32" s="468" t="s">
        <v>1717</v>
      </c>
      <c r="V32" s="468" t="s">
        <v>1718</v>
      </c>
      <c r="W32" s="468" t="s">
        <v>1719</v>
      </c>
      <c r="X32" s="468" t="s">
        <v>1720</v>
      </c>
      <c r="Y32" s="468" t="s">
        <v>1721</v>
      </c>
    </row>
    <row r="33" spans="2:25" x14ac:dyDescent="0.25">
      <c r="B33" s="468" t="s">
        <v>1780</v>
      </c>
      <c r="C33" s="468" t="s">
        <v>1712</v>
      </c>
      <c r="D33" s="468" t="s">
        <v>1713</v>
      </c>
      <c r="E33" s="468" t="s">
        <v>1714</v>
      </c>
      <c r="F33" s="468" t="s">
        <v>1715</v>
      </c>
      <c r="G33" s="468" t="s">
        <v>1716</v>
      </c>
      <c r="H33" s="468" t="s">
        <v>1717</v>
      </c>
      <c r="I33" s="468" t="s">
        <v>1718</v>
      </c>
      <c r="J33" s="468" t="s">
        <v>1719</v>
      </c>
      <c r="K33" s="468" t="s">
        <v>1720</v>
      </c>
      <c r="L33" s="468" t="s">
        <v>1721</v>
      </c>
      <c r="M33" s="469"/>
      <c r="N33" s="470"/>
      <c r="O33" s="470"/>
      <c r="P33" s="468" t="s">
        <v>1723</v>
      </c>
      <c r="Q33" s="468" t="s">
        <v>1724</v>
      </c>
      <c r="R33" s="468" t="s">
        <v>1725</v>
      </c>
      <c r="S33" s="468" t="s">
        <v>1726</v>
      </c>
      <c r="T33" s="468" t="s">
        <v>1727</v>
      </c>
      <c r="U33" s="468" t="s">
        <v>1728</v>
      </c>
      <c r="V33" s="468" t="s">
        <v>1781</v>
      </c>
      <c r="W33" s="468" t="s">
        <v>1782</v>
      </c>
      <c r="X33" s="470"/>
      <c r="Y33" s="470"/>
    </row>
    <row r="34" spans="2:25" x14ac:dyDescent="0.25">
      <c r="B34" s="470"/>
      <c r="C34" s="468" t="s">
        <v>1723</v>
      </c>
      <c r="D34" s="468" t="s">
        <v>1724</v>
      </c>
      <c r="E34" s="468" t="s">
        <v>1725</v>
      </c>
      <c r="F34" s="468" t="s">
        <v>1726</v>
      </c>
      <c r="G34" s="468" t="s">
        <v>1727</v>
      </c>
      <c r="H34" s="468" t="s">
        <v>1728</v>
      </c>
      <c r="I34" s="468" t="s">
        <v>1781</v>
      </c>
      <c r="J34" s="468" t="s">
        <v>1782</v>
      </c>
      <c r="K34" s="468" t="s">
        <v>1783</v>
      </c>
      <c r="L34" s="468" t="s">
        <v>1784</v>
      </c>
      <c r="M34" s="469"/>
      <c r="N34" s="470"/>
      <c r="O34" s="468" t="s">
        <v>1785</v>
      </c>
      <c r="P34" s="468" t="s">
        <v>1712</v>
      </c>
      <c r="Q34" s="468" t="s">
        <v>1713</v>
      </c>
      <c r="R34" s="468" t="s">
        <v>1714</v>
      </c>
      <c r="S34" s="468" t="s">
        <v>1715</v>
      </c>
      <c r="T34" s="468" t="s">
        <v>1716</v>
      </c>
      <c r="U34" s="470"/>
      <c r="V34" s="470"/>
      <c r="W34" s="470"/>
      <c r="X34" s="470"/>
      <c r="Y34" s="470"/>
    </row>
    <row r="35" spans="2:25" x14ac:dyDescent="0.25">
      <c r="B35" s="468" t="s">
        <v>1786</v>
      </c>
      <c r="C35" s="468" t="s">
        <v>1712</v>
      </c>
      <c r="D35" s="470"/>
      <c r="E35" s="470"/>
      <c r="F35" s="470"/>
      <c r="G35" s="470"/>
      <c r="H35" s="470"/>
      <c r="I35" s="470"/>
      <c r="J35" s="470"/>
      <c r="K35" s="470"/>
      <c r="L35" s="470"/>
      <c r="M35" s="469"/>
      <c r="N35" s="470"/>
      <c r="O35" s="468" t="s">
        <v>1787</v>
      </c>
      <c r="P35" s="468" t="s">
        <v>1712</v>
      </c>
      <c r="Q35" s="468" t="s">
        <v>1713</v>
      </c>
      <c r="R35" s="468" t="s">
        <v>1714</v>
      </c>
      <c r="S35" s="468" t="s">
        <v>1715</v>
      </c>
      <c r="T35" s="470"/>
      <c r="U35" s="470"/>
      <c r="V35" s="470"/>
      <c r="W35" s="470"/>
      <c r="X35" s="470"/>
      <c r="Y35" s="470"/>
    </row>
    <row r="36" spans="2:25" x14ac:dyDescent="0.25">
      <c r="B36" s="468" t="s">
        <v>1788</v>
      </c>
      <c r="C36" s="468" t="s">
        <v>1712</v>
      </c>
      <c r="D36" s="468" t="s">
        <v>1713</v>
      </c>
      <c r="E36" s="468" t="s">
        <v>1714</v>
      </c>
      <c r="F36" s="468" t="s">
        <v>1715</v>
      </c>
      <c r="G36" s="468" t="s">
        <v>1716</v>
      </c>
      <c r="H36" s="468" t="s">
        <v>1717</v>
      </c>
      <c r="I36" s="470"/>
      <c r="J36" s="470"/>
      <c r="K36" s="470"/>
      <c r="L36" s="470"/>
      <c r="M36" s="469"/>
      <c r="N36" s="470"/>
      <c r="O36" s="468" t="s">
        <v>1789</v>
      </c>
      <c r="P36" s="468" t="s">
        <v>1712</v>
      </c>
      <c r="Q36" s="468" t="s">
        <v>1713</v>
      </c>
      <c r="R36" s="470"/>
      <c r="S36" s="470"/>
      <c r="T36" s="470"/>
      <c r="U36" s="470"/>
      <c r="V36" s="470"/>
      <c r="W36" s="470"/>
      <c r="X36" s="470"/>
      <c r="Y36" s="470"/>
    </row>
    <row r="37" spans="2:25" x14ac:dyDescent="0.25">
      <c r="B37" s="470"/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</row>
    <row r="38" spans="2:25" x14ac:dyDescent="0.25">
      <c r="B38" s="470"/>
      <c r="C38" s="470"/>
      <c r="D38" s="470"/>
      <c r="E38" s="470"/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</row>
    <row r="39" spans="2:25" x14ac:dyDescent="0.25">
      <c r="B39" s="471" t="s">
        <v>1790</v>
      </c>
      <c r="C39" s="471"/>
      <c r="D39" s="471"/>
      <c r="E39" s="471"/>
      <c r="F39" s="471"/>
      <c r="G39" s="471"/>
      <c r="H39" s="471"/>
      <c r="I39" s="471"/>
      <c r="J39" s="471"/>
      <c r="K39" s="471"/>
      <c r="L39" s="471"/>
      <c r="M39" s="471"/>
      <c r="N39" s="471"/>
      <c r="O39" s="471"/>
      <c r="P39" s="471"/>
      <c r="Q39" s="471"/>
      <c r="R39" s="471"/>
      <c r="S39" s="471"/>
      <c r="T39" s="471"/>
      <c r="U39" s="471"/>
      <c r="V39" s="471"/>
      <c r="W39" s="471"/>
      <c r="X39" s="471"/>
      <c r="Y39" s="470"/>
    </row>
  </sheetData>
  <mergeCells count="4">
    <mergeCell ref="B1:Y1"/>
    <mergeCell ref="B2:Y2"/>
    <mergeCell ref="B3:Y3"/>
    <mergeCell ref="B39:X39"/>
  </mergeCells>
  <hyperlinks>
    <hyperlink ref="B5" location="'10m Air Pistol 1'!A2" tooltip="10m Air Pistol" display="10m Air Pistol" xr:uid="{8E1CDE05-D1D1-42B7-B37C-57DCC0E4B55B}"/>
    <hyperlink ref="C5" location="'10m Air Pistol 1'!$B$3" tooltip="10m Air Pistol Division 1" display="D1" xr:uid="{DD77997A-48E3-424A-8C91-44A967726B38}"/>
    <hyperlink ref="D5" location="'10m Air Pistol 1'!$J$3" tooltip="10m Air Pistol Division 2" display="D2" xr:uid="{0A422568-AA1E-4E76-8654-6050415EA5D6}"/>
    <hyperlink ref="E5" location="'10m Air Pistol 1'!$B$16" tooltip="10m Air Pistol Division 3" display="D3" xr:uid="{BBB2BEC7-EEA5-417B-BA9C-D3B92DD583F2}"/>
    <hyperlink ref="F5" location="'10m Air Pistol 1'!$J$16" tooltip="10m Air Pistol Division 4" display="D4" xr:uid="{0349F40B-9B91-483E-B9A9-92D9F9ACB76D}"/>
    <hyperlink ref="G5" location="'10m Air Pistol 1'!$B$29" tooltip="10m Air Pistol Division 5" display="D5" xr:uid="{4F40B85A-AE40-485D-BE27-A4F323F821CC}"/>
    <hyperlink ref="H5" location="'10m Air Pistol 1'!$J$29" tooltip="10m Air Pistol Division 6" display="D6" xr:uid="{70F5C757-AE85-43F3-A8AF-5CC58D9CE8EB}"/>
    <hyperlink ref="I5" location="'10m Air Pistol 1'!$B$42" tooltip="10m Air Pistol Division 7" display="D7" xr:uid="{3EF333E7-358E-4D50-89AB-5EE5813D5D81}"/>
    <hyperlink ref="J5" location="'10m Air Pistol 1'!$J$42" tooltip="10m Air Pistol Division 8" display="D8" xr:uid="{F1E6A3C5-668C-4B69-AAF5-3E887F51EAAD}"/>
    <hyperlink ref="K5" location="'10m Air Pistol 1'!$B$55" tooltip="10m Air Pistol Division 9" display="D9" xr:uid="{A70D085F-104B-4FD9-82CB-1CA99257A4AC}"/>
    <hyperlink ref="L5" location="'10m Air Pistol 1'!$J$55" tooltip="10m Air Pistol Division 10" display="D10" xr:uid="{ABFFFFD1-1A73-40AC-A2FE-A883ABF07925}"/>
    <hyperlink ref="C6" location="'10m Air Pistol 2'!$B$3" tooltip="10m Air Pistol Division 11" display="D11" xr:uid="{D7532E1E-9457-4559-B0E9-2A1EABEB8904}"/>
    <hyperlink ref="D6" location="'10m Air Pistol 2'!$J$3" tooltip="10m Air Pistol Division 12" display="D12" xr:uid="{47B29117-F979-4508-93F6-BDB75FA9155C}"/>
    <hyperlink ref="E6" location="'10m Air Pistol 2'!$B$15" tooltip="10m Air Pistol Division 13" display="D13" xr:uid="{50FB39A5-BF42-46E4-AEC4-4EA111D6321B}"/>
    <hyperlink ref="F6" location="'10m Air Pistol 2'!$J$15" tooltip="10m Air Pistol Division 14" display="D14" xr:uid="{77FF8A31-B10E-4746-8318-81F25E3F257F}"/>
    <hyperlink ref="G6" location="'10m Air Pistol 2'!$B$27" tooltip="10m Air Pistol Division 15" display="D15" xr:uid="{23F663FF-39A6-490D-85D5-38D369935346}"/>
    <hyperlink ref="H6" location="'10m Air Pistol 2'!$J$27" tooltip="10m Air Pistol Division 16" display="D16" xr:uid="{10CF3B81-FFBE-4B44-A4FC-70C2ABD38E2A}"/>
    <hyperlink ref="B7" location="'10m Air Pistol Jun'!A2" tooltip="10m Air Pistol Jun" display="10m Air Pistol Jun" xr:uid="{3ABCE3D3-E100-4167-955F-7E038B03DDE4}"/>
    <hyperlink ref="C7" location="'10m Air Pistol Jun'!$B$3" tooltip="10m Air Pistol Jun Division 1" display="D1" xr:uid="{7DD7E6F9-E437-4919-8B7A-EEBB6FD1FCC1}"/>
    <hyperlink ref="B8" location="'10m Air Pistol Sen'!A2" tooltip="10m Air Pistol Sen" display="10m Air Pistol Sen" xr:uid="{EDF6343D-CB50-4114-AFDC-4E7604665AC3}"/>
    <hyperlink ref="C8" location="'10m Air Pistol Sen'!$B$3" tooltip="10m Air Pistol Sen Division 1" display="D1" xr:uid="{4DAA688C-6F1C-4207-9F5C-0A1A60631117}"/>
    <hyperlink ref="D8" location="'10m Air Pistol Sen'!$B$15" tooltip="10m Air Pistol Sen Division 2" display="D2" xr:uid="{1C3E901A-AEAF-4CEB-8014-2B35290F1BA9}"/>
    <hyperlink ref="E8" location="'10m Air Pistol Sen'!$B$27" tooltip="10m Air Pistol Sen Division 3" display="D3" xr:uid="{E38C1272-DEC5-44A3-A56A-7E9037D719B7}"/>
    <hyperlink ref="F8" location="'10m Air Pistol Sen'!$B$38" tooltip="10m Air Pistol Sen Division 4" display="D4" xr:uid="{AA170346-5677-4155-982B-3B5430075597}"/>
    <hyperlink ref="G8" location="'10m Air Pistol Sen'!$B$49" tooltip="10m Air Pistol Sen Division 5" display="D5" xr:uid="{F2F9CAB8-AC08-46A3-B8AE-66105A5D354A}"/>
    <hyperlink ref="B9" location="'10m Air Pistol Team 1'!A2" tooltip="10m Air Pistol Team" display="10m Air Pistol Team" xr:uid="{B9E129C1-21A8-4DF1-A730-7369F5099F91}"/>
    <hyperlink ref="C9" location="'10m Air Pistol Team 1'!$A$3" tooltip="10m Air Pistol Team Division 1" display="D1" xr:uid="{9824AB24-3408-4241-B21F-919900CD5F37}"/>
    <hyperlink ref="D9" location="'10m Air Pistol Team 1'!$A$29" tooltip="10m Air Pistol Team Division 2" display="D2" xr:uid="{B4A471A3-6860-4B2E-A5FD-699D718FFEE1}"/>
    <hyperlink ref="E9" location="'10m Air Pistol Team 2'!$A$3" tooltip="10m Air Pistol Team Division 3" display="D3" xr:uid="{FBBEBFC9-D4A4-4804-AF9A-655804253C36}"/>
    <hyperlink ref="B10" location="'10m Air Pistol (Supp rest)'!A2" tooltip="10m Air Pistol (Supp rest)" display="10m Air Pistol (Supp rest)" xr:uid="{E502825E-2084-43E6-927E-C0B49D7845B0}"/>
    <hyperlink ref="C10" location="'10m Air Pistol (Supp rest)'!$B$3" tooltip="10m Air Pistol (Supp rest) Division 1" display="D1" xr:uid="{BCAEAC28-0CB8-4440-ACBD-3EF016264230}"/>
    <hyperlink ref="D10" location="'10m Air Pistol (Supp rest)'!$B$16" tooltip="10m Air Pistol (Supp rest) Division 2" display="D2" xr:uid="{9E888783-EEE9-4913-B7C8-9BD0CC74BBC2}"/>
    <hyperlink ref="E10" location="'10m Air Pistol (Supp rest)'!$B$29" tooltip="10m Air Pistol (Supp rest) Division 3" display="D3" xr:uid="{E8909DA2-F7E6-4E1D-9864-088FED170AA1}"/>
    <hyperlink ref="F10" location="'10m Air Pistol (Supp rest)'!$B$41" tooltip="10m Air Pistol (Supp rest) Division 4" display="D4" xr:uid="{7DC54B28-89F4-499A-90D4-816857403F3B}"/>
    <hyperlink ref="G10" location="'10m Air Pistol (Supp rest)'!$B$53" tooltip="10m Air Pistol (Supp rest) Division 5" display="D5" xr:uid="{2A745735-3DDC-4DA1-9EFB-E2DCFE282AE9}"/>
    <hyperlink ref="B11" location="'10m Air Pistol (Supp rest) Sen'!A2" tooltip="10m Air Pistol (Supp rest) Sen" display="10m Air Pistol (Supp rest) Sen" xr:uid="{A82C7FE1-AA41-46BC-9376-BD3D0BF9B661}"/>
    <hyperlink ref="C11" location="'10m Air Pistol (Supp rest) Sen'!$B$3" tooltip="10m Air Pistol (Supp rest) Sen Division 1" display="D1" xr:uid="{BA2CEB23-6618-4F85-8AAD-C6D3D9B7464A}"/>
    <hyperlink ref="B12" location="'6Yd Air Pistol'!A2" tooltip="6Yd Air Pistol" display="6Yd Air Pistol" xr:uid="{EB3C5A29-CC81-40F0-B930-51124EDBEC06}"/>
    <hyperlink ref="C12" location="'6Yd Air Pistol'!$B$3" tooltip="6Yd Air Pistol Division 1" display="D1" xr:uid="{6627BF47-A885-4C2B-97E3-2E2D9D2907F7}"/>
    <hyperlink ref="B13" location="'10m Air Rifle'!A2" tooltip="10m Air Rifle" display="10m Air Rifle" xr:uid="{06259C52-DE64-48C3-A78D-A21D4FF40F49}"/>
    <hyperlink ref="C13" location="'10m Air Rifle'!$B$3" tooltip="10m Air Rifle Division 1" display="D1" xr:uid="{67B16F3D-C2DA-477F-B259-84B41DA4C6B9}"/>
    <hyperlink ref="D13" location="'10m Air Rifle'!$J$3" tooltip="10m Air Rifle Division 2" display="D2" xr:uid="{6887721C-E1E8-45AA-817A-42B7EF582058}"/>
    <hyperlink ref="E13" location="'10m Air Rifle'!$B$16" tooltip="10m Air Rifle Division 3" display="D3" xr:uid="{6BD71398-3AE5-4E19-A2AB-04D3CFE27F94}"/>
    <hyperlink ref="F13" location="'10m Air Rifle'!$J$16" tooltip="10m Air Rifle Division 4" display="D4" xr:uid="{E0E71165-7C73-45E3-A5AF-C01BC1356BF3}"/>
    <hyperlink ref="G13" location="'10m Air Rifle'!$B$28" tooltip="10m Air Rifle Division 5" display="D5" xr:uid="{FB0B6D97-B20A-4ED1-886E-3AAFF27857C1}"/>
    <hyperlink ref="H13" location="'10m Air Rifle'!$J$28" tooltip="10m Air Rifle Division 6" display="D6" xr:uid="{91399785-AD60-49E6-8459-A57CA927B10F}"/>
    <hyperlink ref="I13" location="'10m Air Rifle'!$B$40" tooltip="10m Air Rifle Division 7" display="D7" xr:uid="{8A1BB654-FC1D-453D-961D-C938103384A6}"/>
    <hyperlink ref="B14" location="'10m Air Rifle Jun'!A2" tooltip="10m Air Rifle Jun" display="10m Air Rifle Jun" xr:uid="{2A6A09F3-D68D-41C9-9F3E-50B740D4C10D}"/>
    <hyperlink ref="C14" location="'10m Air Rifle Jun'!$B$3" tooltip="10m Air Rifle Jun Division 1" display="D1" xr:uid="{C97CDE71-2F1A-4666-83CC-E8F0DB622D82}"/>
    <hyperlink ref="D14" location="'10m Air Rifle Jun'!$B$15" tooltip="10m Air Rifle Jun Division 2" display="D2" xr:uid="{97A83BAC-71D1-4404-86A1-E0B0D2F1CFA9}"/>
    <hyperlink ref="B15" location="'10m Air Rifle Sen'!A2" tooltip="10m Air Rifle Sen" display="10m Air Rifle Sen" xr:uid="{3AECF93B-43F8-47F9-A3A1-E15D3FD12675}"/>
    <hyperlink ref="C15" location="'10m Air Rifle Sen'!$B$3" tooltip="10m Air Rifle Sen Division 1" display="D1" xr:uid="{963650E2-082B-47D3-8BC8-C662D5BD32A8}"/>
    <hyperlink ref="D15" location="'10m Air Rifle Sen'!$B$15" tooltip="10m Air Rifle Sen Division 2" display="D2" xr:uid="{C0E7798E-473D-455A-9A9E-8690C581DD99}"/>
    <hyperlink ref="B16" location="'10m Air Rifle Team'!A2" tooltip="10m Air Rifle Team" display="10m Air Rifle Team" xr:uid="{0325C1EA-EFA7-4E34-86E8-4882EA8DEC14}"/>
    <hyperlink ref="C16" location="'10m Air Rifle Team'!$A$3" tooltip="10m Air Rifle Team Division 1" display="D1" xr:uid="{4DEAB8CD-B8E5-4C72-85B4-D0D5ED0B93FC}"/>
    <hyperlink ref="D16" location="'10m Air Rifle Team'!$A$29" tooltip="10m Air Rifle Team Division 2" display="D2" xr:uid="{3F5A711A-4FE6-4C94-8579-436042B86824}"/>
    <hyperlink ref="B17" location="'10m Air Rifle (Supp rest)'!A2" tooltip="10m Air Rifle (Supp rest)" display="10m Air Rifle (Supp rest)" xr:uid="{A7B175DF-BDF9-4E11-A027-EAD9C4AD9F3B}"/>
    <hyperlink ref="C17" location="'10m Air Rifle (Supp rest)'!$B$3" tooltip="10m Air Rifle (Supp rest) Division 1" display="D1" xr:uid="{741CAA43-2B56-43F9-8111-AF3383DE64C0}"/>
    <hyperlink ref="D17" location="'10m Air Rifle (Supp rest)'!$B$15" tooltip="10m Air Rifle (Supp rest) Division 2" display="D2" xr:uid="{05E54C37-A837-4767-B368-6359C3A4404C}"/>
    <hyperlink ref="E17" location="'10m Air Rifle (Supp rest)'!$B$27" tooltip="10m Air Rifle (Supp rest) Division 3" display="D3" xr:uid="{66A9725C-1365-4C61-8E8D-51042F7127A6}"/>
    <hyperlink ref="B18" location="'10m Air Rifle (Supp rest) Sen'!A2" tooltip="10m Air Rifle (Supp rest) Sen" display="10m Air Rifle (Supp rest) Sen" xr:uid="{B57A0181-B7D8-41DC-8098-F97626616E3E}"/>
    <hyperlink ref="C18" location="'10m Air Rifle (Supp rest) Sen'!$B$3" tooltip="10m Air Rifle (Supp rest) Sen Division 1" display="D1" xr:uid="{129ACDE5-23A2-44B7-A45E-5B05C14A5690}"/>
    <hyperlink ref="B19" location="'20Yd Pistol'!A2" tooltip="20Yd Pistol" display="20Yd Pistol" xr:uid="{C927E73D-3488-4A81-A301-4022E4D3DCC9}"/>
    <hyperlink ref="C19" location="'20Yd Pistol'!$B$3" tooltip="20Yd Pistol Division 1" display="D1" xr:uid="{F7C5DBB5-2C21-4CB6-8084-DC49EB5BF8BA}"/>
    <hyperlink ref="D19" location="'20Yd Pistol'!$B$16" tooltip="20Yd Pistol Division 2" display="D2" xr:uid="{9F16B3E9-3E74-4CD1-B663-548354833123}"/>
    <hyperlink ref="E19" location="'20Yd Pistol'!$B$29" tooltip="20Yd Pistol Division 3" display="D3" xr:uid="{7819D8E3-3493-46AA-8F53-2112FD61D1D7}"/>
    <hyperlink ref="F19" location="'20Yd Pistol'!$B$41" tooltip="20Yd Pistol Division 4" display="D4" xr:uid="{5BC53535-1B1A-4D3F-AD98-41FDE5777A9A}"/>
    <hyperlink ref="B20" location="'20Yd Pistol Sen'!A2" tooltip="20Yd Pistol Sen" display="20Yd Pistol Sen" xr:uid="{9CBA8C27-131F-4A0C-847A-9E5924B32CBE}"/>
    <hyperlink ref="C20" location="'20Yd Pistol Sen'!$B$3" tooltip="20Yd Pistol Sen Division 1" display="D1" xr:uid="{32FF0986-1634-46CA-AA34-EA6660260FAE}"/>
    <hyperlink ref="B21" location="'Bench 100yd 1'!A2" tooltip="Bench 100yd" display="Bench 100yd" xr:uid="{96BCF620-837E-43E7-8CE7-5878FA1A3FCF}"/>
    <hyperlink ref="C21" location="'Bench 100yd 1'!$B$3" tooltip="Bench 100yd Division 1" display="D1" xr:uid="{E61E532A-9B93-4375-A599-8FC138301BF1}"/>
    <hyperlink ref="D21" location="'Bench 100yd 1'!$B$16" tooltip="Bench 100yd Division 2" display="D2" xr:uid="{EC1DA3BD-00A4-45E4-92FE-5D117A0F5356}"/>
    <hyperlink ref="E21" location="'Bench 100yd 1'!$B$29" tooltip="Bench 100yd Division 3" display="D3" xr:uid="{9CFAD446-9A99-4EB7-A475-C1EB085D5D52}"/>
    <hyperlink ref="F21" location="'Bench 100yd 1'!$B$42" tooltip="Bench 100yd Division 4" display="D4" xr:uid="{11A12FAB-6125-4FCF-902A-A302CD754BFA}"/>
    <hyperlink ref="G21" location="'Bench 100yd 1'!$B$55" tooltip="Bench 100yd Division 5" display="D5" xr:uid="{768761C7-5BBD-4503-A562-DB99CFAB6B2A}"/>
    <hyperlink ref="H21" location="'Bench 100yd 2'!$B$3" tooltip="Bench 100yd Division 6" display="D6" xr:uid="{7DAF9876-946D-455C-BD49-7E2832FF0D1A}"/>
    <hyperlink ref="I21" location="'Bench 100yd 2'!$B$16" tooltip="Bench 100yd Division 7" display="D7" xr:uid="{E24AA539-828E-42DB-831F-72A1BDAC0EDC}"/>
    <hyperlink ref="J21" location="'Bench 100yd 2'!$B$28" tooltip="Bench 100yd Division 8" display="D8" xr:uid="{604BAF69-46DC-4FD7-8B6F-084285515A32}"/>
    <hyperlink ref="K21" location="'Bench 100yd 2'!$B$40" tooltip="Bench 100yd Division 9" display="D9" xr:uid="{7C81ED2D-B484-4AE6-838D-82C0B3B89D70}"/>
    <hyperlink ref="B22" location="'Bench 100yd Sen'!A2" tooltip="Bench 100yd Sen" display="Bench 100yd Sen" xr:uid="{4016B773-D82D-4A8D-B8D8-3146B157C686}"/>
    <hyperlink ref="C22" location="'Bench 100yd Sen'!$B$3" tooltip="Bench 100yd Sen Division 1" display="D1" xr:uid="{179947B3-0515-42AC-BC91-BEBB14D2AA1A}"/>
    <hyperlink ref="D22" location="'Bench 100yd Sen'!$B$14" tooltip="Bench 100yd Sen Division 2" display="D2" xr:uid="{89537A2C-543E-4222-BCF0-2E6242986DBE}"/>
    <hyperlink ref="E22" location="'Bench 100yd Sen'!$B$25" tooltip="Bench 100yd Sen Division 3" display="D3" xr:uid="{45DAE00A-9B0B-41A1-A69A-F1E7427E0333}"/>
    <hyperlink ref="B23" location="'Bench 100yd Team 1'!A2" tooltip="Bench 100yd Team" display="Bench 100yd Team" xr:uid="{66F7F0DD-3F4F-4EED-9B4A-78553CCC4655}"/>
    <hyperlink ref="C23" location="'Bench 100yd Team 1'!$A$3" tooltip="Bench 100yd Team Division 1" display="D1" xr:uid="{B8ACC641-3477-4062-A1D4-48B8C152F852}"/>
    <hyperlink ref="D23" location="'Bench 100yd Team 1'!$A$29" tooltip="Bench 100yd Team Division 2" display="D2" xr:uid="{F7E52828-6B91-4122-B79B-1A0DFA06AE07}"/>
    <hyperlink ref="E23" location="'Bench 100yd Team 2'!$A$3" tooltip="Bench 100yd Team Division 3" display="D3" xr:uid="{9338CE5F-1E9B-469F-ABDC-E1F340FF40D4}"/>
    <hyperlink ref="B24" location="'Bench 50m 1'!A2" tooltip="Bench 50m" display="Bench 50m" xr:uid="{AFEAB650-80F0-4D32-9E1D-6745FA3D9BD3}"/>
    <hyperlink ref="C24" location="'Bench 50m 1'!$B$3" tooltip="Bench 50m Division 1" display="D1" xr:uid="{F1D417CC-5B6D-462F-B727-BE84E7F2008D}"/>
    <hyperlink ref="D24" location="'Bench 50m 1'!$B$16" tooltip="Bench 50m Division 2" display="D2" xr:uid="{C4DDE956-4D3E-4549-B17B-5346553F6AB3}"/>
    <hyperlink ref="E24" location="'Bench 50m 1'!$B$29" tooltip="Bench 50m Division 3" display="D3" xr:uid="{8E0E31BC-AFEF-4E66-B4FB-6784EA9A6B58}"/>
    <hyperlink ref="F24" location="'Bench 50m 1'!$B$42" tooltip="Bench 50m Division 4" display="D4" xr:uid="{E903332D-EFE2-4459-99EC-03F1D9975E06}"/>
    <hyperlink ref="G24" location="'Bench 50m 1'!$B$55" tooltip="Bench 50m Division 5" display="D5" xr:uid="{746F9B99-0B27-413D-A93F-53724F4315AC}"/>
    <hyperlink ref="H24" location="'Bench 50m 2'!$B$3" tooltip="Bench 50m Division 6" display="D6" xr:uid="{B9819C0D-6723-40C9-A512-6AF5D197E8CB}"/>
    <hyperlink ref="I24" location="'Bench 50m 2'!$B$16" tooltip="Bench 50m Division 7" display="D7" xr:uid="{5CDAF1B4-FF47-4BCF-A3F3-DAF5A57132A7}"/>
    <hyperlink ref="J24" location="'Bench 50m 2'!$B$29" tooltip="Bench 50m Division 8" display="D8" xr:uid="{B57888EE-6197-42D1-8408-79AA2682F6A8}"/>
    <hyperlink ref="K24" location="'Bench 50m 2'!$B$42" tooltip="Bench 50m Division 9" display="D9" xr:uid="{B2080E97-9C15-4100-8319-311667B4EB56}"/>
    <hyperlink ref="L24" location="'Bench 50m 2'!$B$55" tooltip="Bench 50m Division 10" display="D10" xr:uid="{CFA97B3D-359C-403C-A09C-43F47F653B28}"/>
    <hyperlink ref="C25" location="'Bench 50m 3'!$B$3" tooltip="Bench 50m Division 11" display="D11" xr:uid="{D9F52101-9C34-44EB-A37F-750E94C8DB06}"/>
    <hyperlink ref="D25" location="'Bench 50m 3'!$B$15" tooltip="Bench 50m Division 12" display="D12" xr:uid="{B805AE57-0C85-410D-9C10-9D15670B6A20}"/>
    <hyperlink ref="B26" location="'Bench 50m Sen'!A2" tooltip="Bench 50m Sen" display="Bench 50m Sen" xr:uid="{7F29C354-BFEF-4F52-8191-7B7BC8C6CEA9}"/>
    <hyperlink ref="C26" location="'Bench 50m Sen'!$B$3" tooltip="Bench 50m Sen Division 1" display="D1" xr:uid="{E9FD944A-3747-4DA2-B470-72B8800695C8}"/>
    <hyperlink ref="D26" location="'Bench 50m Sen'!$B$14" tooltip="Bench 50m Sen Division 2" display="D2" xr:uid="{084DC489-CAB6-4EDC-93B4-E64E077BB294}"/>
    <hyperlink ref="E26" location="'Bench 50m Sen'!$B$25" tooltip="Bench 50m Sen Division 3" display="D3" xr:uid="{7F759DD8-0B7E-4A44-A231-413F7E3B170A}"/>
    <hyperlink ref="B27" location="'Bench 50m Team 1'!A2" tooltip="Bench 50m Team" display="Bench 50m Team" xr:uid="{394A721D-ED36-488E-8E49-3BD1A539023A}"/>
    <hyperlink ref="C27" location="'Bench 50m Team 1'!$A$3" tooltip="Bench 50m Team Division 1" display="D1" xr:uid="{C632A28C-7E0B-41E7-B007-735E51CA45E2}"/>
    <hyperlink ref="D27" location="'Bench 50m Team 1'!$A$29" tooltip="Bench 50m Team Division 2" display="D2" xr:uid="{10284918-DD37-48DE-99D1-C5BF1C135A08}"/>
    <hyperlink ref="E27" location="'Bench 50m Team 2'!$A$3" tooltip="Bench 50m Team Division 3" display="D3" xr:uid="{6F46C462-6178-4520-A05A-64499FE66A70}"/>
    <hyperlink ref="B28" location="'Bench SR (Air) 1'!A2" tooltip="Bench SR (Air)" display="Bench SR (Air)" xr:uid="{D72D3FB5-66E5-41A0-9674-4602D28CF490}"/>
    <hyperlink ref="C28" location="'Bench SR (Air) 1'!$B$3" tooltip="Bench SR (Air) Division 1" display="D1" xr:uid="{FC746FE8-4480-4D5E-BFEB-641CD87082E6}"/>
    <hyperlink ref="D28" location="'Bench SR (Air) 1'!$B$16" tooltip="Bench SR (Air) Division 2" display="D2" xr:uid="{BF32FD6D-E56D-4DBC-B442-C8FA5CB5E148}"/>
    <hyperlink ref="E28" location="'Bench SR (Air) 1'!$B$29" tooltip="Bench SR (Air) Division 3" display="D3" xr:uid="{DB851CD9-CD33-48CD-952E-E144EB8EF0B9}"/>
    <hyperlink ref="F28" location="'Bench SR (Air) 1'!$B$42" tooltip="Bench SR (Air) Division 4" display="D4" xr:uid="{A4A57FDE-B481-4118-844C-210890FE9BBF}"/>
    <hyperlink ref="G28" location="'Bench SR (Air) 1'!$B$55" tooltip="Bench SR (Air) Division 5" display="D5" xr:uid="{2E2E3007-A0A5-4957-BA40-0BF90622109E}"/>
    <hyperlink ref="H28" location="'Bench SR (Air) 2'!$B$3" tooltip="Bench SR (Air) Division 6" display="D6" xr:uid="{E4CD4D80-6C5B-498C-8E28-38C1EB64D0DA}"/>
    <hyperlink ref="I28" location="'Bench SR (Air) 2'!$B$16" tooltip="Bench SR (Air) Division 7" display="D7" xr:uid="{F539B227-C339-42DB-B310-CA5B87E32695}"/>
    <hyperlink ref="J28" location="'Bench SR (Air) 2'!$B$29" tooltip="Bench SR (Air) Division 8" display="D8" xr:uid="{ADE4FAC4-42D5-4E4D-87D7-21730ACB3246}"/>
    <hyperlink ref="K28" location="'Bench SR (Air) 2'!$B$42" tooltip="Bench SR (Air) Division 9" display="D9" xr:uid="{57012B2D-AA84-4C38-B8C3-B9C7F37F57F3}"/>
    <hyperlink ref="L28" location="'Bench SR (Air) 2'!$B$55" tooltip="Bench SR (Air) Division 10" display="D10" xr:uid="{66D8195F-E194-498D-BB95-29363777AE17}"/>
    <hyperlink ref="C29" location="'Bench SR (Air) 3'!$B$3" tooltip="Bench SR (Air) Division 11" display="D11" xr:uid="{B9F1CCA2-E0D6-43E9-9FA6-E6B7885F6221}"/>
    <hyperlink ref="D29" location="'Bench SR (Air) 3'!$B$15" tooltip="Bench SR (Air) Division 12" display="D12" xr:uid="{42DB063B-266C-47EE-B26E-6E3A0715F769}"/>
    <hyperlink ref="E29" location="'Bench SR (Air) 3'!$B$27" tooltip="Bench SR (Air) Division 13" display="D13" xr:uid="{8E279DE2-97E8-4502-A281-0372ACF8D3FD}"/>
    <hyperlink ref="F29" location="'Bench SR (Air) 3'!$B$39" tooltip="Bench SR (Air) Division 14" display="D14" xr:uid="{02D58566-C89E-4BE6-8BF0-785371C825B3}"/>
    <hyperlink ref="B30" location="'Bench SR (Air) Jun'!A2" tooltip="Bench SR (Air) Jun" display="Bench SR (Air) Jun" xr:uid="{E64A8D75-54A6-4E2F-9E6C-B34A38F0521A}"/>
    <hyperlink ref="C30" location="'Bench SR (Air) Jun'!$B$3" tooltip="Bench SR (Air) Jun Division 1" display="D1" xr:uid="{563B187F-ED61-4B95-9082-E0F886125AF0}"/>
    <hyperlink ref="B31" location="'Bench SR (Air) Sen'!A2" tooltip="Bench SR (Air) Sen" display="Bench SR (Air) Sen" xr:uid="{D9AAF749-D556-42C3-A9E6-3755949512FF}"/>
    <hyperlink ref="C31" location="'Bench SR (Air) Sen'!$B$3" tooltip="Bench SR (Air) Sen Division 1" display="D1" xr:uid="{CE9AF24A-028C-491F-B65F-1057D049461D}"/>
    <hyperlink ref="D31" location="'Bench SR (Air) Sen'!$B$15" tooltip="Bench SR (Air) Sen Division 2" display="D2" xr:uid="{488F91C9-276F-42D7-8F11-26FF68E94337}"/>
    <hyperlink ref="E31" location="'Bench SR (Air) Sen'!$B$27" tooltip="Bench SR (Air) Sen Division 3" display="D3" xr:uid="{835535C0-5066-4307-B520-E5629E29429F}"/>
    <hyperlink ref="F31" location="'Bench SR (Air) Sen'!$B$38" tooltip="Bench SR (Air) Sen Division 4" display="D4" xr:uid="{9D8866C3-2F24-48A7-8D2A-D5459BCCC5BE}"/>
    <hyperlink ref="B32" location="'Bench SR (Air) Team'!A2" tooltip="Bench SR (Air) Team" display="Bench SR (Air) Team" xr:uid="{D410CDCD-34CC-4A08-9234-10B6AF85BB8F}"/>
    <hyperlink ref="C32" location="'Bench SR (Air) Team'!$A$3" tooltip="Bench SR (Air) Team Division 1" display="D1" xr:uid="{7046708C-5570-40B6-886B-679A52215426}"/>
    <hyperlink ref="D32" location="'Bench SR (Air) Team'!$A$29" tooltip="Bench SR (Air) Team Division 2" display="D2" xr:uid="{B500C4F7-D551-4AF2-9E97-95C3C3FAF868}"/>
    <hyperlink ref="B33" location="'Bench SR (Rim) 1'!A2" tooltip="Bench SR (Rim)" display="Bench SR (Rim)" xr:uid="{C897C4A7-05FD-4C5B-859E-A60A4D97A294}"/>
    <hyperlink ref="C33" location="'Bench SR (Rim) 1'!$B$3" tooltip="Bench SR (Rim) Division 1" display="D1" xr:uid="{8A23B1B5-6493-43B8-8F9A-5F2B523D5837}"/>
    <hyperlink ref="D33" location="'Bench SR (Rim) 1'!$B$16" tooltip="Bench SR (Rim) Division 2" display="D2" xr:uid="{F4976657-EC49-4906-809A-971ED47EB548}"/>
    <hyperlink ref="E33" location="'Bench SR (Rim) 1'!$B$29" tooltip="Bench SR (Rim) Division 3" display="D3" xr:uid="{B6D97D41-7A72-4269-B256-6484A328DB19}"/>
    <hyperlink ref="F33" location="'Bench SR (Rim) 1'!$B$42" tooltip="Bench SR (Rim) Division 4" display="D4" xr:uid="{AF6350E7-7014-4373-8155-31FBBD1DB971}"/>
    <hyperlink ref="G33" location="'Bench SR (Rim) 1'!$B$55" tooltip="Bench SR (Rim) Division 5" display="D5" xr:uid="{BECEBD8C-F135-4F04-B49A-83ABECA02564}"/>
    <hyperlink ref="H33" location="'Bench SR (Rim) 2'!$B$3" tooltip="Bench SR (Rim) Division 6" display="D6" xr:uid="{2B92410E-DB8C-4FEA-AE9A-454BC6021574}"/>
    <hyperlink ref="I33" location="'Bench SR (Rim) 2'!$B$16" tooltip="Bench SR (Rim) Division 7" display="D7" xr:uid="{58D63057-3158-4463-9DB7-19C6BA8BF7A0}"/>
    <hyperlink ref="J33" location="'Bench SR (Rim) 2'!$B$29" tooltip="Bench SR (Rim) Division 8" display="D8" xr:uid="{C6ACBB17-640B-4B3D-893D-9EFB2A85B925}"/>
    <hyperlink ref="K33" location="'Bench SR (Rim) 2'!$B$42" tooltip="Bench SR (Rim) Division 9" display="D9" xr:uid="{FF8FDB3B-4D9C-4C38-9051-3C1EC8B42D16}"/>
    <hyperlink ref="L33" location="'Bench SR (Rim) 2'!$B$55" tooltip="Bench SR (Rim) Division 10" display="D10" xr:uid="{9EDD3BED-2E99-4FB7-8B16-8B7FC7AB52AE}"/>
    <hyperlink ref="C34" location="'Bench SR (Rim) 3'!$B$3" tooltip="Bench SR (Rim) Division 11" display="D11" xr:uid="{4B563802-8EC9-484D-8646-0860153FECF9}"/>
    <hyperlink ref="D34" location="'Bench SR (Rim) 3'!$B$16" tooltip="Bench SR (Rim) Division 12" display="D12" xr:uid="{CEA23189-B94A-42A4-BD10-23ABF149B5F7}"/>
    <hyperlink ref="E34" location="'Bench SR (Rim) 3'!$B$29" tooltip="Bench SR (Rim) Division 13" display="D13" xr:uid="{EB37B3FD-2F1B-4943-9F51-CCB805BFE648}"/>
    <hyperlink ref="F34" location="'Bench SR (Rim) 3'!$B$42" tooltip="Bench SR (Rim) Division 14" display="D14" xr:uid="{D1DBD0AF-12FF-4C8C-ADC4-9F04EA0FE8D0}"/>
    <hyperlink ref="G34" location="'Bench SR (Rim) 3'!$B$55" tooltip="Bench SR (Rim) Division 15" display="D15" xr:uid="{7093EBA4-890B-4D41-8FA9-12ABC309DE68}"/>
    <hyperlink ref="H34" location="'Bench SR (Rim) 4'!$B$3" tooltip="Bench SR (Rim) Division 16" display="D16" xr:uid="{2B3CE6A4-89A7-4035-A091-4C6DE913EEB5}"/>
    <hyperlink ref="I34" location="'Bench SR (Rim) 4'!$B$16" tooltip="Bench SR (Rim) Division 17" display="D17" xr:uid="{E2BEA8D0-A743-4D9F-BE2B-B0DFAE208B98}"/>
    <hyperlink ref="J34" location="'Bench SR (Rim) 4'!$B$28" tooltip="Bench SR (Rim) Division 18" display="D18" xr:uid="{B86B4C8E-F0A4-40AA-98AB-DBE613598D01}"/>
    <hyperlink ref="K34" location="'Bench SR (Rim) 4'!$B$40" tooltip="Bench SR (Rim) Division 19" display="D19" xr:uid="{1E425FB7-F652-4B4F-AF84-868A7F51B81B}"/>
    <hyperlink ref="L34" location="'Bench SR (Rim) 4'!$B$52" tooltip="Bench SR (Rim) Division 20" display="D20" xr:uid="{8298DE63-5EAE-4E65-A4AD-01486AD52DDA}"/>
    <hyperlink ref="B35" location="'Bench SR (Rim) Jun'!A2" tooltip="Bench SR (Rim) Jun" display="Bench SR (Rim) Jun" xr:uid="{36FB2516-232B-4036-8468-FD853ACA5841}"/>
    <hyperlink ref="C35" location="'Bench SR (Rim) Jun'!$B$3" tooltip="Bench SR (Rim) Jun Division 1" display="D1" xr:uid="{6F636B72-AC73-4E05-8C89-07D4749F2519}"/>
    <hyperlink ref="B36" location="'Bench SR (Rim) Sen 1'!A2" tooltip="Bench SR (Rim) Sen" display="Bench SR (Rim) Sen" xr:uid="{12279207-6408-4206-8A9C-60309B03E09E}"/>
    <hyperlink ref="C36" location="'Bench SR (Rim) Sen 1'!$B$3" tooltip="Bench SR (Rim) Sen Division 1" display="D1" xr:uid="{81282C6C-9C6C-4925-8C65-2A98893923E5}"/>
    <hyperlink ref="D36" location="'Bench SR (Rim) Sen 1'!$B$16" tooltip="Bench SR (Rim) Sen Division 2" display="D2" xr:uid="{31E381F1-4AAC-4271-8641-3E69AECF7FB1}"/>
    <hyperlink ref="E36" location="'Bench SR (Rim) Sen 1'!$B$29" tooltip="Bench SR (Rim) Sen Division 3" display="D3" xr:uid="{82AF6A5F-F8D1-4828-9A50-AC318A9B4047}"/>
    <hyperlink ref="F36" location="'Bench SR (Rim) Sen 1'!$B$41" tooltip="Bench SR (Rim) Sen Division 4" display="D4" xr:uid="{16B3F397-3824-4291-A171-FB37CEB3BB8C}"/>
    <hyperlink ref="G36" location="'Bench SR (Rim) Sen 1'!$B$53" tooltip="Bench SR (Rim) Sen Division 5" display="D5" xr:uid="{B58A0089-8D9F-4372-8F9F-2FDBD73D4841}"/>
    <hyperlink ref="H36" location="'Bench SR (Rim) Sen 2'!$B$3" tooltip="Bench SR (Rim) Sen Division 6" display="D6" xr:uid="{4D67EC3C-736E-4300-8639-9778A86F1833}"/>
    <hyperlink ref="O5" location="'Bench SR (Rim) Team 1'!A2" tooltip="Bench SR (Rim) Team" display="Bench SR (Rim) Team" xr:uid="{20DAF014-49E3-4EA9-A6A2-7CDAD3131C71}"/>
    <hyperlink ref="P5" location="'Bench SR (Rim) Team 1'!$A$3" tooltip="Bench SR (Rim) Team Division 1" display="D1" xr:uid="{004D2A8B-2EC2-4C24-9860-C551A2FC8F5A}"/>
    <hyperlink ref="Q5" location="'Bench SR (Rim) Team 1'!$A$29" tooltip="Bench SR (Rim) Team Division 2" display="D2" xr:uid="{E5330FCC-8CED-4FB1-90E9-4686B34EB516}"/>
    <hyperlink ref="R5" location="'Bench SR (Rim) Team 2'!$A$3" tooltip="Bench SR (Rim) Team Division 3" display="D3" xr:uid="{65E6B3A8-078B-4915-924A-E728E70D041F}"/>
    <hyperlink ref="S5" location="'Bench SR (Rim) Team 2'!$A$29" tooltip="Bench SR (Rim) Team Division 4" display="D4" xr:uid="{0C46859E-4C2F-48D5-9902-C083385AA7CF}"/>
    <hyperlink ref="O6" location="'Gallery Rifle Any'!A2" tooltip="Gallery Rifle Any" display="Gallery Rifle Any" xr:uid="{C968956C-404D-48D0-99F6-5F23CF232E7D}"/>
    <hyperlink ref="P6" location="'Gallery Rifle Any'!$B$3" tooltip="Gallery Rifle Any Division 1" display="D1" xr:uid="{AC5A0C4E-1F43-49C9-AC9B-E983D7D55D39}"/>
    <hyperlink ref="Q6" location="'Gallery Rifle Any'!$L$3" tooltip="Gallery Rifle Any Division 2" display="D2" xr:uid="{5178E926-F8F1-46E6-A208-4E8D32A104E1}"/>
    <hyperlink ref="R6" location="'Gallery Rifle Any'!$B$16" tooltip="Gallery Rifle Any Division 3" display="D3" xr:uid="{07DEC377-EC50-4E10-88B8-A85C6AD4B1F9}"/>
    <hyperlink ref="S6" location="'Gallery Rifle Any'!$L$16" tooltip="Gallery Rifle Any Division 4" display="D4" xr:uid="{F8F3ADCA-0261-414F-AC38-BBF7AE93D27F}"/>
    <hyperlink ref="T6" location="'Gallery Rifle Any'!$B$29" tooltip="Gallery Rifle Any Division 5" display="D5" xr:uid="{FDD27DB2-F7C2-4E53-8921-D05328870CF5}"/>
    <hyperlink ref="U6" location="'Gallery Rifle Any'!$L$29" tooltip="Gallery Rifle Any Division 6" display="D6" xr:uid="{7175E166-8841-4071-BC88-1ECF9D6C4CE5}"/>
    <hyperlink ref="V6" location="'Gallery Rifle Any'!$B$42" tooltip="Gallery Rifle Any Division 7" display="D7" xr:uid="{2D3EFC70-0C81-4F85-81BD-ECA7233202D6}"/>
    <hyperlink ref="O7" location="'Gallery Rifle Any Sen'!A2" tooltip="Gallery Rifle Any Sen" display="Gallery Rifle Any Sen" xr:uid="{1B628133-813E-4523-B444-2588FFEBEB0C}"/>
    <hyperlink ref="P7" location="'Gallery Rifle Any Sen'!$B$3" tooltip="Gallery Rifle Any Sen Division 1" display="D1" xr:uid="{1FE1BA0F-248C-4E5F-B0CA-F75F79D9DB5B}"/>
    <hyperlink ref="Q7" location="'Gallery Rifle Any Sen'!$B$15" tooltip="Gallery Rifle Any Sen Division 2" display="D2" xr:uid="{7FFE3DB6-A785-4F26-9BEE-5737711BDA39}"/>
    <hyperlink ref="O8" location="'Gallery Rifle Iron'!A2" tooltip="Gallery Rifle Iron" display="Gallery Rifle Iron" xr:uid="{EE56DC20-431D-4F57-8809-BDBEDFD8B9FE}"/>
    <hyperlink ref="P8" location="'Gallery Rifle Iron'!$B$3" tooltip="Gallery Rifle Iron Division 1" display="D1" xr:uid="{D27D9302-6299-4923-9CB9-525EE813DB20}"/>
    <hyperlink ref="Q8" location="'Gallery Rifle Iron'!$L$3" tooltip="Gallery Rifle Iron Division 2" display="D2" xr:uid="{5160DF85-8987-4DD7-AAA5-68195FBF0DFA}"/>
    <hyperlink ref="R8" location="'Gallery Rifle Iron'!$B$16" tooltip="Gallery Rifle Iron Division 3" display="D3" xr:uid="{157F7FA9-E26B-426E-93D8-A467C2DD92E2}"/>
    <hyperlink ref="S8" location="'Gallery Rifle Iron'!$L$16" tooltip="Gallery Rifle Iron Division 4" display="D4" xr:uid="{73BC4861-CE68-494C-B6F9-232665E870D7}"/>
    <hyperlink ref="T8" location="'Gallery Rifle Iron'!$B$29" tooltip="Gallery Rifle Iron Division 5" display="D5" xr:uid="{01C860B3-4BA5-499E-BCF5-5595BBE70EF4}"/>
    <hyperlink ref="U8" location="'Gallery Rifle Iron'!$L$29" tooltip="Gallery Rifle Iron Division 6" display="D6" xr:uid="{513CE08F-B777-4E07-A161-95235B2033B3}"/>
    <hyperlink ref="V8" location="'Gallery Rifle Iron'!$B$42" tooltip="Gallery Rifle Iron Division 7" display="D7" xr:uid="{EFDE62E0-6FC4-4CE2-973A-AFE09C6669B9}"/>
    <hyperlink ref="O9" location="'Gallery Rifle Iron Sen'!A2" tooltip="Gallery Rifle Iron Sen" display="Gallery Rifle Iron Sen" xr:uid="{0E0E1A1A-3744-4B37-BF13-6B45710A1F45}"/>
    <hyperlink ref="P9" location="'Gallery Rifle Iron Sen'!$B$3" tooltip="Gallery Rifle Iron Sen Division 1" display="D1" xr:uid="{0D91402D-AEC0-44A3-8FA8-ECC596540D15}"/>
    <hyperlink ref="Q9" location="'Gallery Rifle Iron Sen'!$B$13" tooltip="Gallery Rifle Iron Sen Division 2" display="D2" xr:uid="{9CF08411-C22A-4C1A-86E6-618BAEFC2BCF}"/>
    <hyperlink ref="O10" location="'L-Barrelled Revolver Any'!A2" tooltip="L-Barrelled Revolver Any" display="L-Barrelled Revolver Any" xr:uid="{21F8AEB1-40EE-4479-939C-5E6B4705CA13}"/>
    <hyperlink ref="P10" location="'L-Barrelled Revolver Any'!$B$3" tooltip="L-Barrelled Revolver Any Division 1" display="D1" xr:uid="{E9AA1A5F-5C5A-43DF-81A0-4BAE1C872ABD}"/>
    <hyperlink ref="O11" location="'L-Barrelled Revolver Iron'!A2" tooltip="L-Barrelled Revolver Iron" display="L-Barrelled Revolver Iron" xr:uid="{51B00E71-A775-46AF-A4B5-D9A9C33324FD}"/>
    <hyperlink ref="P11" location="'L-Barrelled Revolver Iron'!$B$3" tooltip="L-Barrelled Revolver Iron Division 1" display="D1" xr:uid="{5151D06E-2CB2-452A-854B-B369CB28364D}"/>
    <hyperlink ref="O12" location="'Long Barrelled Pistol'!A2" tooltip="Long Barrelled Pistol" display="Long Barrelled Pistol" xr:uid="{87F00F5C-1743-47F2-A09E-7EFA56F8461B}"/>
    <hyperlink ref="P12" location="'Long Barrelled Pistol'!$B$3" tooltip="Long Barrelled Pistol Division 1" display="D1" xr:uid="{B90B3E26-2375-467F-B0E4-0B9CF4FC0D37}"/>
    <hyperlink ref="Q12" location="'Long Barrelled Pistol'!$B$15" tooltip="Long Barrelled Pistol Division 2" display="D2" xr:uid="{87CD3463-1F6E-49CF-B2AB-A3DCC4DEF3E1}"/>
    <hyperlink ref="R12" location="'Long Barrelled Pistol'!$B$27" tooltip="Long Barrelled Pistol Division 3" display="D3" xr:uid="{719149B3-13DC-4C24-837A-D6A07074DEC7}"/>
    <hyperlink ref="S12" location="'Long Barrelled Pistol'!$B$39" tooltip="Long Barrelled Pistol Division 4" display="D4" xr:uid="{C45F7B0F-5315-4B0E-89D4-ED5EF221D343}"/>
    <hyperlink ref="O13" location="'Long Barrelled Pistol Sen'!A2" tooltip="Long Barrelled Pistol Sen" display="Long Barrelled Pistol Sen" xr:uid="{1A9A9A02-6430-4512-8BCE-1084EFBE797C}"/>
    <hyperlink ref="P13" location="'Long Barrelled Pistol Sen'!$B$3" tooltip="Long Barrelled Pistol Sen Division 1" display="D1" xr:uid="{2569B492-817B-48F4-B378-53F0B356887A}"/>
    <hyperlink ref="O14" location="'LR Rifle 100 Any'!A2" tooltip="LR Rifle 100 Any" display="LR Rifle 100 Any" xr:uid="{47D65A9A-0CB4-4ED7-AAE8-0ADC268A44AC}"/>
    <hyperlink ref="P14" location="'LR Rifle 100 Any'!$B$3" tooltip="LR Rifle 100 Any Division 1" display="D1" xr:uid="{E1EB4525-2A09-40D8-9A53-05F1125CD4D9}"/>
    <hyperlink ref="O15" location="'LR Rifle 100 Any Sen'!A2" tooltip="LR Rifle 100 Any Sen" display="LR Rifle 100 Any Sen" xr:uid="{131FCAF6-C3EF-488B-9E18-3B644E225480}"/>
    <hyperlink ref="P15" location="'LR Rifle 100 Any Sen'!$B$3" tooltip="LR Rifle 100 Any Sen Division 1" display="D1" xr:uid="{5C4AD4AE-C59F-4D92-B2E1-469CD165B10D}"/>
    <hyperlink ref="O16" location="'LR Rifle 50 Iron'!A2" tooltip="LR Rifle 50 Iron" display="LR Rifle 50 Iron" xr:uid="{1D0EE92F-8F84-4340-81FA-950F90F83BC9}"/>
    <hyperlink ref="P16" location="'LR Rifle 50 Iron'!$B$3" tooltip="LR Rifle 50 Iron Division 1" display="D1" xr:uid="{54E4F965-C01B-4C24-9DE8-7CE205BC35BE}"/>
    <hyperlink ref="Q16" location="'LR Rifle 50 Iron'!$B$13" tooltip="LR Rifle 50 Iron Division 2" display="D2" xr:uid="{6EE4F54F-ECAA-4E11-8E49-DD086C3A2D41}"/>
    <hyperlink ref="R16" location="'LR Rifle 50 Iron'!$B$23" tooltip="LR Rifle 50 Iron Division 3" display="D3" xr:uid="{3695A093-06D3-41EC-BF28-10E29D77825B}"/>
    <hyperlink ref="S16" location="'LR Rifle 50 Iron'!$B$33" tooltip="LR Rifle 50 Iron Division 4" display="D4" xr:uid="{816E06F0-7A83-437B-ACAD-3EDCC40988DB}"/>
    <hyperlink ref="O17" location="'LR Rifle 50 Iron Sen'!A2" tooltip="LR Rifle 50 Iron Sen" display="LR Rifle 50 Iron Sen" xr:uid="{CB300C25-3FC2-4B5E-A27D-5AD04899B2C2}"/>
    <hyperlink ref="P17" location="'LR Rifle 50 Iron Sen'!$B$3" tooltip="LR Rifle 50 Iron Sen Division 1" display="D1" xr:uid="{038CA90F-D0FB-4BA2-A1C4-5AE17C4EF82D}"/>
    <hyperlink ref="O18" location="'LR Rifle Dewar'!A2" tooltip="LR Rifle Dewar" display="LR Rifle Dewar" xr:uid="{5A926EB7-25DD-4A6E-AA51-F27C2ABC87DE}"/>
    <hyperlink ref="P18" location="'LR Rifle Dewar'!$B$3" tooltip="LR Rifle Dewar Division 1" display="D1" xr:uid="{7E06C1F5-D743-4379-8331-1A2DFA5EBDB0}"/>
    <hyperlink ref="Q18" location="'LR Rifle Dewar'!$B$17" tooltip="LR Rifle Dewar Division 2" display="D2" xr:uid="{A6D04AE2-1C40-47CE-932B-B45E75D8DB7F}"/>
    <hyperlink ref="O19" location="'LR Rifle Dewar Sen'!A2" tooltip="LR Rifle Dewar Sen" display="LR Rifle Dewar Sen" xr:uid="{F263B900-EEE0-40F8-BBCB-D127B8C473AC}"/>
    <hyperlink ref="P19" location="'LR Rifle Dewar Sen'!$B$3" tooltip="LR Rifle Dewar Sen Division 1" display="D1" xr:uid="{993F2610-4EAE-483D-93F5-6E530C422926}"/>
    <hyperlink ref="O20" location="'LR Rifle Dewar Team'!A2" tooltip="LR Rifle Dewar Team" display="LR Rifle Dewar Team" xr:uid="{4F826C8D-BD45-4F34-AEFB-D68016F99DF5}"/>
    <hyperlink ref="P20" location="'LR Rifle Dewar Team'!$A$3" tooltip="LR Rifle Dewar Team Division 1" display="D1" xr:uid="{5BE9761B-4C73-4D13-B836-5973274A7B00}"/>
    <hyperlink ref="O21" location="'Muzzle-loading Nitro'!A2" tooltip="Muzzle-loading Nitro" display="Muzzle-loading Nitro" xr:uid="{10A7E431-5864-4DAF-9920-B66689714F34}"/>
    <hyperlink ref="P21" location="'Muzzle-loading Nitro'!$B$3" tooltip="Muzzle-loading Nitro Division 1" display="D1" xr:uid="{D0134103-66F5-42CB-BAF9-C1E0F5E7D4E3}"/>
    <hyperlink ref="O22" location="'Muzzle-loading Pistol'!A2" tooltip="Muzzle-loading Pistol" display="Muzzle-loading Pistol" xr:uid="{DBC2F459-32DE-4056-8B45-966C661506CE}"/>
    <hyperlink ref="P22" location="'Muzzle-loading Pistol'!$B$3" tooltip="Muzzle-loading Pistol Division 1" display="D1" xr:uid="{62D9669B-8D52-46F0-9D75-ABEF71E24C77}"/>
    <hyperlink ref="Q22" location="'Muzzle-loading Pistol'!$B$13" tooltip="Muzzle-loading Pistol Division 2" display="D2" xr:uid="{CE0634FC-D454-4DF9-91EC-CB55269D5E7D}"/>
    <hyperlink ref="O23" location="'Muzzle-loading Pistol Sen'!A2" tooltip="Muzzle-loading Pistol Sen" display="Muzzle-loading Pistol Sen" xr:uid="{5E270133-C9FD-48C0-9A20-9A2FDC88E475}"/>
    <hyperlink ref="P23" location="'Muzzle-loading Pistol Sen'!$B$3" tooltip="Muzzle-loading Pistol Sen Division 1" display="D1" xr:uid="{20FEC077-DED9-454D-A31E-D5599E0F0F41}"/>
    <hyperlink ref="O24" location="'Muzzle-loading Revolver'!A2" tooltip="Muzzle-loading Revolver" display="Muzzle-loading Revolver" xr:uid="{4DD9C836-9B16-4F97-A78E-070E4FFA45EA}"/>
    <hyperlink ref="P24" location="'Muzzle-loading Revolver'!$B$3" tooltip="Muzzle-loading Revolver Division 1" display="D1" xr:uid="{90BEDD79-2ED9-41BD-A515-7A42FC235C5E}"/>
    <hyperlink ref="Q24" location="'Muzzle-loading Revolver'!$B$12" tooltip="Muzzle-loading Revolver Division 2" display="D2" xr:uid="{28E21211-79EC-4D9B-87AC-0B5A8743131D}"/>
    <hyperlink ref="O25" location="'Muzzle-loading Revolver Sen'!A2" tooltip="Muzzle-loading Revolver Sen" display="Muzzle-loading Revolver Sen" xr:uid="{68243ABF-1D31-4018-8923-EAF572DB76AD}"/>
    <hyperlink ref="P25" location="'Muzzle-loading Revolver Sen'!$B$3" tooltip="Muzzle-loading Revolver Sen Division 1" display="D1" xr:uid="{90FBE821-B2B2-47B6-815A-17CE34B92888}"/>
    <hyperlink ref="O26" location="'Rapid Fire Air Pistol'!A2" tooltip="Rapid Fire Air Pistol" display="Rapid Fire Air Pistol" xr:uid="{33746A84-7791-4E26-944F-F30F01EA61AA}"/>
    <hyperlink ref="P26" location="'Rapid Fire Air Pistol'!$B$3" tooltip="Rapid Fire Air Pistol Division 1" display="D1" xr:uid="{AC16525D-72AD-46C9-A286-627C8566EDC8}"/>
    <hyperlink ref="O27" location="'Rapid Fire Rifle'!A2" tooltip="Rapid Fire Rifle" display="Rapid Fire Rifle" xr:uid="{095DFCE8-E676-475E-B135-3E3120DB54B0}"/>
    <hyperlink ref="P27" location="'Rapid Fire Rifle'!$B$3" tooltip="Rapid Fire Rifle Division 1" display="D1" xr:uid="{D93E9794-3B25-4D81-95BD-6BD328DCC95A}"/>
    <hyperlink ref="Q27" location="'Rapid Fire Rifle'!$B$16" tooltip="Rapid Fire Rifle Division 2" display="D2" xr:uid="{28CEE625-2E47-4A83-A8C1-B5A89FBC100F}"/>
    <hyperlink ref="R27" location="'Rapid Fire Rifle'!$B$29" tooltip="Rapid Fire Rifle Division 3" display="D3" xr:uid="{F101D1CD-791F-4DFA-BBF2-1DF47B5C2712}"/>
    <hyperlink ref="O28" location="'Short Range Rifle'!A2" tooltip="Short Range Rifle" display="Short Range Rifle" xr:uid="{D0C9F47D-9892-4327-8451-65CCD66C8D58}"/>
    <hyperlink ref="P28" location="'Short Range Rifle'!$B$3" tooltip="Short Range Rifle Division 1" display="D1" xr:uid="{C14EE422-39CD-4BD3-9F1B-809EF2ADF9C8}"/>
    <hyperlink ref="Q28" location="'Short Range Rifle'!$J$3" tooltip="Short Range Rifle Division 2" display="D2" xr:uid="{C9A13FDB-24F2-41BE-95CB-A352FB1494C8}"/>
    <hyperlink ref="R28" location="'Short Range Rifle'!$B$16" tooltip="Short Range Rifle Division 3" display="D3" xr:uid="{12DC751B-A507-4B98-88E1-1FA55871473E}"/>
    <hyperlink ref="S28" location="'Short Range Rifle'!$J$16" tooltip="Short Range Rifle Division 4" display="D4" xr:uid="{37235D62-BB45-4437-A427-A5FDD99415AA}"/>
    <hyperlink ref="T28" location="'Short Range Rifle'!$B$29" tooltip="Short Range Rifle Division 5" display="D5" xr:uid="{A42B6A59-5D67-4E64-B3B4-666652E5AA3F}"/>
    <hyperlink ref="U28" location="'Short Range Rifle'!$J$29" tooltip="Short Range Rifle Division 6" display="D6" xr:uid="{9D4F2563-2765-44C9-BB32-C25CA04D0689}"/>
    <hyperlink ref="V28" location="'Short Range Rifle'!$B$42" tooltip="Short Range Rifle Division 7" display="D7" xr:uid="{1BF87B66-68ED-47A4-B123-C79F6F5FEFC2}"/>
    <hyperlink ref="W28" location="'Short Range Rifle'!$J$42" tooltip="Short Range Rifle Division 8" display="D8" xr:uid="{F910B120-8DFE-48E8-8A8B-2DC3437A5B24}"/>
    <hyperlink ref="X28" location="'Short Range Rifle'!$B$55" tooltip="Short Range Rifle Division 9" display="D9" xr:uid="{DE1C7681-204E-422A-9622-860277232E93}"/>
    <hyperlink ref="Y28" location="'Short Range Rifle'!$J$55" tooltip="Short Range Rifle Division 10" display="D10" xr:uid="{F563F996-BF37-47A8-B1B6-FF625892EAC5}"/>
    <hyperlink ref="O29" location="'Short Range Rifle Jun'!A2" tooltip="Short Range Rifle Jun" display="Short Range Rifle Jun" xr:uid="{8223E9EA-2932-4F2D-BCAF-8A3BF57BD87B}"/>
    <hyperlink ref="P29" location="'Short Range Rifle Jun'!$B$3" tooltip="Short Range Rifle Jun Division 1" display="D1" xr:uid="{D6F901B9-FF8A-4914-B29E-83C473FA6BB6}"/>
    <hyperlink ref="O30" location="'Short Range Rifle Sen'!A2" tooltip="Short Range Rifle Sen" display="Short Range Rifle Sen" xr:uid="{7F35EB60-3513-40A7-B902-BB085DE37DE6}"/>
    <hyperlink ref="P30" location="'Short Range Rifle Sen'!$B$3" tooltip="Short Range Rifle Sen Division 1" display="D1" xr:uid="{AFEBE7EA-EA9E-4B03-94DB-534AB82AE1AE}"/>
    <hyperlink ref="Q30" location="'Short Range Rifle Sen'!$B$14" tooltip="Short Range Rifle Sen Division 2" display="D2" xr:uid="{E990F692-1AEA-4A10-AB67-5A67E989B70B}"/>
    <hyperlink ref="O31" location="'Short Range Rifle Team 1'!A2" tooltip="Short Range Rifle Team" display="Short Range Rifle Team" xr:uid="{8E7C1998-A65F-4381-9F41-ABE9AF7B25AD}"/>
    <hyperlink ref="P31" location="'Short Range Rifle Team 1'!$A$3" tooltip="Short Range Rifle Team Division 1" display="D1" xr:uid="{510676B0-D883-4B56-B4BE-40749900C3F8}"/>
    <hyperlink ref="Q31" location="'Short Range Rifle Team 1'!$A$29" tooltip="Short Range Rifle Team Division 2" display="D2" xr:uid="{F53429D4-2121-444D-BDDE-CBEA7B2B31BE}"/>
    <hyperlink ref="R31" location="'Short Range Rifle Team 2'!$A$3" tooltip="Short Range Rifle Team Division 3" display="D3" xr:uid="{9A0EBDF8-CDE5-4B40-98AD-9B726BD8263A}"/>
    <hyperlink ref="O32" location="'Sport Rifle 1'!A2" tooltip="Sport Rifle" display="Sport Rifle" xr:uid="{BA702671-E4A6-4923-8598-9A0BF73630D9}"/>
    <hyperlink ref="P32" location="'Sport Rifle 1'!$B$3" tooltip="Sport Rifle Division 1" display="D1" xr:uid="{37C1CF30-77E2-4368-ADAB-B91983DEC7DB}"/>
    <hyperlink ref="Q32" location="'Sport Rifle 1'!$J$3" tooltip="Sport Rifle Division 2" display="D2" xr:uid="{5CCF8E75-7565-4C57-953F-8C0DFC15BEB4}"/>
    <hyperlink ref="R32" location="'Sport Rifle 1'!$B$16" tooltip="Sport Rifle Division 3" display="D3" xr:uid="{105A10D9-D2AE-4875-878A-6DFDA23518DF}"/>
    <hyperlink ref="S32" location="'Sport Rifle 1'!$J$16" tooltip="Sport Rifle Division 4" display="D4" xr:uid="{3F38A8D4-043A-4C2F-B686-8024E2DAF9BA}"/>
    <hyperlink ref="T32" location="'Sport Rifle 1'!$B$29" tooltip="Sport Rifle Division 5" display="D5" xr:uid="{2F36FBB3-1F04-4CC8-A0B9-79758522EB45}"/>
    <hyperlink ref="U32" location="'Sport Rifle 1'!$J$29" tooltip="Sport Rifle Division 6" display="D6" xr:uid="{168C802F-D71C-47EB-AC83-E55638BACAE3}"/>
    <hyperlink ref="V32" location="'Sport Rifle 1'!$B$42" tooltip="Sport Rifle Division 7" display="D7" xr:uid="{F5DD81DF-BB76-4525-8B45-46B4D53CF50D}"/>
    <hyperlink ref="W32" location="'Sport Rifle 1'!$J$42" tooltip="Sport Rifle Division 8" display="D8" xr:uid="{B0EFAF23-C069-4C21-9A07-F8A990B662A7}"/>
    <hyperlink ref="X32" location="'Sport Rifle 1'!$B$55" tooltip="Sport Rifle Division 9" display="D9" xr:uid="{12D9EB34-67F7-477B-A172-B4559B158C92}"/>
    <hyperlink ref="Y32" location="'Sport Rifle 1'!$J$55" tooltip="Sport Rifle Division 10" display="D10" xr:uid="{D8D94785-94EE-4C30-856B-56FEE42DFE17}"/>
    <hyperlink ref="P33" location="'Sport Rifle 2'!$B$3" tooltip="Sport Rifle Division 11" display="D11" xr:uid="{FD9256EC-6665-4D03-981C-19BACBA003BD}"/>
    <hyperlink ref="Q33" location="'Sport Rifle 2'!$J$3" tooltip="Sport Rifle Division 12" display="D12" xr:uid="{82968E96-3D56-49AA-9952-490A756124B1}"/>
    <hyperlink ref="R33" location="'Sport Rifle 2'!$B$16" tooltip="Sport Rifle Division 13" display="D13" xr:uid="{BE6CCFEC-21A7-4AAC-B2D6-6D84CDBA0730}"/>
    <hyperlink ref="S33" location="'Sport Rifle 2'!$J$16" tooltip="Sport Rifle Division 14" display="D14" xr:uid="{B3C88953-DDDE-4A8A-8C5A-7E6F1A88F62D}"/>
    <hyperlink ref="T33" location="'Sport Rifle 2'!$B$29" tooltip="Sport Rifle Division 15" display="D15" xr:uid="{EF3CF54C-B55A-40DB-8548-469F3E995B37}"/>
    <hyperlink ref="U33" location="'Sport Rifle 2'!$J$29" tooltip="Sport Rifle Division 16" display="D16" xr:uid="{46845EC0-8E8E-4022-8566-07992DEDF906}"/>
    <hyperlink ref="V33" location="'Sport Rifle 2'!$B$42" tooltip="Sport Rifle Division 17" display="D17" xr:uid="{3E001F6A-159E-4C63-A26C-C885FB7FB2EF}"/>
    <hyperlink ref="W33" location="'Sport Rifle 2'!$J$42" tooltip="Sport Rifle Division 18" display="D18" xr:uid="{B1BA7B90-BA12-429E-8A33-8715D750DB71}"/>
    <hyperlink ref="O34" location="'Sport Rifle Sen'!A2" tooltip="Sport Rifle Sen" display="Sport Rifle Sen" xr:uid="{DBFC4BF7-9157-474B-B12F-56E300857F50}"/>
    <hyperlink ref="P34" location="'Sport Rifle Sen'!$B$3" tooltip="Sport Rifle Sen Division 1" display="D1" xr:uid="{1B7CF7CC-19EA-4FB6-B79B-A0EAEB4674F7}"/>
    <hyperlink ref="Q34" location="'Sport Rifle Sen'!$B$16" tooltip="Sport Rifle Sen Division 2" display="D2" xr:uid="{BBCD1587-254B-4DF0-A709-4ECC3DCF44B3}"/>
    <hyperlink ref="R34" location="'Sport Rifle Sen'!$B$29" tooltip="Sport Rifle Sen Division 3" display="D3" xr:uid="{53B5A1DB-874D-4575-8ED5-16B6399FC9BB}"/>
    <hyperlink ref="S34" location="'Sport Rifle Sen'!$B$42" tooltip="Sport Rifle Sen Division 4" display="D4" xr:uid="{76480306-CCB9-459E-917F-F4D70B822FEB}"/>
    <hyperlink ref="T34" location="'Sport Rifle Sen'!$B$55" tooltip="Sport Rifle Sen Division 5" display="D5" xr:uid="{ABA60AFF-3C50-4AB5-9142-9DA2CE0EC5BA}"/>
    <hyperlink ref="O35" location="'Sport Rifle Team 1'!A2" tooltip="Sport Rifle Team" display="Sport Rifle Team" xr:uid="{3E4CFCEE-F635-46BA-82DB-649500839C2B}"/>
    <hyperlink ref="P35" location="'Sport Rifle Team 1'!$A$3" tooltip="Sport Rifle Team Division 1" display="D1" xr:uid="{7EEFB0C1-9CEC-45DC-9530-09A44A6CE2BB}"/>
    <hyperlink ref="Q35" location="'Sport Rifle Team 1'!$A$29" tooltip="Sport Rifle Team Division 2" display="D2" xr:uid="{66176FFD-77C7-4FC0-B89A-49390573D43E}"/>
    <hyperlink ref="R35" location="'Sport Rifle Team 2'!$A$3" tooltip="Sport Rifle Team Division 3" display="D3" xr:uid="{3BB3D5EC-C35D-43CD-A034-B9AC69633A28}"/>
    <hyperlink ref="S35" location="'Sport Rifle Team 2'!$A$29" tooltip="Sport Rifle Team Division 4" display="D4" xr:uid="{D71ABCAC-CBE7-42C4-B2C6-EA75324023E4}"/>
    <hyperlink ref="O36" location="'SR Standard Pistol'!A2" tooltip="SR Standard Pistol" display="SR Standard Pistol" xr:uid="{BD735AF1-9B1A-46B7-B761-CCEB4B1811BD}"/>
    <hyperlink ref="P36" location="'SR Standard Pistol'!$B$3" tooltip="SR Standard Pistol Division 1" display="D1" xr:uid="{63275C08-A238-46A9-BB12-7D18A0F22C6C}"/>
    <hyperlink ref="Q36" location="'SR Standard Pistol'!$B$12" tooltip="SR Standard Pistol Division 2" display="D2" xr:uid="{9B2DF60D-A03C-4E16-B80A-BE648C810BC2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&amp;CWebsite: https://www.cntsa2.org.uk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46DA-7F4A-497C-92EF-DB59FB8640EE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9"/>
      <c r="B1" s="2" t="s">
        <v>369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1</v>
      </c>
      <c r="C2" s="93" t="s">
        <v>2</v>
      </c>
      <c r="D2" s="93"/>
      <c r="E2" s="93"/>
      <c r="F2" s="93"/>
      <c r="G2" s="93"/>
    </row>
    <row r="3" spans="1:25" ht="15.75" customHeight="1" x14ac:dyDescent="0.3">
      <c r="A3" s="1"/>
      <c r="B3" s="8" t="s">
        <v>3</v>
      </c>
      <c r="C3" s="9" t="s">
        <v>370</v>
      </c>
      <c r="D3" s="9"/>
      <c r="E3" s="9" t="s">
        <v>371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</row>
    <row r="5" spans="1:25" ht="15.75" customHeight="1" x14ac:dyDescent="0.3">
      <c r="A5" s="15">
        <v>6</v>
      </c>
      <c r="B5" s="16" t="s">
        <v>23</v>
      </c>
      <c r="C5" s="16" t="s">
        <v>24</v>
      </c>
      <c r="D5" s="17">
        <v>188</v>
      </c>
      <c r="E5" s="18">
        <v>9</v>
      </c>
      <c r="F5" s="18">
        <v>1103</v>
      </c>
      <c r="G5" s="19">
        <v>54</v>
      </c>
    </row>
    <row r="6" spans="1:25" ht="15.75" customHeight="1" x14ac:dyDescent="0.3">
      <c r="A6" s="20">
        <v>4</v>
      </c>
      <c r="B6" s="21" t="s">
        <v>37</v>
      </c>
      <c r="C6" s="21" t="s">
        <v>38</v>
      </c>
      <c r="D6" s="22">
        <v>176</v>
      </c>
      <c r="E6" s="23">
        <v>7</v>
      </c>
      <c r="F6" s="24">
        <v>1046</v>
      </c>
      <c r="G6" s="25">
        <v>42</v>
      </c>
    </row>
    <row r="7" spans="1:25" ht="15.75" customHeight="1" x14ac:dyDescent="0.3">
      <c r="A7" s="20">
        <v>7</v>
      </c>
      <c r="B7" s="21" t="s">
        <v>31</v>
      </c>
      <c r="C7" s="21" t="s">
        <v>32</v>
      </c>
      <c r="D7" s="22">
        <v>180</v>
      </c>
      <c r="E7" s="23">
        <v>8</v>
      </c>
      <c r="F7" s="24">
        <v>1027</v>
      </c>
      <c r="G7" s="25">
        <v>36</v>
      </c>
      <c r="J7" s="94"/>
    </row>
    <row r="8" spans="1:25" ht="15.75" customHeight="1" x14ac:dyDescent="0.3">
      <c r="A8" s="20">
        <v>9</v>
      </c>
      <c r="B8" s="21" t="s">
        <v>356</v>
      </c>
      <c r="C8" s="21" t="s">
        <v>312</v>
      </c>
      <c r="D8" s="22">
        <v>170</v>
      </c>
      <c r="E8" s="23">
        <v>6</v>
      </c>
      <c r="F8" s="24">
        <v>1010</v>
      </c>
      <c r="G8" s="25">
        <v>33</v>
      </c>
    </row>
    <row r="9" spans="1:25" ht="15.75" customHeight="1" x14ac:dyDescent="0.3">
      <c r="A9" s="20">
        <v>5</v>
      </c>
      <c r="B9" s="21" t="s">
        <v>160</v>
      </c>
      <c r="C9" s="21" t="s">
        <v>59</v>
      </c>
      <c r="D9" s="22">
        <v>147</v>
      </c>
      <c r="E9" s="23">
        <v>3</v>
      </c>
      <c r="F9" s="24">
        <v>1001</v>
      </c>
      <c r="G9" s="25">
        <v>33</v>
      </c>
    </row>
    <row r="10" spans="1:25" ht="15.75" customHeight="1" x14ac:dyDescent="0.3">
      <c r="A10" s="20">
        <v>1</v>
      </c>
      <c r="B10" s="21" t="s">
        <v>166</v>
      </c>
      <c r="C10" s="21" t="s">
        <v>22</v>
      </c>
      <c r="D10" s="22">
        <v>152</v>
      </c>
      <c r="E10" s="23">
        <v>4</v>
      </c>
      <c r="F10" s="28">
        <v>976</v>
      </c>
      <c r="G10" s="29">
        <v>30</v>
      </c>
    </row>
    <row r="11" spans="1:25" ht="15.75" customHeight="1" x14ac:dyDescent="0.3">
      <c r="A11" s="20">
        <v>2</v>
      </c>
      <c r="B11" s="21" t="s">
        <v>157</v>
      </c>
      <c r="C11" s="21" t="s">
        <v>22</v>
      </c>
      <c r="D11" s="22">
        <v>170</v>
      </c>
      <c r="E11" s="23">
        <v>6</v>
      </c>
      <c r="F11" s="24">
        <v>1001</v>
      </c>
      <c r="G11" s="25">
        <v>29</v>
      </c>
    </row>
    <row r="12" spans="1:25" ht="15.75" customHeight="1" x14ac:dyDescent="0.3">
      <c r="A12" s="20">
        <v>8</v>
      </c>
      <c r="B12" s="21" t="s">
        <v>372</v>
      </c>
      <c r="C12" s="21" t="s">
        <v>59</v>
      </c>
      <c r="D12" s="22" t="s">
        <v>84</v>
      </c>
      <c r="E12" s="23">
        <v>0</v>
      </c>
      <c r="F12" s="24">
        <v>620</v>
      </c>
      <c r="G12" s="25">
        <v>9</v>
      </c>
    </row>
    <row r="13" spans="1:25" ht="15.75" customHeight="1" x14ac:dyDescent="0.3">
      <c r="A13" s="30">
        <v>3</v>
      </c>
      <c r="B13" s="31" t="s">
        <v>218</v>
      </c>
      <c r="C13" s="31" t="s">
        <v>38</v>
      </c>
      <c r="D13" s="32">
        <v>146</v>
      </c>
      <c r="E13" s="33">
        <v>2</v>
      </c>
      <c r="F13" s="34">
        <v>854</v>
      </c>
      <c r="G13" s="35">
        <v>8</v>
      </c>
    </row>
    <row r="14" spans="1:25" ht="15.75" customHeight="1" x14ac:dyDescent="0.3"/>
    <row r="15" spans="1:25" ht="15.75" customHeight="1" x14ac:dyDescent="0.3">
      <c r="B15" s="10" t="s">
        <v>176</v>
      </c>
      <c r="F15" s="38" t="s">
        <v>177</v>
      </c>
    </row>
    <row r="16" spans="1:25" ht="15.75" customHeight="1" x14ac:dyDescent="0.3">
      <c r="B16" s="10" t="s">
        <v>178</v>
      </c>
    </row>
    <row r="17" spans="2:25" ht="15.75" customHeight="1" x14ac:dyDescent="0.3"/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97234BD9-D2A1-46E5-A507-47CAE332A9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F9BDA-F5D1-4FB0-8384-256E89463710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5703125" style="10" customWidth="1"/>
    <col min="4" max="7" width="5" style="10" customWidth="1"/>
    <col min="8" max="8" width="1.5703125" style="10" customWidth="1"/>
    <col min="9" max="9" width="2.7109375" style="36" customWidth="1"/>
    <col min="10" max="11" width="20.570312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/>
      <c r="B1" s="2" t="s">
        <v>373</v>
      </c>
      <c r="C1" s="2"/>
      <c r="D1" s="3"/>
      <c r="E1" s="3"/>
      <c r="F1" s="3"/>
      <c r="G1" s="3"/>
      <c r="H1" s="3"/>
      <c r="I1" s="4"/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374</v>
      </c>
      <c r="D3" s="9"/>
      <c r="E3" s="9" t="s">
        <v>375</v>
      </c>
      <c r="F3" s="8"/>
      <c r="G3" s="8"/>
      <c r="I3" s="1"/>
      <c r="J3" s="8" t="s">
        <v>6</v>
      </c>
      <c r="K3" s="9" t="s">
        <v>376</v>
      </c>
      <c r="L3" s="9"/>
      <c r="M3" s="9" t="s">
        <v>377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4</v>
      </c>
      <c r="B5" s="95" t="s">
        <v>185</v>
      </c>
      <c r="C5" s="16" t="s">
        <v>86</v>
      </c>
      <c r="D5" s="18">
        <v>191</v>
      </c>
      <c r="E5" s="18">
        <v>7</v>
      </c>
      <c r="F5" s="18">
        <v>1155</v>
      </c>
      <c r="G5" s="19">
        <v>50</v>
      </c>
      <c r="I5" s="15">
        <v>4</v>
      </c>
      <c r="J5" s="16" t="s">
        <v>243</v>
      </c>
      <c r="K5" s="16" t="s">
        <v>244</v>
      </c>
      <c r="L5" s="18">
        <v>185</v>
      </c>
      <c r="M5" s="18">
        <v>8</v>
      </c>
      <c r="N5" s="18">
        <v>1114</v>
      </c>
      <c r="O5" s="19">
        <v>49</v>
      </c>
    </row>
    <row r="6" spans="1:25" ht="15.75" customHeight="1" x14ac:dyDescent="0.3">
      <c r="A6" s="20">
        <v>2</v>
      </c>
      <c r="B6" s="21" t="s">
        <v>378</v>
      </c>
      <c r="C6" s="21" t="s">
        <v>26</v>
      </c>
      <c r="D6" s="24">
        <v>193</v>
      </c>
      <c r="E6" s="23">
        <v>8</v>
      </c>
      <c r="F6" s="24">
        <v>1155</v>
      </c>
      <c r="G6" s="25">
        <v>48</v>
      </c>
      <c r="I6" s="20">
        <v>1</v>
      </c>
      <c r="J6" s="21" t="s">
        <v>379</v>
      </c>
      <c r="K6" s="21" t="s">
        <v>26</v>
      </c>
      <c r="L6" s="24">
        <v>187</v>
      </c>
      <c r="M6" s="23">
        <v>10</v>
      </c>
      <c r="N6" s="28">
        <v>1098</v>
      </c>
      <c r="O6" s="29">
        <v>47</v>
      </c>
    </row>
    <row r="7" spans="1:25" ht="15.75" customHeight="1" x14ac:dyDescent="0.3">
      <c r="A7" s="20">
        <v>5</v>
      </c>
      <c r="B7" s="21" t="s">
        <v>380</v>
      </c>
      <c r="C7" s="21" t="s">
        <v>69</v>
      </c>
      <c r="D7" s="24">
        <v>195</v>
      </c>
      <c r="E7" s="23">
        <v>9</v>
      </c>
      <c r="F7" s="24">
        <v>1152</v>
      </c>
      <c r="G7" s="25">
        <v>48</v>
      </c>
      <c r="I7" s="20">
        <v>5</v>
      </c>
      <c r="J7" s="21" t="s">
        <v>127</v>
      </c>
      <c r="K7" s="21" t="s">
        <v>63</v>
      </c>
      <c r="L7" s="24">
        <v>186</v>
      </c>
      <c r="M7" s="23">
        <v>9</v>
      </c>
      <c r="N7" s="24">
        <v>1086</v>
      </c>
      <c r="O7" s="25">
        <v>40</v>
      </c>
    </row>
    <row r="8" spans="1:25" ht="15.75" customHeight="1" x14ac:dyDescent="0.3">
      <c r="A8" s="20">
        <v>8</v>
      </c>
      <c r="B8" s="21" t="s">
        <v>381</v>
      </c>
      <c r="C8" s="21" t="s">
        <v>86</v>
      </c>
      <c r="D8" s="24">
        <v>187</v>
      </c>
      <c r="E8" s="23">
        <v>5</v>
      </c>
      <c r="F8" s="24">
        <v>1133</v>
      </c>
      <c r="G8" s="25">
        <v>38</v>
      </c>
      <c r="I8" s="20">
        <v>3</v>
      </c>
      <c r="J8" s="26" t="s">
        <v>382</v>
      </c>
      <c r="K8" s="21" t="s">
        <v>32</v>
      </c>
      <c r="L8" s="24" t="s">
        <v>47</v>
      </c>
      <c r="M8" s="23">
        <v>0</v>
      </c>
      <c r="N8" s="24">
        <v>774</v>
      </c>
      <c r="O8" s="25">
        <v>40</v>
      </c>
    </row>
    <row r="9" spans="1:25" ht="15.75" customHeight="1" x14ac:dyDescent="0.3">
      <c r="A9" s="20">
        <v>7</v>
      </c>
      <c r="B9" s="21" t="s">
        <v>383</v>
      </c>
      <c r="C9" s="21" t="s">
        <v>18</v>
      </c>
      <c r="D9" s="24">
        <v>196</v>
      </c>
      <c r="E9" s="23">
        <v>10</v>
      </c>
      <c r="F9" s="24">
        <v>781</v>
      </c>
      <c r="G9" s="25">
        <v>37</v>
      </c>
      <c r="I9" s="20">
        <v>7</v>
      </c>
      <c r="J9" s="21" t="s">
        <v>384</v>
      </c>
      <c r="K9" s="21" t="s">
        <v>63</v>
      </c>
      <c r="L9" s="24">
        <v>176</v>
      </c>
      <c r="M9" s="23">
        <v>7</v>
      </c>
      <c r="N9" s="24">
        <v>1046</v>
      </c>
      <c r="O9" s="25">
        <v>34</v>
      </c>
    </row>
    <row r="10" spans="1:25" ht="15.75" customHeight="1" x14ac:dyDescent="0.3">
      <c r="A10" s="20">
        <v>3</v>
      </c>
      <c r="B10" s="21" t="s">
        <v>385</v>
      </c>
      <c r="C10" s="21" t="s">
        <v>26</v>
      </c>
      <c r="D10" s="24">
        <v>190</v>
      </c>
      <c r="E10" s="23">
        <v>6</v>
      </c>
      <c r="F10" s="24">
        <v>1136</v>
      </c>
      <c r="G10" s="25">
        <v>36</v>
      </c>
      <c r="I10" s="20">
        <v>9</v>
      </c>
      <c r="J10" s="21" t="s">
        <v>70</v>
      </c>
      <c r="K10" s="21" t="s">
        <v>63</v>
      </c>
      <c r="L10" s="24">
        <v>165</v>
      </c>
      <c r="M10" s="23">
        <v>6</v>
      </c>
      <c r="N10" s="24">
        <v>995</v>
      </c>
      <c r="O10" s="25">
        <v>25</v>
      </c>
    </row>
    <row r="11" spans="1:25" ht="15.75" customHeight="1" x14ac:dyDescent="0.3">
      <c r="A11" s="20">
        <v>6</v>
      </c>
      <c r="B11" s="21" t="s">
        <v>386</v>
      </c>
      <c r="C11" s="21" t="s">
        <v>18</v>
      </c>
      <c r="D11" s="24">
        <v>186</v>
      </c>
      <c r="E11" s="23">
        <v>4</v>
      </c>
      <c r="F11" s="24">
        <v>1122</v>
      </c>
      <c r="G11" s="25">
        <v>31</v>
      </c>
      <c r="I11" s="20">
        <v>2</v>
      </c>
      <c r="J11" s="21" t="s">
        <v>387</v>
      </c>
      <c r="K11" s="21" t="s">
        <v>319</v>
      </c>
      <c r="L11" s="24" t="s">
        <v>47</v>
      </c>
      <c r="M11" s="23">
        <v>0</v>
      </c>
      <c r="N11" s="24">
        <v>568</v>
      </c>
      <c r="O11" s="25">
        <v>25</v>
      </c>
    </row>
    <row r="12" spans="1:25" ht="15.75" customHeight="1" x14ac:dyDescent="0.3">
      <c r="A12" s="20">
        <v>10</v>
      </c>
      <c r="B12" s="21" t="s">
        <v>82</v>
      </c>
      <c r="C12" s="21" t="s">
        <v>74</v>
      </c>
      <c r="D12" s="24" t="s">
        <v>47</v>
      </c>
      <c r="E12" s="23">
        <v>0</v>
      </c>
      <c r="F12" s="24">
        <v>756</v>
      </c>
      <c r="G12" s="25">
        <v>26</v>
      </c>
      <c r="I12" s="20">
        <v>10</v>
      </c>
      <c r="J12" s="21" t="s">
        <v>245</v>
      </c>
      <c r="K12" s="21" t="s">
        <v>246</v>
      </c>
      <c r="L12" s="24">
        <v>99</v>
      </c>
      <c r="M12" s="23">
        <v>5</v>
      </c>
      <c r="N12" s="24">
        <v>628</v>
      </c>
      <c r="O12" s="25">
        <v>19</v>
      </c>
    </row>
    <row r="13" spans="1:25" ht="15.75" customHeight="1" x14ac:dyDescent="0.3">
      <c r="A13" s="20">
        <v>1</v>
      </c>
      <c r="B13" s="21" t="s">
        <v>388</v>
      </c>
      <c r="C13" s="21" t="s">
        <v>18</v>
      </c>
      <c r="D13" s="24" t="s">
        <v>84</v>
      </c>
      <c r="E13" s="23">
        <v>0</v>
      </c>
      <c r="F13" s="28">
        <v>0</v>
      </c>
      <c r="G13" s="29">
        <v>0</v>
      </c>
      <c r="I13" s="20">
        <v>6</v>
      </c>
      <c r="J13" s="21" t="s">
        <v>389</v>
      </c>
      <c r="K13" s="21" t="s">
        <v>74</v>
      </c>
      <c r="L13" s="24" t="s">
        <v>47</v>
      </c>
      <c r="M13" s="23">
        <v>0</v>
      </c>
      <c r="N13" s="24">
        <v>360</v>
      </c>
      <c r="O13" s="25">
        <v>12</v>
      </c>
    </row>
    <row r="14" spans="1:25" ht="15.75" customHeight="1" x14ac:dyDescent="0.3">
      <c r="A14" s="30">
        <v>9</v>
      </c>
      <c r="B14" s="31" t="s">
        <v>390</v>
      </c>
      <c r="C14" s="31" t="s">
        <v>16</v>
      </c>
      <c r="D14" s="34" t="s">
        <v>84</v>
      </c>
      <c r="E14" s="33">
        <v>0</v>
      </c>
      <c r="F14" s="34">
        <v>0</v>
      </c>
      <c r="G14" s="35">
        <v>0</v>
      </c>
      <c r="I14" s="30">
        <v>8</v>
      </c>
      <c r="J14" s="31" t="s">
        <v>391</v>
      </c>
      <c r="K14" s="31" t="s">
        <v>392</v>
      </c>
      <c r="L14" s="34" t="s">
        <v>84</v>
      </c>
      <c r="M14" s="33">
        <v>0</v>
      </c>
      <c r="N14" s="34">
        <v>359</v>
      </c>
      <c r="O14" s="35">
        <v>10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121</v>
      </c>
      <c r="D16" s="9"/>
      <c r="E16" s="9" t="s">
        <v>393</v>
      </c>
      <c r="F16" s="8"/>
      <c r="G16" s="8"/>
      <c r="I16" s="1"/>
      <c r="J16" s="8" t="s">
        <v>53</v>
      </c>
      <c r="K16" s="9" t="s">
        <v>394</v>
      </c>
      <c r="L16" s="9"/>
      <c r="M16" s="9" t="s">
        <v>395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5</v>
      </c>
      <c r="B18" s="16" t="s">
        <v>396</v>
      </c>
      <c r="C18" s="16" t="s">
        <v>74</v>
      </c>
      <c r="D18" s="18">
        <v>187</v>
      </c>
      <c r="E18" s="18">
        <v>9</v>
      </c>
      <c r="F18" s="18">
        <v>1089</v>
      </c>
      <c r="G18" s="19">
        <v>53</v>
      </c>
      <c r="I18" s="15">
        <v>6</v>
      </c>
      <c r="J18" s="16" t="s">
        <v>212</v>
      </c>
      <c r="K18" s="16" t="s">
        <v>22</v>
      </c>
      <c r="L18" s="18">
        <v>181</v>
      </c>
      <c r="M18" s="18">
        <v>8</v>
      </c>
      <c r="N18" s="18">
        <v>1081</v>
      </c>
      <c r="O18" s="19">
        <v>52</v>
      </c>
    </row>
    <row r="19" spans="1:15" ht="15.75" customHeight="1" x14ac:dyDescent="0.3">
      <c r="A19" s="20">
        <v>1</v>
      </c>
      <c r="B19" s="21" t="s">
        <v>397</v>
      </c>
      <c r="C19" s="21" t="s">
        <v>141</v>
      </c>
      <c r="D19" s="24">
        <v>170</v>
      </c>
      <c r="E19" s="23">
        <v>7</v>
      </c>
      <c r="F19" s="28">
        <v>1048</v>
      </c>
      <c r="G19" s="29">
        <v>45</v>
      </c>
      <c r="I19" s="20">
        <v>4</v>
      </c>
      <c r="J19" s="21" t="s">
        <v>398</v>
      </c>
      <c r="K19" s="21" t="s">
        <v>74</v>
      </c>
      <c r="L19" s="24">
        <v>183</v>
      </c>
      <c r="M19" s="23">
        <v>9</v>
      </c>
      <c r="N19" s="24">
        <v>1059</v>
      </c>
      <c r="O19" s="25">
        <v>50</v>
      </c>
    </row>
    <row r="20" spans="1:15" ht="15.75" customHeight="1" x14ac:dyDescent="0.3">
      <c r="A20" s="20">
        <v>7</v>
      </c>
      <c r="B20" s="21" t="s">
        <v>399</v>
      </c>
      <c r="C20" s="21" t="s">
        <v>74</v>
      </c>
      <c r="D20" s="24">
        <v>167</v>
      </c>
      <c r="E20" s="23">
        <v>6</v>
      </c>
      <c r="F20" s="24">
        <v>1043</v>
      </c>
      <c r="G20" s="25">
        <v>45</v>
      </c>
      <c r="I20" s="20">
        <v>8</v>
      </c>
      <c r="J20" s="21" t="s">
        <v>400</v>
      </c>
      <c r="K20" s="21" t="s">
        <v>401</v>
      </c>
      <c r="L20" s="24">
        <v>170</v>
      </c>
      <c r="M20" s="23">
        <v>7</v>
      </c>
      <c r="N20" s="24">
        <v>1022</v>
      </c>
      <c r="O20" s="25">
        <v>42</v>
      </c>
    </row>
    <row r="21" spans="1:15" ht="15.75" customHeight="1" x14ac:dyDescent="0.3">
      <c r="A21" s="20">
        <v>4</v>
      </c>
      <c r="B21" s="21" t="s">
        <v>402</v>
      </c>
      <c r="C21" s="21" t="s">
        <v>74</v>
      </c>
      <c r="D21" s="24">
        <v>179</v>
      </c>
      <c r="E21" s="23">
        <v>8</v>
      </c>
      <c r="F21" s="24">
        <v>1011</v>
      </c>
      <c r="G21" s="25">
        <v>32</v>
      </c>
      <c r="I21" s="20">
        <v>7</v>
      </c>
      <c r="J21" s="21" t="s">
        <v>403</v>
      </c>
      <c r="K21" s="21" t="s">
        <v>16</v>
      </c>
      <c r="L21" s="24">
        <v>168</v>
      </c>
      <c r="M21" s="23">
        <v>5</v>
      </c>
      <c r="N21" s="24">
        <v>1003</v>
      </c>
      <c r="O21" s="25">
        <v>33</v>
      </c>
    </row>
    <row r="22" spans="1:15" ht="15.75" customHeight="1" x14ac:dyDescent="0.3">
      <c r="A22" s="20">
        <v>8</v>
      </c>
      <c r="B22" s="21" t="s">
        <v>404</v>
      </c>
      <c r="C22" s="21" t="s">
        <v>63</v>
      </c>
      <c r="D22" s="24">
        <v>157</v>
      </c>
      <c r="E22" s="23">
        <v>5</v>
      </c>
      <c r="F22" s="24">
        <v>963</v>
      </c>
      <c r="G22" s="25">
        <v>27</v>
      </c>
      <c r="I22" s="20">
        <v>3</v>
      </c>
      <c r="J22" s="21" t="s">
        <v>405</v>
      </c>
      <c r="K22" s="21" t="s">
        <v>16</v>
      </c>
      <c r="L22" s="24">
        <v>169</v>
      </c>
      <c r="M22" s="23">
        <v>6</v>
      </c>
      <c r="N22" s="24">
        <v>981</v>
      </c>
      <c r="O22" s="25">
        <v>29</v>
      </c>
    </row>
    <row r="23" spans="1:15" ht="15.75" customHeight="1" x14ac:dyDescent="0.3">
      <c r="A23" s="20">
        <v>2</v>
      </c>
      <c r="B23" s="21" t="s">
        <v>406</v>
      </c>
      <c r="C23" s="21" t="s">
        <v>63</v>
      </c>
      <c r="D23" s="24">
        <v>153</v>
      </c>
      <c r="E23" s="23">
        <v>4</v>
      </c>
      <c r="F23" s="24">
        <v>954</v>
      </c>
      <c r="G23" s="25">
        <v>26</v>
      </c>
      <c r="I23" s="20">
        <v>1</v>
      </c>
      <c r="J23" s="21" t="s">
        <v>407</v>
      </c>
      <c r="K23" s="21" t="s">
        <v>130</v>
      </c>
      <c r="L23" s="24">
        <v>165</v>
      </c>
      <c r="M23" s="23">
        <v>4</v>
      </c>
      <c r="N23" s="28">
        <v>940</v>
      </c>
      <c r="O23" s="29">
        <v>22</v>
      </c>
    </row>
    <row r="24" spans="1:15" ht="15.75" customHeight="1" x14ac:dyDescent="0.3">
      <c r="A24" s="20">
        <v>9</v>
      </c>
      <c r="B24" s="21" t="s">
        <v>408</v>
      </c>
      <c r="C24" s="21" t="s">
        <v>22</v>
      </c>
      <c r="D24" s="24">
        <v>149</v>
      </c>
      <c r="E24" s="23">
        <v>3</v>
      </c>
      <c r="F24" s="24">
        <v>781</v>
      </c>
      <c r="G24" s="25">
        <v>23</v>
      </c>
      <c r="I24" s="20">
        <v>2</v>
      </c>
      <c r="J24" s="21" t="s">
        <v>409</v>
      </c>
      <c r="K24" s="21" t="s">
        <v>63</v>
      </c>
      <c r="L24" s="24" t="s">
        <v>47</v>
      </c>
      <c r="M24" s="23">
        <v>0</v>
      </c>
      <c r="N24" s="24">
        <v>508</v>
      </c>
      <c r="O24" s="25">
        <v>18</v>
      </c>
    </row>
    <row r="25" spans="1:15" ht="15.75" customHeight="1" x14ac:dyDescent="0.3">
      <c r="A25" s="20">
        <v>6</v>
      </c>
      <c r="B25" s="21" t="s">
        <v>410</v>
      </c>
      <c r="C25" s="21" t="s">
        <v>26</v>
      </c>
      <c r="D25" s="24">
        <v>140</v>
      </c>
      <c r="E25" s="23">
        <v>2</v>
      </c>
      <c r="F25" s="24">
        <v>602</v>
      </c>
      <c r="G25" s="25">
        <v>11</v>
      </c>
      <c r="I25" s="20">
        <v>9</v>
      </c>
      <c r="J25" s="21" t="s">
        <v>411</v>
      </c>
      <c r="K25" s="21" t="s">
        <v>63</v>
      </c>
      <c r="L25" s="24">
        <v>155</v>
      </c>
      <c r="M25" s="23">
        <v>3</v>
      </c>
      <c r="N25" s="24">
        <v>921</v>
      </c>
      <c r="O25" s="25">
        <v>16</v>
      </c>
    </row>
    <row r="26" spans="1:15" ht="15.75" customHeight="1" x14ac:dyDescent="0.3">
      <c r="A26" s="30">
        <v>3</v>
      </c>
      <c r="B26" s="31" t="s">
        <v>412</v>
      </c>
      <c r="C26" s="31" t="s">
        <v>63</v>
      </c>
      <c r="D26" s="34" t="s">
        <v>47</v>
      </c>
      <c r="E26" s="33">
        <v>0</v>
      </c>
      <c r="F26" s="34">
        <v>323</v>
      </c>
      <c r="G26" s="35">
        <v>5</v>
      </c>
      <c r="I26" s="30">
        <v>5</v>
      </c>
      <c r="J26" s="96" t="s">
        <v>413</v>
      </c>
      <c r="K26" s="31" t="s">
        <v>18</v>
      </c>
      <c r="L26" s="34" t="s">
        <v>47</v>
      </c>
      <c r="M26" s="33">
        <v>0</v>
      </c>
      <c r="N26" s="34">
        <v>275</v>
      </c>
      <c r="O26" s="35">
        <v>3</v>
      </c>
    </row>
    <row r="27" spans="1:15" ht="15.75" customHeight="1" x14ac:dyDescent="0.3"/>
    <row r="28" spans="1:15" ht="15.75" customHeight="1" x14ac:dyDescent="0.3">
      <c r="A28" s="1"/>
      <c r="B28" s="8" t="s">
        <v>87</v>
      </c>
      <c r="C28" s="9" t="s">
        <v>414</v>
      </c>
      <c r="D28" s="9"/>
      <c r="E28" s="9" t="s">
        <v>415</v>
      </c>
      <c r="F28" s="8"/>
      <c r="G28" s="8"/>
      <c r="I28" s="1"/>
      <c r="J28" s="8" t="s">
        <v>90</v>
      </c>
      <c r="K28" s="9" t="s">
        <v>416</v>
      </c>
      <c r="L28" s="9"/>
      <c r="M28" s="9" t="s">
        <v>417</v>
      </c>
      <c r="N28" s="8"/>
      <c r="O28" s="8"/>
    </row>
    <row r="29" spans="1:15" ht="15.75" customHeight="1" x14ac:dyDescent="0.3">
      <c r="A29" s="11">
        <v>1</v>
      </c>
      <c r="B29" s="12" t="s">
        <v>9</v>
      </c>
      <c r="C29" s="12" t="s">
        <v>10</v>
      </c>
      <c r="D29" s="13" t="s">
        <v>11</v>
      </c>
      <c r="E29" s="13" t="s">
        <v>12</v>
      </c>
      <c r="F29" s="13" t="s">
        <v>13</v>
      </c>
      <c r="G29" s="14" t="s">
        <v>14</v>
      </c>
      <c r="I29" s="11">
        <v>1</v>
      </c>
      <c r="J29" s="12" t="s">
        <v>9</v>
      </c>
      <c r="K29" s="12" t="s">
        <v>10</v>
      </c>
      <c r="L29" s="13" t="s">
        <v>11</v>
      </c>
      <c r="M29" s="13" t="s">
        <v>12</v>
      </c>
      <c r="N29" s="13" t="s">
        <v>13</v>
      </c>
      <c r="O29" s="14" t="s">
        <v>14</v>
      </c>
    </row>
    <row r="30" spans="1:15" ht="15.75" customHeight="1" x14ac:dyDescent="0.3">
      <c r="A30" s="15">
        <v>8</v>
      </c>
      <c r="B30" s="16" t="s">
        <v>418</v>
      </c>
      <c r="C30" s="16" t="s">
        <v>16</v>
      </c>
      <c r="D30" s="18">
        <v>172</v>
      </c>
      <c r="E30" s="18">
        <v>9</v>
      </c>
      <c r="F30" s="18">
        <v>1019</v>
      </c>
      <c r="G30" s="19">
        <v>53</v>
      </c>
      <c r="I30" s="15">
        <v>8</v>
      </c>
      <c r="J30" s="16" t="s">
        <v>419</v>
      </c>
      <c r="K30" s="16" t="s">
        <v>74</v>
      </c>
      <c r="L30" s="18">
        <v>158</v>
      </c>
      <c r="M30" s="18">
        <v>9</v>
      </c>
      <c r="N30" s="18">
        <v>964</v>
      </c>
      <c r="O30" s="19">
        <v>52</v>
      </c>
    </row>
    <row r="31" spans="1:15" ht="15.75" customHeight="1" x14ac:dyDescent="0.3">
      <c r="A31" s="20">
        <v>9</v>
      </c>
      <c r="B31" s="21" t="s">
        <v>420</v>
      </c>
      <c r="C31" s="21" t="s">
        <v>26</v>
      </c>
      <c r="D31" s="24">
        <v>172</v>
      </c>
      <c r="E31" s="23">
        <v>9</v>
      </c>
      <c r="F31" s="24">
        <v>1016</v>
      </c>
      <c r="G31" s="25">
        <v>49</v>
      </c>
      <c r="I31" s="20">
        <v>1</v>
      </c>
      <c r="J31" s="21" t="s">
        <v>421</v>
      </c>
      <c r="K31" s="21" t="s">
        <v>22</v>
      </c>
      <c r="L31" s="24">
        <v>146</v>
      </c>
      <c r="M31" s="23">
        <v>6</v>
      </c>
      <c r="N31" s="28">
        <v>921</v>
      </c>
      <c r="O31" s="29">
        <v>45</v>
      </c>
    </row>
    <row r="32" spans="1:15" ht="15.75" customHeight="1" x14ac:dyDescent="0.3">
      <c r="A32" s="20">
        <v>3</v>
      </c>
      <c r="B32" s="21" t="s">
        <v>422</v>
      </c>
      <c r="C32" s="21" t="s">
        <v>69</v>
      </c>
      <c r="D32" s="24">
        <v>145</v>
      </c>
      <c r="E32" s="23">
        <v>3</v>
      </c>
      <c r="F32" s="24">
        <v>917</v>
      </c>
      <c r="G32" s="25">
        <v>35</v>
      </c>
      <c r="I32" s="20">
        <v>2</v>
      </c>
      <c r="J32" s="21" t="s">
        <v>423</v>
      </c>
      <c r="K32" s="21" t="s">
        <v>22</v>
      </c>
      <c r="L32" s="24">
        <v>152</v>
      </c>
      <c r="M32" s="23">
        <v>8</v>
      </c>
      <c r="N32" s="24">
        <v>883</v>
      </c>
      <c r="O32" s="25">
        <v>41</v>
      </c>
    </row>
    <row r="33" spans="1:15" ht="15.75" customHeight="1" x14ac:dyDescent="0.3">
      <c r="A33" s="20">
        <v>6</v>
      </c>
      <c r="B33" s="21" t="s">
        <v>424</v>
      </c>
      <c r="C33" s="21" t="s">
        <v>86</v>
      </c>
      <c r="D33" s="24">
        <v>150</v>
      </c>
      <c r="E33" s="23">
        <v>6</v>
      </c>
      <c r="F33" s="24">
        <v>896</v>
      </c>
      <c r="G33" s="25">
        <v>31</v>
      </c>
      <c r="I33" s="20">
        <v>3</v>
      </c>
      <c r="J33" s="21" t="s">
        <v>425</v>
      </c>
      <c r="K33" s="21" t="s">
        <v>20</v>
      </c>
      <c r="L33" s="24">
        <v>140</v>
      </c>
      <c r="M33" s="23">
        <v>5</v>
      </c>
      <c r="N33" s="24">
        <v>880</v>
      </c>
      <c r="O33" s="25">
        <v>37</v>
      </c>
    </row>
    <row r="34" spans="1:15" ht="15.75" customHeight="1" x14ac:dyDescent="0.3">
      <c r="A34" s="20">
        <v>4</v>
      </c>
      <c r="B34" s="21" t="s">
        <v>85</v>
      </c>
      <c r="C34" s="21" t="s">
        <v>86</v>
      </c>
      <c r="D34" s="24">
        <v>163</v>
      </c>
      <c r="E34" s="23">
        <v>7</v>
      </c>
      <c r="F34" s="24">
        <v>893</v>
      </c>
      <c r="G34" s="25">
        <v>29</v>
      </c>
      <c r="I34" s="20">
        <v>5</v>
      </c>
      <c r="J34" s="21" t="s">
        <v>132</v>
      </c>
      <c r="K34" s="21" t="s">
        <v>22</v>
      </c>
      <c r="L34" s="24">
        <v>151</v>
      </c>
      <c r="M34" s="23">
        <v>7</v>
      </c>
      <c r="N34" s="24">
        <v>817</v>
      </c>
      <c r="O34" s="25">
        <v>29</v>
      </c>
    </row>
    <row r="35" spans="1:15" ht="15.75" customHeight="1" x14ac:dyDescent="0.3">
      <c r="A35" s="20">
        <v>2</v>
      </c>
      <c r="B35" s="21" t="s">
        <v>426</v>
      </c>
      <c r="C35" s="21" t="s">
        <v>74</v>
      </c>
      <c r="D35" s="24">
        <v>149</v>
      </c>
      <c r="E35" s="23">
        <v>5</v>
      </c>
      <c r="F35" s="24">
        <v>884</v>
      </c>
      <c r="G35" s="25">
        <v>28</v>
      </c>
      <c r="I35" s="20">
        <v>9</v>
      </c>
      <c r="J35" s="21" t="s">
        <v>62</v>
      </c>
      <c r="K35" s="21" t="s">
        <v>63</v>
      </c>
      <c r="L35" s="24">
        <v>112</v>
      </c>
      <c r="M35" s="23">
        <v>1</v>
      </c>
      <c r="N35" s="24">
        <v>764</v>
      </c>
      <c r="O35" s="25">
        <v>19</v>
      </c>
    </row>
    <row r="36" spans="1:15" ht="15.75" customHeight="1" x14ac:dyDescent="0.3">
      <c r="A36" s="20">
        <v>7</v>
      </c>
      <c r="B36" s="21" t="s">
        <v>169</v>
      </c>
      <c r="C36" s="21" t="s">
        <v>141</v>
      </c>
      <c r="D36" s="24">
        <v>116</v>
      </c>
      <c r="E36" s="23">
        <v>2</v>
      </c>
      <c r="F36" s="24">
        <v>821</v>
      </c>
      <c r="G36" s="25">
        <v>22</v>
      </c>
      <c r="I36" s="20">
        <v>4</v>
      </c>
      <c r="J36" s="21" t="s">
        <v>427</v>
      </c>
      <c r="K36" s="21" t="s">
        <v>66</v>
      </c>
      <c r="L36" s="24">
        <v>121</v>
      </c>
      <c r="M36" s="23">
        <v>2</v>
      </c>
      <c r="N36" s="24">
        <v>653</v>
      </c>
      <c r="O36" s="25">
        <v>18</v>
      </c>
    </row>
    <row r="37" spans="1:15" ht="15.75" customHeight="1" x14ac:dyDescent="0.3">
      <c r="A37" s="20">
        <v>5</v>
      </c>
      <c r="B37" s="21" t="s">
        <v>428</v>
      </c>
      <c r="C37" s="21" t="s">
        <v>238</v>
      </c>
      <c r="D37" s="24">
        <v>147</v>
      </c>
      <c r="E37" s="23">
        <v>4</v>
      </c>
      <c r="F37" s="24">
        <v>847</v>
      </c>
      <c r="G37" s="25">
        <v>21</v>
      </c>
      <c r="I37" s="20">
        <v>7</v>
      </c>
      <c r="J37" s="21" t="s">
        <v>170</v>
      </c>
      <c r="K37" s="21" t="s">
        <v>86</v>
      </c>
      <c r="L37" s="24">
        <v>126</v>
      </c>
      <c r="M37" s="23">
        <v>3</v>
      </c>
      <c r="N37" s="24">
        <v>729</v>
      </c>
      <c r="O37" s="25">
        <v>15</v>
      </c>
    </row>
    <row r="38" spans="1:15" ht="15.75" customHeight="1" x14ac:dyDescent="0.3">
      <c r="A38" s="30">
        <v>1</v>
      </c>
      <c r="B38" s="31" t="s">
        <v>429</v>
      </c>
      <c r="C38" s="31" t="s">
        <v>63</v>
      </c>
      <c r="D38" s="34" t="s">
        <v>47</v>
      </c>
      <c r="E38" s="33">
        <v>0</v>
      </c>
      <c r="F38" s="57">
        <v>0</v>
      </c>
      <c r="G38" s="58">
        <v>0</v>
      </c>
      <c r="I38" s="30">
        <v>6</v>
      </c>
      <c r="J38" s="31" t="s">
        <v>226</v>
      </c>
      <c r="K38" s="31" t="s">
        <v>22</v>
      </c>
      <c r="L38" s="34">
        <v>130</v>
      </c>
      <c r="M38" s="33">
        <v>4</v>
      </c>
      <c r="N38" s="34">
        <v>722</v>
      </c>
      <c r="O38" s="35">
        <v>15</v>
      </c>
    </row>
    <row r="39" spans="1:15" ht="15.75" customHeight="1" x14ac:dyDescent="0.3"/>
    <row r="40" spans="1:15" ht="15.75" customHeight="1" x14ac:dyDescent="0.3">
      <c r="A40" s="1"/>
      <c r="B40" s="8" t="s">
        <v>120</v>
      </c>
      <c r="C40" s="9" t="s">
        <v>430</v>
      </c>
      <c r="D40" s="9"/>
      <c r="E40" s="9" t="s">
        <v>431</v>
      </c>
      <c r="F40" s="8"/>
      <c r="G40" s="8"/>
    </row>
    <row r="41" spans="1:15" ht="15.75" customHeight="1" x14ac:dyDescent="0.3">
      <c r="A41" s="11">
        <v>1</v>
      </c>
      <c r="B41" s="12" t="s">
        <v>9</v>
      </c>
      <c r="C41" s="12" t="s">
        <v>10</v>
      </c>
      <c r="D41" s="13" t="s">
        <v>11</v>
      </c>
      <c r="E41" s="13" t="s">
        <v>12</v>
      </c>
      <c r="F41" s="13" t="s">
        <v>13</v>
      </c>
      <c r="G41" s="14" t="s">
        <v>14</v>
      </c>
    </row>
    <row r="42" spans="1:15" ht="15.75" customHeight="1" x14ac:dyDescent="0.3">
      <c r="A42" s="15">
        <v>7</v>
      </c>
      <c r="B42" s="16" t="s">
        <v>432</v>
      </c>
      <c r="C42" s="16" t="s">
        <v>319</v>
      </c>
      <c r="D42" s="18">
        <v>146</v>
      </c>
      <c r="E42" s="18">
        <v>8</v>
      </c>
      <c r="F42" s="18">
        <v>874</v>
      </c>
      <c r="G42" s="19">
        <v>47</v>
      </c>
    </row>
    <row r="43" spans="1:15" ht="15.75" customHeight="1" x14ac:dyDescent="0.3">
      <c r="A43" s="20">
        <v>9</v>
      </c>
      <c r="B43" s="21" t="s">
        <v>82</v>
      </c>
      <c r="C43" s="21" t="s">
        <v>16</v>
      </c>
      <c r="D43" s="24">
        <v>157</v>
      </c>
      <c r="E43" s="23">
        <v>9</v>
      </c>
      <c r="F43" s="24">
        <v>855</v>
      </c>
      <c r="G43" s="25">
        <v>43</v>
      </c>
    </row>
    <row r="44" spans="1:15" ht="15.75" customHeight="1" x14ac:dyDescent="0.3">
      <c r="A44" s="20">
        <v>1</v>
      </c>
      <c r="B44" s="21" t="s">
        <v>433</v>
      </c>
      <c r="C44" s="21" t="s">
        <v>74</v>
      </c>
      <c r="D44" s="24">
        <v>140</v>
      </c>
      <c r="E44" s="23">
        <v>7</v>
      </c>
      <c r="F44" s="28">
        <v>837</v>
      </c>
      <c r="G44" s="29">
        <v>40</v>
      </c>
    </row>
    <row r="45" spans="1:15" ht="15.75" customHeight="1" x14ac:dyDescent="0.3">
      <c r="A45" s="20">
        <v>5</v>
      </c>
      <c r="B45" s="21" t="s">
        <v>58</v>
      </c>
      <c r="C45" s="21" t="s">
        <v>59</v>
      </c>
      <c r="D45" s="24">
        <v>123</v>
      </c>
      <c r="E45" s="23">
        <v>6</v>
      </c>
      <c r="F45" s="24">
        <v>799</v>
      </c>
      <c r="G45" s="25">
        <v>35</v>
      </c>
    </row>
    <row r="46" spans="1:15" ht="15.75" customHeight="1" x14ac:dyDescent="0.3">
      <c r="A46" s="20">
        <v>8</v>
      </c>
      <c r="B46" s="21" t="s">
        <v>434</v>
      </c>
      <c r="C46" s="21" t="s">
        <v>22</v>
      </c>
      <c r="D46" s="24">
        <v>121</v>
      </c>
      <c r="E46" s="23">
        <v>5</v>
      </c>
      <c r="F46" s="24">
        <v>779</v>
      </c>
      <c r="G46" s="25">
        <v>35</v>
      </c>
    </row>
    <row r="47" spans="1:15" ht="15.75" customHeight="1" x14ac:dyDescent="0.3">
      <c r="A47" s="20">
        <v>2</v>
      </c>
      <c r="B47" s="21" t="s">
        <v>211</v>
      </c>
      <c r="C47" s="21" t="s">
        <v>49</v>
      </c>
      <c r="D47" s="24">
        <v>116</v>
      </c>
      <c r="E47" s="23">
        <v>4</v>
      </c>
      <c r="F47" s="24">
        <v>779</v>
      </c>
      <c r="G47" s="25">
        <v>34</v>
      </c>
    </row>
    <row r="48" spans="1:15" ht="15.75" customHeight="1" x14ac:dyDescent="0.3">
      <c r="A48" s="20">
        <v>4</v>
      </c>
      <c r="B48" s="21" t="s">
        <v>435</v>
      </c>
      <c r="C48" s="21" t="s">
        <v>86</v>
      </c>
      <c r="D48" s="24">
        <v>101</v>
      </c>
      <c r="E48" s="23">
        <v>3</v>
      </c>
      <c r="F48" s="24">
        <v>606</v>
      </c>
      <c r="G48" s="25">
        <v>16</v>
      </c>
    </row>
    <row r="49" spans="1:7" ht="15.75" customHeight="1" x14ac:dyDescent="0.3">
      <c r="A49" s="20">
        <v>3</v>
      </c>
      <c r="B49" s="21" t="s">
        <v>436</v>
      </c>
      <c r="C49" s="21" t="s">
        <v>69</v>
      </c>
      <c r="D49" s="24" t="s">
        <v>47</v>
      </c>
      <c r="E49" s="23">
        <v>0</v>
      </c>
      <c r="F49" s="24">
        <v>306</v>
      </c>
      <c r="G49" s="25">
        <v>6</v>
      </c>
    </row>
    <row r="50" spans="1:7" ht="15.75" customHeight="1" x14ac:dyDescent="0.3">
      <c r="A50" s="30">
        <v>6</v>
      </c>
      <c r="B50" s="31" t="s">
        <v>437</v>
      </c>
      <c r="C50" s="31" t="s">
        <v>74</v>
      </c>
      <c r="D50" s="34" t="s">
        <v>47</v>
      </c>
      <c r="E50" s="33">
        <v>0</v>
      </c>
      <c r="F50" s="34">
        <v>125</v>
      </c>
      <c r="G50" s="35">
        <v>4</v>
      </c>
    </row>
    <row r="51" spans="1:7" ht="15.75" customHeight="1" x14ac:dyDescent="0.3"/>
    <row r="52" spans="1:7" ht="15.75" customHeight="1" x14ac:dyDescent="0.3">
      <c r="B52" s="10" t="s">
        <v>438</v>
      </c>
      <c r="F52" s="38" t="s">
        <v>177</v>
      </c>
    </row>
    <row r="53" spans="1:7" ht="15.75" customHeight="1" x14ac:dyDescent="0.3">
      <c r="B53" s="10" t="s">
        <v>178</v>
      </c>
    </row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57007FE5-0425-4DAA-BC48-4C31F67E9D4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6433-36A0-4528-8205-120333AB1B23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5703125" style="10" customWidth="1"/>
    <col min="4" max="7" width="5" style="10" customWidth="1"/>
    <col min="8" max="8" width="1.5703125" style="10" customWidth="1"/>
    <col min="9" max="9" width="2.7109375" style="36" customWidth="1"/>
    <col min="10" max="11" width="20.570312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/>
      <c r="B1" s="2" t="s">
        <v>373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439</v>
      </c>
      <c r="D3" s="9"/>
      <c r="E3" s="9" t="s">
        <v>8</v>
      </c>
      <c r="F3" s="8"/>
      <c r="G3" s="8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15">
        <v>3</v>
      </c>
      <c r="B5" s="44" t="s">
        <v>378</v>
      </c>
      <c r="C5" s="44" t="s">
        <v>26</v>
      </c>
      <c r="D5" s="17">
        <v>193</v>
      </c>
      <c r="E5" s="18">
        <v>9</v>
      </c>
      <c r="F5" s="17">
        <v>1155</v>
      </c>
      <c r="G5" s="45">
        <v>52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5</v>
      </c>
      <c r="B6" s="49" t="s">
        <v>385</v>
      </c>
      <c r="C6" s="49" t="s">
        <v>26</v>
      </c>
      <c r="D6" s="22">
        <v>190</v>
      </c>
      <c r="E6" s="24">
        <v>8</v>
      </c>
      <c r="F6" s="22">
        <v>1136</v>
      </c>
      <c r="G6" s="50">
        <v>46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9</v>
      </c>
      <c r="B7" s="49" t="s">
        <v>381</v>
      </c>
      <c r="C7" s="49" t="s">
        <v>86</v>
      </c>
      <c r="D7" s="22">
        <v>187</v>
      </c>
      <c r="E7" s="24">
        <v>7</v>
      </c>
      <c r="F7" s="22">
        <v>1133</v>
      </c>
      <c r="G7" s="50">
        <v>46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1</v>
      </c>
      <c r="B8" s="21" t="s">
        <v>379</v>
      </c>
      <c r="C8" s="21" t="s">
        <v>26</v>
      </c>
      <c r="D8" s="24">
        <v>187</v>
      </c>
      <c r="E8" s="24">
        <v>7</v>
      </c>
      <c r="F8" s="28">
        <v>1098</v>
      </c>
      <c r="G8" s="29">
        <v>34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4</v>
      </c>
      <c r="B9" s="49" t="s">
        <v>396</v>
      </c>
      <c r="C9" s="49" t="s">
        <v>74</v>
      </c>
      <c r="D9" s="22">
        <v>187</v>
      </c>
      <c r="E9" s="24">
        <v>7</v>
      </c>
      <c r="F9" s="22">
        <v>1089</v>
      </c>
      <c r="G9" s="50">
        <v>33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51">
        <v>8</v>
      </c>
      <c r="B10" s="49" t="s">
        <v>399</v>
      </c>
      <c r="C10" s="49" t="s">
        <v>74</v>
      </c>
      <c r="D10" s="22">
        <v>167</v>
      </c>
      <c r="E10" s="24">
        <v>4</v>
      </c>
      <c r="F10" s="22">
        <v>1043</v>
      </c>
      <c r="G10" s="50">
        <v>24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51">
        <v>6</v>
      </c>
      <c r="B11" s="49" t="s">
        <v>410</v>
      </c>
      <c r="C11" s="49" t="s">
        <v>26</v>
      </c>
      <c r="D11" s="22">
        <v>140</v>
      </c>
      <c r="E11" s="24">
        <v>3</v>
      </c>
      <c r="F11" s="22">
        <v>602</v>
      </c>
      <c r="G11" s="50">
        <v>16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20">
        <v>7</v>
      </c>
      <c r="B12" s="49" t="s">
        <v>389</v>
      </c>
      <c r="C12" s="49" t="s">
        <v>74</v>
      </c>
      <c r="D12" s="22" t="s">
        <v>47</v>
      </c>
      <c r="E12" s="24">
        <v>0</v>
      </c>
      <c r="F12" s="22">
        <v>360</v>
      </c>
      <c r="G12" s="50">
        <v>10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52">
        <v>2</v>
      </c>
      <c r="B13" s="53" t="s">
        <v>388</v>
      </c>
      <c r="C13" s="53" t="s">
        <v>18</v>
      </c>
      <c r="D13" s="32" t="s">
        <v>84</v>
      </c>
      <c r="E13" s="34">
        <v>0</v>
      </c>
      <c r="F13" s="32">
        <v>0</v>
      </c>
      <c r="G13" s="54">
        <v>0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1"/>
      <c r="B15" s="8" t="s">
        <v>6</v>
      </c>
      <c r="C15" s="9" t="s">
        <v>440</v>
      </c>
      <c r="D15" s="9"/>
      <c r="E15" s="9" t="s">
        <v>441</v>
      </c>
      <c r="F15" s="8"/>
      <c r="G15" s="8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2">
        <v>6</v>
      </c>
      <c r="B17" s="44" t="s">
        <v>212</v>
      </c>
      <c r="C17" s="44" t="s">
        <v>22</v>
      </c>
      <c r="D17" s="17">
        <v>181</v>
      </c>
      <c r="E17" s="18">
        <v>7</v>
      </c>
      <c r="F17" s="17">
        <v>1081</v>
      </c>
      <c r="G17" s="45">
        <v>46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51">
        <v>2</v>
      </c>
      <c r="B18" s="49" t="s">
        <v>398</v>
      </c>
      <c r="C18" s="49" t="s">
        <v>74</v>
      </c>
      <c r="D18" s="22">
        <v>183</v>
      </c>
      <c r="E18" s="24">
        <v>8</v>
      </c>
      <c r="F18" s="22">
        <v>1059</v>
      </c>
      <c r="G18" s="50">
        <v>45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51">
        <v>8</v>
      </c>
      <c r="B19" s="49" t="s">
        <v>419</v>
      </c>
      <c r="C19" s="49" t="s">
        <v>74</v>
      </c>
      <c r="D19" s="22">
        <v>158</v>
      </c>
      <c r="E19" s="24">
        <v>6</v>
      </c>
      <c r="F19" s="22">
        <v>964</v>
      </c>
      <c r="G19" s="50">
        <v>33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20">
        <v>1</v>
      </c>
      <c r="B20" s="21" t="s">
        <v>421</v>
      </c>
      <c r="C20" s="21" t="s">
        <v>22</v>
      </c>
      <c r="D20" s="24">
        <v>146</v>
      </c>
      <c r="E20" s="24">
        <v>3</v>
      </c>
      <c r="F20" s="28">
        <v>921</v>
      </c>
      <c r="G20" s="29">
        <v>26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20">
        <v>3</v>
      </c>
      <c r="B21" s="49" t="s">
        <v>426</v>
      </c>
      <c r="C21" s="49" t="s">
        <v>74</v>
      </c>
      <c r="D21" s="22">
        <v>149</v>
      </c>
      <c r="E21" s="24">
        <v>4</v>
      </c>
      <c r="F21" s="22">
        <v>884</v>
      </c>
      <c r="G21" s="50">
        <v>24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51">
        <v>4</v>
      </c>
      <c r="B22" s="49" t="s">
        <v>423</v>
      </c>
      <c r="C22" s="49" t="s">
        <v>22</v>
      </c>
      <c r="D22" s="22">
        <v>152</v>
      </c>
      <c r="E22" s="24">
        <v>5</v>
      </c>
      <c r="F22" s="22">
        <v>883</v>
      </c>
      <c r="G22" s="50">
        <v>24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20">
        <v>7</v>
      </c>
      <c r="B23" s="49" t="s">
        <v>434</v>
      </c>
      <c r="C23" s="49" t="s">
        <v>22</v>
      </c>
      <c r="D23" s="22">
        <v>121</v>
      </c>
      <c r="E23" s="24">
        <v>2</v>
      </c>
      <c r="F23" s="22">
        <v>779</v>
      </c>
      <c r="G23" s="50">
        <v>14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30">
        <v>5</v>
      </c>
      <c r="B24" s="53" t="s">
        <v>437</v>
      </c>
      <c r="C24" s="53" t="s">
        <v>74</v>
      </c>
      <c r="D24" s="32" t="s">
        <v>47</v>
      </c>
      <c r="E24" s="34">
        <v>0</v>
      </c>
      <c r="F24" s="32">
        <v>125</v>
      </c>
      <c r="G24" s="54">
        <v>1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10" t="s">
        <v>260</v>
      </c>
      <c r="F26" s="38" t="s">
        <v>177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10" t="s">
        <v>178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4BB4C992-71AC-4AE7-94E5-1B210E6F7E5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7EE06-C630-4ACA-9040-E8F153F5ABCE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5703125" style="10" customWidth="1"/>
    <col min="4" max="7" width="5" style="10" customWidth="1"/>
    <col min="8" max="8" width="1.5703125" style="10" customWidth="1"/>
    <col min="9" max="9" width="2.7109375" style="36" customWidth="1"/>
    <col min="10" max="11" width="20.570312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/>
      <c r="B1" s="2" t="s">
        <v>373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442</v>
      </c>
      <c r="D3" s="9"/>
      <c r="E3" s="9" t="s">
        <v>443</v>
      </c>
      <c r="F3" s="8"/>
      <c r="G3" s="8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15">
        <v>5</v>
      </c>
      <c r="B5" s="44" t="s">
        <v>386</v>
      </c>
      <c r="C5" s="44" t="s">
        <v>18</v>
      </c>
      <c r="D5" s="17">
        <v>186</v>
      </c>
      <c r="E5" s="18">
        <v>9</v>
      </c>
      <c r="F5" s="17">
        <v>1122</v>
      </c>
      <c r="G5" s="45">
        <v>54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3</v>
      </c>
      <c r="B6" s="49" t="s">
        <v>127</v>
      </c>
      <c r="C6" s="49" t="s">
        <v>63</v>
      </c>
      <c r="D6" s="22">
        <v>186</v>
      </c>
      <c r="E6" s="24">
        <v>9</v>
      </c>
      <c r="F6" s="22">
        <v>1086</v>
      </c>
      <c r="G6" s="50">
        <v>50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1</v>
      </c>
      <c r="B7" s="21" t="s">
        <v>397</v>
      </c>
      <c r="C7" s="21" t="s">
        <v>141</v>
      </c>
      <c r="D7" s="24">
        <v>170</v>
      </c>
      <c r="E7" s="24">
        <v>7</v>
      </c>
      <c r="F7" s="28">
        <v>1048</v>
      </c>
      <c r="G7" s="29">
        <v>41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51">
        <v>6</v>
      </c>
      <c r="B8" s="49" t="s">
        <v>400</v>
      </c>
      <c r="C8" s="49" t="s">
        <v>401</v>
      </c>
      <c r="D8" s="22">
        <v>170</v>
      </c>
      <c r="E8" s="24">
        <v>7</v>
      </c>
      <c r="F8" s="22">
        <v>1022</v>
      </c>
      <c r="G8" s="50">
        <v>38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8</v>
      </c>
      <c r="B9" s="49" t="s">
        <v>70</v>
      </c>
      <c r="C9" s="49" t="s">
        <v>63</v>
      </c>
      <c r="D9" s="22">
        <v>165</v>
      </c>
      <c r="E9" s="24">
        <v>5</v>
      </c>
      <c r="F9" s="22">
        <v>995</v>
      </c>
      <c r="G9" s="50">
        <v>32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51">
        <v>4</v>
      </c>
      <c r="B10" s="49" t="s">
        <v>85</v>
      </c>
      <c r="C10" s="49" t="s">
        <v>86</v>
      </c>
      <c r="D10" s="22">
        <v>163</v>
      </c>
      <c r="E10" s="24">
        <v>4</v>
      </c>
      <c r="F10" s="22">
        <v>893</v>
      </c>
      <c r="G10" s="50">
        <v>22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20">
        <v>7</v>
      </c>
      <c r="B11" s="49" t="s">
        <v>411</v>
      </c>
      <c r="C11" s="49" t="s">
        <v>63</v>
      </c>
      <c r="D11" s="22">
        <v>155</v>
      </c>
      <c r="E11" s="24">
        <v>3</v>
      </c>
      <c r="F11" s="22">
        <v>921</v>
      </c>
      <c r="G11" s="50">
        <v>20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51">
        <v>2</v>
      </c>
      <c r="B12" s="49" t="s">
        <v>429</v>
      </c>
      <c r="C12" s="49" t="s">
        <v>63</v>
      </c>
      <c r="D12" s="22" t="s">
        <v>47</v>
      </c>
      <c r="E12" s="24">
        <v>0</v>
      </c>
      <c r="F12" s="22">
        <v>0</v>
      </c>
      <c r="G12" s="50">
        <v>0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30">
        <v>9</v>
      </c>
      <c r="B13" s="53" t="s">
        <v>390</v>
      </c>
      <c r="C13" s="53" t="s">
        <v>16</v>
      </c>
      <c r="D13" s="32" t="s">
        <v>84</v>
      </c>
      <c r="E13" s="34">
        <v>0</v>
      </c>
      <c r="F13" s="32">
        <v>0</v>
      </c>
      <c r="G13" s="54">
        <v>0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1"/>
      <c r="B15" s="8" t="s">
        <v>6</v>
      </c>
      <c r="C15" s="9" t="s">
        <v>444</v>
      </c>
      <c r="D15" s="9"/>
      <c r="E15" s="9" t="s">
        <v>445</v>
      </c>
      <c r="F15" s="8"/>
      <c r="G15" s="8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2">
        <v>2</v>
      </c>
      <c r="B17" s="44" t="s">
        <v>425</v>
      </c>
      <c r="C17" s="44" t="s">
        <v>20</v>
      </c>
      <c r="D17" s="17">
        <v>140</v>
      </c>
      <c r="E17" s="18">
        <v>7</v>
      </c>
      <c r="F17" s="17">
        <v>880</v>
      </c>
      <c r="G17" s="45">
        <v>43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20">
        <v>7</v>
      </c>
      <c r="B18" s="49" t="s">
        <v>169</v>
      </c>
      <c r="C18" s="49" t="s">
        <v>141</v>
      </c>
      <c r="D18" s="22">
        <v>116</v>
      </c>
      <c r="E18" s="24">
        <v>3</v>
      </c>
      <c r="F18" s="22">
        <v>821</v>
      </c>
      <c r="G18" s="50">
        <v>34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51">
        <v>4</v>
      </c>
      <c r="B19" s="49" t="s">
        <v>132</v>
      </c>
      <c r="C19" s="49" t="s">
        <v>22</v>
      </c>
      <c r="D19" s="22">
        <v>151</v>
      </c>
      <c r="E19" s="24">
        <v>8</v>
      </c>
      <c r="F19" s="22">
        <v>817</v>
      </c>
      <c r="G19" s="50">
        <v>34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20">
        <v>1</v>
      </c>
      <c r="B20" s="21" t="s">
        <v>211</v>
      </c>
      <c r="C20" s="21" t="s">
        <v>49</v>
      </c>
      <c r="D20" s="24">
        <v>116</v>
      </c>
      <c r="E20" s="24">
        <v>3</v>
      </c>
      <c r="F20" s="28">
        <v>779</v>
      </c>
      <c r="G20" s="29">
        <v>25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51">
        <v>8</v>
      </c>
      <c r="B21" s="49" t="s">
        <v>62</v>
      </c>
      <c r="C21" s="49" t="s">
        <v>63</v>
      </c>
      <c r="D21" s="22">
        <v>112</v>
      </c>
      <c r="E21" s="24">
        <v>1</v>
      </c>
      <c r="F21" s="22">
        <v>764</v>
      </c>
      <c r="G21" s="50">
        <v>23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20">
        <v>3</v>
      </c>
      <c r="B22" s="49" t="s">
        <v>427</v>
      </c>
      <c r="C22" s="49" t="s">
        <v>66</v>
      </c>
      <c r="D22" s="22">
        <v>121</v>
      </c>
      <c r="E22" s="24">
        <v>4</v>
      </c>
      <c r="F22" s="22">
        <v>653</v>
      </c>
      <c r="G22" s="50">
        <v>22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51">
        <v>6</v>
      </c>
      <c r="B23" s="49" t="s">
        <v>170</v>
      </c>
      <c r="C23" s="49" t="s">
        <v>86</v>
      </c>
      <c r="D23" s="22">
        <v>126</v>
      </c>
      <c r="E23" s="24">
        <v>5</v>
      </c>
      <c r="F23" s="22">
        <v>729</v>
      </c>
      <c r="G23" s="50">
        <v>19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30">
        <v>5</v>
      </c>
      <c r="B24" s="53" t="s">
        <v>226</v>
      </c>
      <c r="C24" s="53" t="s">
        <v>22</v>
      </c>
      <c r="D24" s="32">
        <v>130</v>
      </c>
      <c r="E24" s="34">
        <v>6</v>
      </c>
      <c r="F24" s="32">
        <v>722</v>
      </c>
      <c r="G24" s="54">
        <v>18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10" t="s">
        <v>260</v>
      </c>
      <c r="F26" s="38" t="s">
        <v>177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10" t="s">
        <v>178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10CA98CB-6487-4BD7-B54A-8406F6B78A5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A4CE3-5005-4FF9-A2C8-1213265947D7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0.5703125" style="10" customWidth="1"/>
    <col min="2" max="6" width="5" style="10" customWidth="1"/>
    <col min="7" max="7" width="4.5703125" style="36" customWidth="1"/>
    <col min="8" max="8" width="20.5703125" style="10" customWidth="1"/>
    <col min="9" max="14" width="5" style="10" customWidth="1"/>
    <col min="15" max="22" width="4.140625" style="10" customWidth="1"/>
    <col min="23" max="25" width="10.42578125" style="10"/>
  </cols>
  <sheetData>
    <row r="1" spans="1:25" ht="18" x14ac:dyDescent="0.35">
      <c r="A1" s="2" t="s">
        <v>446</v>
      </c>
      <c r="B1" s="2"/>
      <c r="C1" s="2"/>
      <c r="D1" s="3"/>
      <c r="E1" s="3"/>
      <c r="F1" s="3"/>
      <c r="G1" s="59"/>
      <c r="H1" s="3"/>
      <c r="I1" s="4"/>
      <c r="J1" s="60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1"/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272</v>
      </c>
      <c r="B4" s="64"/>
      <c r="C4" s="65">
        <v>564</v>
      </c>
      <c r="D4" s="64"/>
      <c r="E4" s="66" t="s">
        <v>14</v>
      </c>
      <c r="F4" s="67">
        <f>SUM(F5:F7)</f>
        <v>382</v>
      </c>
      <c r="G4" s="68" t="s">
        <v>273</v>
      </c>
      <c r="H4" s="10" t="s">
        <v>296</v>
      </c>
      <c r="N4"/>
    </row>
    <row r="5" spans="1:25" ht="15.75" customHeight="1" x14ac:dyDescent="0.3">
      <c r="A5" s="69" t="s">
        <v>388</v>
      </c>
      <c r="B5" s="23" t="s">
        <v>84</v>
      </c>
      <c r="C5" s="23"/>
      <c r="D5" s="23"/>
      <c r="E5" s="23"/>
      <c r="F5" s="71">
        <f>SUM(B5:E5)</f>
        <v>0</v>
      </c>
      <c r="G5"/>
      <c r="N5"/>
    </row>
    <row r="6" spans="1:25" ht="15.75" customHeight="1" x14ac:dyDescent="0.3">
      <c r="A6" s="72" t="s">
        <v>386</v>
      </c>
      <c r="B6" s="24">
        <v>46</v>
      </c>
      <c r="C6" s="24">
        <v>45</v>
      </c>
      <c r="D6" s="24">
        <v>49</v>
      </c>
      <c r="E6" s="24">
        <v>46</v>
      </c>
      <c r="F6" s="25">
        <f>SUM(B6:E6)</f>
        <v>186</v>
      </c>
      <c r="G6"/>
      <c r="N6"/>
    </row>
    <row r="7" spans="1:25" ht="15.75" customHeight="1" x14ac:dyDescent="0.3">
      <c r="A7" s="73" t="s">
        <v>383</v>
      </c>
      <c r="B7" s="34">
        <v>50</v>
      </c>
      <c r="C7" s="34">
        <v>49</v>
      </c>
      <c r="D7" s="34">
        <v>49</v>
      </c>
      <c r="E7" s="34">
        <v>48</v>
      </c>
      <c r="F7" s="35">
        <f>SUM(B7:E7)</f>
        <v>196</v>
      </c>
      <c r="G7"/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4"/>
    </row>
    <row r="9" spans="1:25" ht="15.75" customHeight="1" x14ac:dyDescent="0.3">
      <c r="A9" s="63" t="s">
        <v>275</v>
      </c>
      <c r="B9" s="64"/>
      <c r="C9" s="65">
        <v>523</v>
      </c>
      <c r="D9" s="64"/>
      <c r="E9" s="66" t="s">
        <v>14</v>
      </c>
      <c r="F9" s="67">
        <f>SUM(F10:F12)</f>
        <v>550</v>
      </c>
      <c r="G9" s="68" t="s">
        <v>273</v>
      </c>
      <c r="H9" s="10" t="s">
        <v>447</v>
      </c>
      <c r="J9" s="97">
        <v>524</v>
      </c>
      <c r="M9" s="10">
        <v>524</v>
      </c>
      <c r="N9"/>
    </row>
    <row r="10" spans="1:25" ht="15.75" customHeight="1" x14ac:dyDescent="0.3">
      <c r="A10" s="69" t="s">
        <v>448</v>
      </c>
      <c r="B10" s="23">
        <v>41</v>
      </c>
      <c r="C10" s="23">
        <v>48</v>
      </c>
      <c r="D10" s="23">
        <v>49</v>
      </c>
      <c r="E10" s="23">
        <v>48</v>
      </c>
      <c r="F10" s="71">
        <f>SUM(B10:E10)</f>
        <v>186</v>
      </c>
      <c r="G10"/>
      <c r="N10"/>
    </row>
    <row r="11" spans="1:25" ht="15.75" customHeight="1" x14ac:dyDescent="0.3">
      <c r="A11" s="72" t="s">
        <v>405</v>
      </c>
      <c r="B11" s="24">
        <v>42</v>
      </c>
      <c r="C11" s="24">
        <v>43</v>
      </c>
      <c r="D11" s="24">
        <v>43</v>
      </c>
      <c r="E11" s="24">
        <v>41</v>
      </c>
      <c r="F11" s="25">
        <f>SUM(B11:E11)</f>
        <v>169</v>
      </c>
      <c r="G11"/>
      <c r="N11"/>
    </row>
    <row r="12" spans="1:25" ht="15.75" customHeight="1" x14ac:dyDescent="0.3">
      <c r="A12" s="73" t="s">
        <v>449</v>
      </c>
      <c r="B12" s="34">
        <v>49</v>
      </c>
      <c r="C12" s="34">
        <v>49</v>
      </c>
      <c r="D12" s="34">
        <v>49</v>
      </c>
      <c r="E12" s="34">
        <v>48</v>
      </c>
      <c r="F12" s="35">
        <f>SUM(B12:E12)</f>
        <v>195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450</v>
      </c>
      <c r="B14" s="64"/>
      <c r="C14" s="65">
        <v>560</v>
      </c>
      <c r="D14" s="64"/>
      <c r="E14" s="66" t="s">
        <v>14</v>
      </c>
      <c r="F14" s="67">
        <f>SUM(F15:F17)</f>
        <v>570</v>
      </c>
      <c r="G14" s="68" t="s">
        <v>273</v>
      </c>
      <c r="H14" s="63" t="s">
        <v>451</v>
      </c>
      <c r="I14" s="64"/>
      <c r="J14" s="65">
        <v>522</v>
      </c>
      <c r="K14" s="64"/>
      <c r="L14" s="66" t="s">
        <v>14</v>
      </c>
      <c r="M14" s="67">
        <f>SUM(M15:M17)</f>
        <v>527</v>
      </c>
      <c r="N14"/>
    </row>
    <row r="15" spans="1:25" ht="15.75" customHeight="1" x14ac:dyDescent="0.3">
      <c r="A15" s="69" t="s">
        <v>379</v>
      </c>
      <c r="B15" s="23">
        <v>47</v>
      </c>
      <c r="C15" s="23">
        <v>45</v>
      </c>
      <c r="D15" s="23">
        <v>46</v>
      </c>
      <c r="E15" s="23">
        <v>49</v>
      </c>
      <c r="F15" s="71">
        <f>SUM(B15:E15)</f>
        <v>187</v>
      </c>
      <c r="G15"/>
      <c r="H15" s="69" t="s">
        <v>127</v>
      </c>
      <c r="I15" s="23">
        <v>45</v>
      </c>
      <c r="J15" s="23">
        <v>48</v>
      </c>
      <c r="K15" s="23">
        <v>48</v>
      </c>
      <c r="L15" s="23">
        <v>45</v>
      </c>
      <c r="M15" s="71">
        <f>SUM(I15:L15)</f>
        <v>186</v>
      </c>
      <c r="N15"/>
    </row>
    <row r="16" spans="1:25" ht="15.75" customHeight="1" x14ac:dyDescent="0.3">
      <c r="A16" s="72" t="s">
        <v>378</v>
      </c>
      <c r="B16" s="24">
        <v>49</v>
      </c>
      <c r="C16" s="24">
        <v>47</v>
      </c>
      <c r="D16" s="24">
        <v>49</v>
      </c>
      <c r="E16" s="24">
        <v>48</v>
      </c>
      <c r="F16" s="25">
        <f>SUM(B16:E16)</f>
        <v>193</v>
      </c>
      <c r="G16"/>
      <c r="H16" s="72" t="s">
        <v>384</v>
      </c>
      <c r="I16" s="24">
        <v>44</v>
      </c>
      <c r="J16" s="24">
        <v>43</v>
      </c>
      <c r="K16" s="24">
        <v>45</v>
      </c>
      <c r="L16" s="24">
        <v>44</v>
      </c>
      <c r="M16" s="25">
        <f>SUM(I16:L16)</f>
        <v>176</v>
      </c>
      <c r="N16"/>
    </row>
    <row r="17" spans="1:20" ht="15.75" customHeight="1" x14ac:dyDescent="0.3">
      <c r="A17" s="73" t="s">
        <v>385</v>
      </c>
      <c r="B17" s="34">
        <v>47</v>
      </c>
      <c r="C17" s="34">
        <v>47</v>
      </c>
      <c r="D17" s="34">
        <v>49</v>
      </c>
      <c r="E17" s="34">
        <v>47</v>
      </c>
      <c r="F17" s="35">
        <f>SUM(B17:E17)</f>
        <v>190</v>
      </c>
      <c r="G17"/>
      <c r="H17" s="73" t="s">
        <v>70</v>
      </c>
      <c r="I17" s="34">
        <v>40</v>
      </c>
      <c r="J17" s="34">
        <v>36</v>
      </c>
      <c r="K17" s="34">
        <v>45</v>
      </c>
      <c r="L17" s="34">
        <v>44</v>
      </c>
      <c r="M17" s="35">
        <f>SUM(I17:L17)</f>
        <v>165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6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452</v>
      </c>
      <c r="H20" s="69" t="s">
        <v>450</v>
      </c>
      <c r="I20" s="23">
        <v>6</v>
      </c>
      <c r="J20" s="23">
        <v>6</v>
      </c>
      <c r="K20" s="23"/>
      <c r="L20" s="23"/>
      <c r="M20" s="23">
        <v>3389</v>
      </c>
      <c r="N20" s="71">
        <v>12</v>
      </c>
    </row>
    <row r="21" spans="1:20" ht="15.75" customHeight="1" x14ac:dyDescent="0.3">
      <c r="B21" s="77" t="s">
        <v>453</v>
      </c>
      <c r="H21" s="72" t="s">
        <v>275</v>
      </c>
      <c r="I21" s="24">
        <v>6</v>
      </c>
      <c r="J21" s="24">
        <v>5</v>
      </c>
      <c r="K21" s="24"/>
      <c r="L21" s="24">
        <v>1</v>
      </c>
      <c r="M21" s="24">
        <v>3205</v>
      </c>
      <c r="N21" s="25">
        <v>10</v>
      </c>
    </row>
    <row r="22" spans="1:20" ht="15.75" customHeight="1" x14ac:dyDescent="0.3">
      <c r="B22" s="9" t="s">
        <v>286</v>
      </c>
      <c r="H22" s="72" t="s">
        <v>447</v>
      </c>
      <c r="I22" s="24">
        <v>6</v>
      </c>
      <c r="J22" s="24">
        <v>2</v>
      </c>
      <c r="K22" s="24">
        <v>1</v>
      </c>
      <c r="L22" s="24">
        <v>3</v>
      </c>
      <c r="M22" s="24">
        <v>3144</v>
      </c>
      <c r="N22" s="25">
        <v>5</v>
      </c>
    </row>
    <row r="23" spans="1:20" ht="15.75" customHeight="1" x14ac:dyDescent="0.3">
      <c r="H23" s="72" t="s">
        <v>451</v>
      </c>
      <c r="I23" s="24">
        <v>6</v>
      </c>
      <c r="J23" s="24">
        <v>2</v>
      </c>
      <c r="K23" s="24">
        <v>1</v>
      </c>
      <c r="L23" s="24">
        <v>3</v>
      </c>
      <c r="M23" s="24">
        <v>3127</v>
      </c>
      <c r="N23" s="25">
        <v>5</v>
      </c>
    </row>
    <row r="24" spans="1:20" ht="15.75" customHeight="1" x14ac:dyDescent="0.3">
      <c r="H24" s="78" t="s">
        <v>272</v>
      </c>
      <c r="I24" s="28">
        <v>6</v>
      </c>
      <c r="J24" s="28">
        <v>2</v>
      </c>
      <c r="K24" s="28"/>
      <c r="L24" s="28">
        <v>4</v>
      </c>
      <c r="M24" s="28">
        <v>1903</v>
      </c>
      <c r="N24" s="29">
        <v>4</v>
      </c>
    </row>
    <row r="25" spans="1:20" ht="15.75" customHeight="1" x14ac:dyDescent="0.3">
      <c r="H25" s="73" t="s">
        <v>296</v>
      </c>
      <c r="I25" s="34"/>
      <c r="J25" s="34"/>
      <c r="K25" s="34"/>
      <c r="L25" s="34"/>
      <c r="M25" s="34"/>
      <c r="N25" s="35"/>
    </row>
    <row r="26" spans="1:20" ht="15.75" customHeight="1" x14ac:dyDescent="0.3">
      <c r="H26" s="79"/>
    </row>
    <row r="27" spans="1:20" ht="15.75" customHeight="1" x14ac:dyDescent="0.3">
      <c r="A27" s="80"/>
      <c r="B27" s="80"/>
      <c r="C27" s="80"/>
      <c r="D27" s="80"/>
      <c r="E27" s="80"/>
      <c r="F27" s="80"/>
      <c r="G27" s="81"/>
      <c r="H27" s="80"/>
      <c r="I27" s="80"/>
      <c r="J27" s="80"/>
      <c r="K27" s="80"/>
      <c r="L27" s="80"/>
      <c r="M27" s="80"/>
      <c r="N27" s="80"/>
      <c r="P27" s="82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287</v>
      </c>
      <c r="B30" s="64"/>
      <c r="C30" s="65">
        <v>428</v>
      </c>
      <c r="D30" s="64"/>
      <c r="E30" s="66" t="s">
        <v>14</v>
      </c>
      <c r="F30" s="67">
        <f>SUM(F31:F33)</f>
        <v>497</v>
      </c>
      <c r="G30" s="68" t="s">
        <v>273</v>
      </c>
      <c r="H30" s="41" t="s">
        <v>296</v>
      </c>
      <c r="I30" s="41"/>
      <c r="J30" s="41"/>
      <c r="K30" s="41"/>
      <c r="L30" s="41"/>
      <c r="M30" s="41"/>
      <c r="N30"/>
      <c r="O30" s="41"/>
      <c r="P30" s="41"/>
      <c r="Q30" s="41"/>
      <c r="R30" s="41"/>
      <c r="S30" s="41"/>
      <c r="T30" s="41"/>
    </row>
    <row r="31" spans="1:20" ht="15.75" customHeight="1" x14ac:dyDescent="0.3">
      <c r="A31" s="69" t="s">
        <v>403</v>
      </c>
      <c r="B31" s="23">
        <v>41</v>
      </c>
      <c r="C31" s="23">
        <v>45</v>
      </c>
      <c r="D31" s="23">
        <v>41</v>
      </c>
      <c r="E31" s="23">
        <v>41</v>
      </c>
      <c r="F31" s="71">
        <f>SUM(B31:E31)</f>
        <v>168</v>
      </c>
      <c r="G31"/>
      <c r="H31" s="41"/>
      <c r="I31" s="41"/>
      <c r="J31" s="41"/>
      <c r="K31" s="41"/>
      <c r="L31" s="41"/>
      <c r="M31" s="41"/>
      <c r="N31"/>
      <c r="O31" s="41"/>
      <c r="P31" s="41"/>
      <c r="Q31" s="41"/>
      <c r="R31" s="41"/>
      <c r="S31" s="41"/>
      <c r="T31" s="41"/>
    </row>
    <row r="32" spans="1:20" ht="15.75" customHeight="1" x14ac:dyDescent="0.3">
      <c r="A32" s="72" t="s">
        <v>418</v>
      </c>
      <c r="B32" s="24">
        <v>42</v>
      </c>
      <c r="C32" s="24">
        <v>42</v>
      </c>
      <c r="D32" s="24">
        <v>45</v>
      </c>
      <c r="E32" s="24">
        <v>43</v>
      </c>
      <c r="F32" s="25">
        <f>SUM(B32:E32)</f>
        <v>172</v>
      </c>
      <c r="G32"/>
      <c r="H32" s="41"/>
      <c r="I32" s="41"/>
      <c r="J32" s="41"/>
      <c r="K32" s="41"/>
      <c r="L32" s="41"/>
      <c r="M32" s="41"/>
      <c r="N32"/>
      <c r="O32" s="41"/>
      <c r="P32" s="41"/>
      <c r="Q32" s="41"/>
      <c r="R32" s="41"/>
      <c r="S32" s="41"/>
      <c r="T32" s="41"/>
    </row>
    <row r="33" spans="1:20" ht="15.75" customHeight="1" x14ac:dyDescent="0.3">
      <c r="A33" s="73" t="s">
        <v>82</v>
      </c>
      <c r="B33" s="34">
        <v>40</v>
      </c>
      <c r="C33" s="34">
        <v>41</v>
      </c>
      <c r="D33" s="34">
        <v>33</v>
      </c>
      <c r="E33" s="34">
        <v>43</v>
      </c>
      <c r="F33" s="35">
        <f>SUM(B33:E33)</f>
        <v>157</v>
      </c>
      <c r="G33"/>
      <c r="H33" s="41"/>
      <c r="I33" s="41"/>
      <c r="J33" s="41"/>
      <c r="K33" s="41"/>
      <c r="L33" s="41"/>
      <c r="M33" s="41"/>
      <c r="N33"/>
      <c r="O33" s="41"/>
      <c r="P33" s="41"/>
      <c r="Q33" s="41"/>
      <c r="R33" s="41"/>
      <c r="S33" s="41"/>
      <c r="T33" s="4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1"/>
      <c r="P34" s="41"/>
      <c r="Q34" s="41"/>
      <c r="R34" s="41"/>
      <c r="S34" s="41"/>
      <c r="T34" s="41"/>
    </row>
    <row r="35" spans="1:20" ht="15.75" customHeight="1" x14ac:dyDescent="0.3">
      <c r="A35" s="63" t="s">
        <v>454</v>
      </c>
      <c r="B35" s="64"/>
      <c r="C35" s="65">
        <v>440</v>
      </c>
      <c r="D35" s="64"/>
      <c r="E35" s="66" t="s">
        <v>14</v>
      </c>
      <c r="F35" s="67">
        <f>SUM(F36:F38)</f>
        <v>479</v>
      </c>
      <c r="G35" s="68" t="s">
        <v>273</v>
      </c>
      <c r="H35" s="41" t="s">
        <v>455</v>
      </c>
      <c r="I35" s="41"/>
      <c r="J35" s="98">
        <v>430</v>
      </c>
      <c r="K35" s="41"/>
      <c r="L35" s="41"/>
      <c r="M35" s="41">
        <v>430</v>
      </c>
      <c r="N35"/>
      <c r="O35" s="41"/>
      <c r="P35" s="41"/>
      <c r="Q35" s="41"/>
      <c r="R35" s="41"/>
      <c r="S35" s="41"/>
      <c r="T35" s="41"/>
    </row>
    <row r="36" spans="1:20" ht="15.75" customHeight="1" x14ac:dyDescent="0.3">
      <c r="A36" s="69" t="s">
        <v>421</v>
      </c>
      <c r="B36" s="23">
        <v>37</v>
      </c>
      <c r="C36" s="23">
        <v>36</v>
      </c>
      <c r="D36" s="23">
        <v>36</v>
      </c>
      <c r="E36" s="23">
        <v>37</v>
      </c>
      <c r="F36" s="71">
        <f>SUM(B36:E36)</f>
        <v>146</v>
      </c>
      <c r="G36"/>
      <c r="H36" s="41"/>
      <c r="I36" s="41"/>
      <c r="J36" s="41"/>
      <c r="K36" s="41"/>
      <c r="L36" s="41"/>
      <c r="M36" s="41"/>
      <c r="N36"/>
      <c r="O36" s="41"/>
      <c r="P36" s="41"/>
      <c r="Q36" s="41"/>
      <c r="R36" s="41"/>
      <c r="S36" s="41"/>
      <c r="T36" s="41"/>
    </row>
    <row r="37" spans="1:20" ht="15.75" customHeight="1" x14ac:dyDescent="0.3">
      <c r="A37" s="72" t="s">
        <v>423</v>
      </c>
      <c r="B37" s="24">
        <v>34</v>
      </c>
      <c r="C37" s="24">
        <v>41</v>
      </c>
      <c r="D37" s="24">
        <v>38</v>
      </c>
      <c r="E37" s="24">
        <v>39</v>
      </c>
      <c r="F37" s="25">
        <f>SUM(B37:E37)</f>
        <v>152</v>
      </c>
      <c r="G37"/>
      <c r="H37" s="41"/>
      <c r="I37" s="41"/>
      <c r="J37" s="41"/>
      <c r="K37" s="41"/>
      <c r="L37" s="41"/>
      <c r="M37" s="41"/>
      <c r="N37"/>
      <c r="O37" s="41"/>
      <c r="P37" s="41"/>
      <c r="Q37" s="41"/>
      <c r="R37" s="41"/>
      <c r="S37" s="41"/>
      <c r="T37" s="41"/>
    </row>
    <row r="38" spans="1:20" ht="15.75" customHeight="1" x14ac:dyDescent="0.3">
      <c r="A38" s="73" t="s">
        <v>212</v>
      </c>
      <c r="B38" s="34">
        <v>46</v>
      </c>
      <c r="C38" s="34">
        <v>47</v>
      </c>
      <c r="D38" s="34">
        <v>42</v>
      </c>
      <c r="E38" s="34">
        <v>46</v>
      </c>
      <c r="F38" s="35">
        <f>SUM(B38:E38)</f>
        <v>181</v>
      </c>
      <c r="G38"/>
      <c r="H38" s="41"/>
      <c r="I38" s="41"/>
      <c r="J38" s="41"/>
      <c r="K38" s="41"/>
      <c r="L38" s="41"/>
      <c r="M38" s="41"/>
      <c r="N38"/>
      <c r="O38" s="41"/>
      <c r="P38" s="41"/>
      <c r="Q38" s="41"/>
      <c r="R38" s="41"/>
      <c r="S38" s="41"/>
      <c r="T38" s="4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1"/>
      <c r="P39" s="41"/>
      <c r="Q39" s="41"/>
      <c r="R39" s="41"/>
      <c r="S39" s="41"/>
      <c r="T39" s="41"/>
    </row>
    <row r="40" spans="1:20" ht="15.75" customHeight="1" x14ac:dyDescent="0.3">
      <c r="A40" s="63" t="s">
        <v>456</v>
      </c>
      <c r="B40" s="64"/>
      <c r="C40" s="65">
        <v>494</v>
      </c>
      <c r="D40" s="64"/>
      <c r="E40" s="66" t="s">
        <v>14</v>
      </c>
      <c r="F40" s="67">
        <f>SUM(F41:F43)</f>
        <v>310</v>
      </c>
      <c r="G40" s="68" t="s">
        <v>273</v>
      </c>
      <c r="H40" s="63" t="s">
        <v>457</v>
      </c>
      <c r="I40" s="64"/>
      <c r="J40" s="65">
        <v>463</v>
      </c>
      <c r="K40" s="64"/>
      <c r="L40" s="66" t="s">
        <v>14</v>
      </c>
      <c r="M40" s="67">
        <f>SUM(M41:M43)</f>
        <v>155</v>
      </c>
      <c r="N40"/>
      <c r="O40" s="41"/>
      <c r="P40" s="41"/>
      <c r="Q40" s="41"/>
      <c r="R40" s="41"/>
      <c r="S40" s="41"/>
      <c r="T40" s="41"/>
    </row>
    <row r="41" spans="1:20" ht="15.75" customHeight="1" x14ac:dyDescent="0.3">
      <c r="A41" s="69" t="s">
        <v>406</v>
      </c>
      <c r="B41" s="23">
        <v>34</v>
      </c>
      <c r="C41" s="23">
        <v>39</v>
      </c>
      <c r="D41" s="23">
        <v>38</v>
      </c>
      <c r="E41" s="23">
        <v>42</v>
      </c>
      <c r="F41" s="71">
        <f>SUM(B41:E41)</f>
        <v>153</v>
      </c>
      <c r="G41"/>
      <c r="H41" s="69" t="s">
        <v>409</v>
      </c>
      <c r="I41" s="23" t="s">
        <v>47</v>
      </c>
      <c r="J41" s="23"/>
      <c r="K41" s="23"/>
      <c r="L41" s="23"/>
      <c r="M41" s="71">
        <f>SUM(I41:L41)</f>
        <v>0</v>
      </c>
      <c r="N41"/>
      <c r="O41" s="41"/>
      <c r="P41" s="41"/>
      <c r="Q41" s="41"/>
      <c r="R41" s="41"/>
      <c r="S41" s="41"/>
      <c r="T41" s="41"/>
    </row>
    <row r="42" spans="1:20" ht="15.75" customHeight="1" x14ac:dyDescent="0.3">
      <c r="A42" s="72" t="s">
        <v>412</v>
      </c>
      <c r="B42" s="24" t="s">
        <v>47</v>
      </c>
      <c r="C42" s="24"/>
      <c r="D42" s="24"/>
      <c r="E42" s="24"/>
      <c r="F42" s="25">
        <f>SUM(B42:E42)</f>
        <v>0</v>
      </c>
      <c r="G42"/>
      <c r="H42" s="72" t="s">
        <v>429</v>
      </c>
      <c r="I42" s="24" t="s">
        <v>47</v>
      </c>
      <c r="J42" s="24"/>
      <c r="K42" s="24"/>
      <c r="L42" s="24"/>
      <c r="M42" s="25">
        <f>SUM(I42:L42)</f>
        <v>0</v>
      </c>
      <c r="N42"/>
      <c r="O42" s="41"/>
      <c r="P42" s="41"/>
      <c r="Q42" s="41"/>
      <c r="R42" s="41"/>
      <c r="S42" s="41"/>
      <c r="T42" s="41"/>
    </row>
    <row r="43" spans="1:20" ht="15.75" customHeight="1" x14ac:dyDescent="0.3">
      <c r="A43" s="73" t="s">
        <v>404</v>
      </c>
      <c r="B43" s="34">
        <v>38</v>
      </c>
      <c r="C43" s="34">
        <v>41</v>
      </c>
      <c r="D43" s="34">
        <v>36</v>
      </c>
      <c r="E43" s="34">
        <v>42</v>
      </c>
      <c r="F43" s="35">
        <f>SUM(B43:E43)</f>
        <v>157</v>
      </c>
      <c r="G43"/>
      <c r="H43" s="73" t="s">
        <v>411</v>
      </c>
      <c r="I43" s="34">
        <v>37</v>
      </c>
      <c r="J43" s="34">
        <v>42</v>
      </c>
      <c r="K43" s="34">
        <v>31</v>
      </c>
      <c r="L43" s="34">
        <v>45</v>
      </c>
      <c r="M43" s="35">
        <f>SUM(I43:L43)</f>
        <v>155</v>
      </c>
      <c r="N43"/>
      <c r="O43" s="41"/>
      <c r="P43" s="41"/>
      <c r="Q43" s="41"/>
      <c r="R43" s="41"/>
      <c r="S43" s="41"/>
      <c r="T43" s="4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1"/>
      <c r="P44" s="41"/>
      <c r="Q44" s="41"/>
      <c r="R44" s="41"/>
      <c r="S44" s="41"/>
      <c r="T44" s="41"/>
    </row>
    <row r="45" spans="1:20" ht="15.75" customHeight="1" x14ac:dyDescent="0.3">
      <c r="H45" s="76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458</v>
      </c>
      <c r="H46" s="83" t="s">
        <v>287</v>
      </c>
      <c r="I46" s="70">
        <v>6</v>
      </c>
      <c r="J46" s="70">
        <v>6</v>
      </c>
      <c r="K46" s="70"/>
      <c r="L46" s="70"/>
      <c r="M46" s="70">
        <v>2877</v>
      </c>
      <c r="N46" s="84">
        <v>12</v>
      </c>
      <c r="O46" s="41"/>
      <c r="P46" s="41"/>
    </row>
    <row r="47" spans="1:20" ht="15.75" customHeight="1" x14ac:dyDescent="0.3">
      <c r="B47" s="85" t="s">
        <v>459</v>
      </c>
      <c r="H47" s="86" t="s">
        <v>454</v>
      </c>
      <c r="I47" s="22">
        <v>6</v>
      </c>
      <c r="J47" s="22">
        <v>5</v>
      </c>
      <c r="K47" s="22"/>
      <c r="L47" s="22">
        <v>1</v>
      </c>
      <c r="M47" s="22">
        <v>2885</v>
      </c>
      <c r="N47" s="50">
        <v>10</v>
      </c>
      <c r="O47" s="41"/>
      <c r="P47" s="41"/>
    </row>
    <row r="48" spans="1:20" ht="15.75" customHeight="1" x14ac:dyDescent="0.3">
      <c r="B48" s="9" t="s">
        <v>286</v>
      </c>
      <c r="H48" s="86" t="s">
        <v>456</v>
      </c>
      <c r="I48" s="22">
        <v>6</v>
      </c>
      <c r="J48" s="22">
        <v>4</v>
      </c>
      <c r="K48" s="22"/>
      <c r="L48" s="22">
        <v>2</v>
      </c>
      <c r="M48" s="22">
        <v>2372</v>
      </c>
      <c r="N48" s="50">
        <v>8</v>
      </c>
      <c r="O48" s="41"/>
      <c r="P48" s="41"/>
    </row>
    <row r="49" spans="1:16" ht="15.75" customHeight="1" x14ac:dyDescent="0.3">
      <c r="H49" s="86" t="s">
        <v>455</v>
      </c>
      <c r="I49" s="22">
        <v>6</v>
      </c>
      <c r="J49" s="22">
        <v>2</v>
      </c>
      <c r="K49" s="22"/>
      <c r="L49" s="22">
        <v>4</v>
      </c>
      <c r="M49" s="22">
        <v>2580</v>
      </c>
      <c r="N49" s="50">
        <v>4</v>
      </c>
      <c r="O49" s="41"/>
      <c r="P49" s="41"/>
    </row>
    <row r="50" spans="1:16" ht="15.75" customHeight="1" x14ac:dyDescent="0.3">
      <c r="H50" s="86" t="s">
        <v>457</v>
      </c>
      <c r="I50" s="22">
        <v>6</v>
      </c>
      <c r="J50" s="22">
        <v>1</v>
      </c>
      <c r="K50" s="22"/>
      <c r="L50" s="22">
        <v>5</v>
      </c>
      <c r="M50" s="22">
        <v>1252</v>
      </c>
      <c r="N50" s="50">
        <v>2</v>
      </c>
      <c r="O50" s="41"/>
      <c r="P50" s="41"/>
    </row>
    <row r="51" spans="1:16" ht="15.75" customHeight="1" x14ac:dyDescent="0.3">
      <c r="H51" s="87" t="s">
        <v>296</v>
      </c>
      <c r="I51" s="32"/>
      <c r="J51" s="32"/>
      <c r="K51" s="32"/>
      <c r="L51" s="32"/>
      <c r="M51" s="32"/>
      <c r="N51" s="54"/>
      <c r="O51" s="41"/>
      <c r="P51" s="41"/>
    </row>
    <row r="52" spans="1:16" ht="15.75" customHeight="1" x14ac:dyDescent="0.3"/>
    <row r="53" spans="1:16" ht="15.75" customHeight="1" x14ac:dyDescent="0.3">
      <c r="A53" s="10" t="s">
        <v>438</v>
      </c>
      <c r="E53" s="36"/>
      <c r="G53" s="88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0EFD2BD-32F4-4084-97DD-03CB885DCA8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9ED4-2711-41EF-985C-11E9D3CFD75C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5703125" style="10" customWidth="1"/>
    <col min="4" max="7" width="5" style="10" customWidth="1"/>
    <col min="8" max="8" width="1.5703125" style="10" customWidth="1"/>
    <col min="9" max="9" width="2.7109375" style="36" customWidth="1"/>
    <col min="10" max="11" width="20.570312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/>
      <c r="B1" s="2" t="s">
        <v>460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0" t="s">
        <v>2</v>
      </c>
      <c r="D2" s="40"/>
      <c r="E2" s="40"/>
      <c r="F2" s="40"/>
      <c r="G2" s="40"/>
    </row>
    <row r="3" spans="1:25" ht="15.75" customHeight="1" x14ac:dyDescent="0.3">
      <c r="A3" s="1"/>
      <c r="B3" s="8" t="s">
        <v>3</v>
      </c>
      <c r="C3" s="9" t="s">
        <v>461</v>
      </c>
      <c r="D3" s="9"/>
      <c r="E3" s="9" t="s">
        <v>462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0"/>
    </row>
    <row r="5" spans="1:25" ht="15.75" customHeight="1" x14ac:dyDescent="0.3">
      <c r="A5" s="15">
        <v>5</v>
      </c>
      <c r="B5" s="16" t="s">
        <v>463</v>
      </c>
      <c r="C5" s="16" t="s">
        <v>22</v>
      </c>
      <c r="D5" s="18">
        <v>188</v>
      </c>
      <c r="E5" s="18">
        <v>8</v>
      </c>
      <c r="F5" s="18">
        <v>1144</v>
      </c>
      <c r="G5" s="19">
        <v>50</v>
      </c>
      <c r="I5" s="10"/>
    </row>
    <row r="6" spans="1:25" ht="15.75" customHeight="1" x14ac:dyDescent="0.3">
      <c r="A6" s="20">
        <v>4</v>
      </c>
      <c r="B6" s="21" t="s">
        <v>132</v>
      </c>
      <c r="C6" s="21" t="s">
        <v>22</v>
      </c>
      <c r="D6" s="24">
        <v>187</v>
      </c>
      <c r="E6" s="23">
        <v>7</v>
      </c>
      <c r="F6" s="24">
        <v>1138</v>
      </c>
      <c r="G6" s="25">
        <v>49</v>
      </c>
      <c r="I6" s="10"/>
    </row>
    <row r="7" spans="1:25" ht="15.75" customHeight="1" x14ac:dyDescent="0.3">
      <c r="A7" s="20">
        <v>7</v>
      </c>
      <c r="B7" s="21" t="s">
        <v>311</v>
      </c>
      <c r="C7" s="21" t="s">
        <v>312</v>
      </c>
      <c r="D7" s="24">
        <v>191</v>
      </c>
      <c r="E7" s="23">
        <v>9</v>
      </c>
      <c r="F7" s="24">
        <v>1125</v>
      </c>
      <c r="G7" s="25">
        <v>41</v>
      </c>
      <c r="J7" s="94"/>
    </row>
    <row r="8" spans="1:25" ht="15.75" customHeight="1" x14ac:dyDescent="0.3">
      <c r="A8" s="20">
        <v>6</v>
      </c>
      <c r="B8" s="21" t="s">
        <v>408</v>
      </c>
      <c r="C8" s="21" t="s">
        <v>22</v>
      </c>
      <c r="D8" s="24">
        <v>186</v>
      </c>
      <c r="E8" s="23">
        <v>6</v>
      </c>
      <c r="F8" s="24">
        <v>1110</v>
      </c>
      <c r="G8" s="25">
        <v>37</v>
      </c>
    </row>
    <row r="9" spans="1:25" ht="15.75" customHeight="1" x14ac:dyDescent="0.3">
      <c r="A9" s="20">
        <v>9</v>
      </c>
      <c r="B9" s="21" t="s">
        <v>350</v>
      </c>
      <c r="C9" s="21" t="s">
        <v>22</v>
      </c>
      <c r="D9" s="24">
        <v>185</v>
      </c>
      <c r="E9" s="23">
        <v>5</v>
      </c>
      <c r="F9" s="24">
        <v>1096</v>
      </c>
      <c r="G9" s="25">
        <v>31</v>
      </c>
      <c r="I9" s="10"/>
    </row>
    <row r="10" spans="1:25" ht="15.75" customHeight="1" x14ac:dyDescent="0.3">
      <c r="A10" s="20">
        <v>1</v>
      </c>
      <c r="B10" s="21" t="s">
        <v>352</v>
      </c>
      <c r="C10" s="21" t="s">
        <v>312</v>
      </c>
      <c r="D10" s="24">
        <v>184</v>
      </c>
      <c r="E10" s="23">
        <v>4</v>
      </c>
      <c r="F10" s="28">
        <v>1090</v>
      </c>
      <c r="G10" s="29">
        <v>28</v>
      </c>
      <c r="I10" s="10"/>
    </row>
    <row r="11" spans="1:25" ht="15.75" customHeight="1" x14ac:dyDescent="0.3">
      <c r="A11" s="20">
        <v>3</v>
      </c>
      <c r="B11" s="21" t="s">
        <v>464</v>
      </c>
      <c r="C11" s="21" t="s">
        <v>26</v>
      </c>
      <c r="D11" s="24">
        <v>181</v>
      </c>
      <c r="E11" s="23">
        <v>3</v>
      </c>
      <c r="F11" s="24">
        <v>1079</v>
      </c>
      <c r="G11" s="25">
        <v>24</v>
      </c>
      <c r="I11" s="10"/>
    </row>
    <row r="12" spans="1:25" ht="15.75" customHeight="1" x14ac:dyDescent="0.3">
      <c r="A12" s="20">
        <v>2</v>
      </c>
      <c r="B12" s="21" t="s">
        <v>465</v>
      </c>
      <c r="C12" s="21" t="s">
        <v>312</v>
      </c>
      <c r="D12" s="24" t="s">
        <v>84</v>
      </c>
      <c r="E12" s="23">
        <v>0</v>
      </c>
      <c r="F12" s="24">
        <v>0</v>
      </c>
      <c r="G12" s="25">
        <v>0</v>
      </c>
      <c r="I12" s="10"/>
    </row>
    <row r="13" spans="1:25" ht="15.75" customHeight="1" x14ac:dyDescent="0.3">
      <c r="A13" s="30">
        <v>8</v>
      </c>
      <c r="B13" s="31" t="s">
        <v>466</v>
      </c>
      <c r="C13" s="31" t="s">
        <v>401</v>
      </c>
      <c r="D13" s="34" t="s">
        <v>47</v>
      </c>
      <c r="E13" s="33">
        <v>0</v>
      </c>
      <c r="F13" s="34">
        <v>0</v>
      </c>
      <c r="G13" s="35">
        <v>0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467</v>
      </c>
      <c r="D15" s="9"/>
      <c r="E15" s="9" t="s">
        <v>468</v>
      </c>
      <c r="F15" s="8"/>
      <c r="G15" s="8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</row>
    <row r="17" spans="1:7" ht="15.75" customHeight="1" x14ac:dyDescent="0.3">
      <c r="A17" s="15">
        <v>1</v>
      </c>
      <c r="B17" s="16" t="s">
        <v>336</v>
      </c>
      <c r="C17" s="16" t="s">
        <v>26</v>
      </c>
      <c r="D17" s="18">
        <v>192</v>
      </c>
      <c r="E17" s="18">
        <v>9</v>
      </c>
      <c r="F17" s="47">
        <v>1095</v>
      </c>
      <c r="G17" s="48">
        <v>46</v>
      </c>
    </row>
    <row r="18" spans="1:7" ht="15.75" customHeight="1" x14ac:dyDescent="0.3">
      <c r="A18" s="20">
        <v>8</v>
      </c>
      <c r="B18" s="21" t="s">
        <v>469</v>
      </c>
      <c r="C18" s="21" t="s">
        <v>34</v>
      </c>
      <c r="D18" s="24">
        <v>173</v>
      </c>
      <c r="E18" s="23">
        <v>6</v>
      </c>
      <c r="F18" s="24">
        <v>1052</v>
      </c>
      <c r="G18" s="25">
        <v>39</v>
      </c>
    </row>
    <row r="19" spans="1:7" ht="15.75" customHeight="1" x14ac:dyDescent="0.3">
      <c r="A19" s="20">
        <v>4</v>
      </c>
      <c r="B19" s="21" t="s">
        <v>470</v>
      </c>
      <c r="C19" s="21" t="s">
        <v>86</v>
      </c>
      <c r="D19" s="24">
        <v>165</v>
      </c>
      <c r="E19" s="23">
        <v>4</v>
      </c>
      <c r="F19" s="24">
        <v>1039</v>
      </c>
      <c r="G19" s="25">
        <v>36</v>
      </c>
    </row>
    <row r="20" spans="1:7" ht="15.75" customHeight="1" x14ac:dyDescent="0.3">
      <c r="A20" s="20">
        <v>5</v>
      </c>
      <c r="B20" s="21" t="s">
        <v>471</v>
      </c>
      <c r="C20" s="21" t="s">
        <v>22</v>
      </c>
      <c r="D20" s="24">
        <v>176</v>
      </c>
      <c r="E20" s="23">
        <v>7</v>
      </c>
      <c r="F20" s="24">
        <v>1043</v>
      </c>
      <c r="G20" s="25">
        <v>35</v>
      </c>
    </row>
    <row r="21" spans="1:7" ht="15.75" customHeight="1" x14ac:dyDescent="0.3">
      <c r="A21" s="20">
        <v>3</v>
      </c>
      <c r="B21" s="21" t="s">
        <v>340</v>
      </c>
      <c r="C21" s="21" t="s">
        <v>341</v>
      </c>
      <c r="D21" s="24">
        <v>179</v>
      </c>
      <c r="E21" s="23">
        <v>8</v>
      </c>
      <c r="F21" s="24">
        <v>885</v>
      </c>
      <c r="G21" s="25">
        <v>32</v>
      </c>
    </row>
    <row r="22" spans="1:7" ht="15.75" customHeight="1" x14ac:dyDescent="0.3">
      <c r="A22" s="20">
        <v>9</v>
      </c>
      <c r="B22" s="21" t="s">
        <v>337</v>
      </c>
      <c r="C22" s="21" t="s">
        <v>111</v>
      </c>
      <c r="D22" s="24">
        <v>164</v>
      </c>
      <c r="E22" s="23">
        <v>3</v>
      </c>
      <c r="F22" s="24">
        <v>1009</v>
      </c>
      <c r="G22" s="25">
        <v>29</v>
      </c>
    </row>
    <row r="23" spans="1:7" ht="15.75" customHeight="1" x14ac:dyDescent="0.3">
      <c r="A23" s="20">
        <v>6</v>
      </c>
      <c r="B23" s="21" t="s">
        <v>472</v>
      </c>
      <c r="C23" s="21" t="s">
        <v>22</v>
      </c>
      <c r="D23" s="24">
        <v>163</v>
      </c>
      <c r="E23" s="23">
        <v>2</v>
      </c>
      <c r="F23" s="24">
        <v>1001</v>
      </c>
      <c r="G23" s="25">
        <v>22</v>
      </c>
    </row>
    <row r="24" spans="1:7" ht="15.75" customHeight="1" x14ac:dyDescent="0.3">
      <c r="A24" s="20">
        <v>2</v>
      </c>
      <c r="B24" s="21" t="s">
        <v>318</v>
      </c>
      <c r="C24" s="21" t="s">
        <v>319</v>
      </c>
      <c r="D24" s="24">
        <v>161</v>
      </c>
      <c r="E24" s="23">
        <v>1</v>
      </c>
      <c r="F24" s="24">
        <v>1004</v>
      </c>
      <c r="G24" s="25">
        <v>19</v>
      </c>
    </row>
    <row r="25" spans="1:7" ht="15.75" customHeight="1" x14ac:dyDescent="0.3">
      <c r="A25" s="30">
        <v>7</v>
      </c>
      <c r="B25" s="31" t="s">
        <v>473</v>
      </c>
      <c r="C25" s="31" t="s">
        <v>22</v>
      </c>
      <c r="D25" s="34">
        <v>173</v>
      </c>
      <c r="E25" s="33">
        <v>6</v>
      </c>
      <c r="F25" s="34">
        <v>827</v>
      </c>
      <c r="G25" s="35">
        <v>16</v>
      </c>
    </row>
    <row r="26" spans="1:7" ht="15.75" customHeight="1" x14ac:dyDescent="0.3"/>
    <row r="27" spans="1:7" ht="15.75" customHeight="1" x14ac:dyDescent="0.3">
      <c r="A27" s="1"/>
      <c r="B27" s="8" t="s">
        <v>50</v>
      </c>
      <c r="C27" s="9" t="s">
        <v>474</v>
      </c>
      <c r="D27" s="9"/>
      <c r="E27" s="9" t="s">
        <v>475</v>
      </c>
      <c r="F27" s="8"/>
      <c r="G27" s="8"/>
    </row>
    <row r="28" spans="1:7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</row>
    <row r="29" spans="1:7" ht="15.75" customHeight="1" x14ac:dyDescent="0.3">
      <c r="A29" s="15">
        <v>7</v>
      </c>
      <c r="B29" s="16" t="s">
        <v>329</v>
      </c>
      <c r="C29" s="16" t="s">
        <v>312</v>
      </c>
      <c r="D29" s="18">
        <v>173</v>
      </c>
      <c r="E29" s="18">
        <v>9</v>
      </c>
      <c r="F29" s="18">
        <v>989</v>
      </c>
      <c r="G29" s="19">
        <v>49</v>
      </c>
    </row>
    <row r="30" spans="1:7" ht="15.75" customHeight="1" x14ac:dyDescent="0.3">
      <c r="A30" s="20">
        <v>8</v>
      </c>
      <c r="B30" s="21" t="s">
        <v>356</v>
      </c>
      <c r="C30" s="21" t="s">
        <v>312</v>
      </c>
      <c r="D30" s="24">
        <v>164</v>
      </c>
      <c r="E30" s="23">
        <v>6</v>
      </c>
      <c r="F30" s="24">
        <v>968</v>
      </c>
      <c r="G30" s="25">
        <v>43</v>
      </c>
    </row>
    <row r="31" spans="1:7" ht="15.75" customHeight="1" x14ac:dyDescent="0.3">
      <c r="A31" s="20">
        <v>3</v>
      </c>
      <c r="B31" s="21" t="s">
        <v>363</v>
      </c>
      <c r="C31" s="21" t="s">
        <v>312</v>
      </c>
      <c r="D31" s="24">
        <v>148</v>
      </c>
      <c r="E31" s="23">
        <v>5</v>
      </c>
      <c r="F31" s="24">
        <v>958</v>
      </c>
      <c r="G31" s="25">
        <v>41</v>
      </c>
    </row>
    <row r="32" spans="1:7" ht="15.75" customHeight="1" x14ac:dyDescent="0.3">
      <c r="A32" s="20">
        <v>2</v>
      </c>
      <c r="B32" s="21" t="s">
        <v>476</v>
      </c>
      <c r="C32" s="21" t="s">
        <v>22</v>
      </c>
      <c r="D32" s="24">
        <v>165</v>
      </c>
      <c r="E32" s="23">
        <v>7</v>
      </c>
      <c r="F32" s="24">
        <v>829</v>
      </c>
      <c r="G32" s="25">
        <v>37</v>
      </c>
    </row>
    <row r="33" spans="1:7" ht="15.75" customHeight="1" x14ac:dyDescent="0.3">
      <c r="A33" s="20">
        <v>9</v>
      </c>
      <c r="B33" s="21" t="s">
        <v>477</v>
      </c>
      <c r="C33" s="21" t="s">
        <v>22</v>
      </c>
      <c r="D33" s="24">
        <v>134</v>
      </c>
      <c r="E33" s="23">
        <v>4</v>
      </c>
      <c r="F33" s="24">
        <v>807</v>
      </c>
      <c r="G33" s="25">
        <v>22</v>
      </c>
    </row>
    <row r="34" spans="1:7" ht="15.75" customHeight="1" x14ac:dyDescent="0.3">
      <c r="A34" s="20">
        <v>6</v>
      </c>
      <c r="B34" s="21" t="s">
        <v>143</v>
      </c>
      <c r="C34" s="21" t="s">
        <v>130</v>
      </c>
      <c r="D34" s="24">
        <v>102</v>
      </c>
      <c r="E34" s="23">
        <v>2</v>
      </c>
      <c r="F34" s="24">
        <v>770</v>
      </c>
      <c r="G34" s="25">
        <v>22</v>
      </c>
    </row>
    <row r="35" spans="1:7" ht="15.75" customHeight="1" x14ac:dyDescent="0.3">
      <c r="A35" s="20">
        <v>5</v>
      </c>
      <c r="B35" s="21" t="s">
        <v>351</v>
      </c>
      <c r="C35" s="21" t="s">
        <v>312</v>
      </c>
      <c r="D35" s="24">
        <v>167</v>
      </c>
      <c r="E35" s="23">
        <v>8</v>
      </c>
      <c r="F35" s="24">
        <v>501</v>
      </c>
      <c r="G35" s="25">
        <v>22</v>
      </c>
    </row>
    <row r="36" spans="1:7" ht="15.75" customHeight="1" x14ac:dyDescent="0.3">
      <c r="A36" s="20">
        <v>4</v>
      </c>
      <c r="B36" s="21" t="s">
        <v>478</v>
      </c>
      <c r="C36" s="21" t="s">
        <v>63</v>
      </c>
      <c r="D36" s="24">
        <v>123</v>
      </c>
      <c r="E36" s="23">
        <v>3</v>
      </c>
      <c r="F36" s="24">
        <v>755</v>
      </c>
      <c r="G36" s="25">
        <v>18</v>
      </c>
    </row>
    <row r="37" spans="1:7" ht="15.75" customHeight="1" x14ac:dyDescent="0.3">
      <c r="A37" s="30">
        <v>1</v>
      </c>
      <c r="B37" s="31" t="s">
        <v>479</v>
      </c>
      <c r="C37" s="31" t="s">
        <v>341</v>
      </c>
      <c r="D37" s="34" t="s">
        <v>47</v>
      </c>
      <c r="E37" s="33">
        <v>0</v>
      </c>
      <c r="F37" s="57">
        <v>497</v>
      </c>
      <c r="G37" s="58">
        <v>11</v>
      </c>
    </row>
    <row r="38" spans="1:7" ht="15.75" customHeight="1" x14ac:dyDescent="0.3"/>
    <row r="39" spans="1:7" ht="15.75" customHeight="1" x14ac:dyDescent="0.3">
      <c r="B39" s="10" t="s">
        <v>438</v>
      </c>
      <c r="F39" s="38" t="s">
        <v>177</v>
      </c>
    </row>
    <row r="40" spans="1:7" ht="15.75" customHeight="1" x14ac:dyDescent="0.3">
      <c r="B40" s="10" t="s">
        <v>178</v>
      </c>
    </row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04E4C4AB-F3F8-4560-9BD9-98CB1E97F78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8159-266E-456F-83ED-D8B29C2085B6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5703125" style="10" customWidth="1"/>
    <col min="4" max="7" width="5" style="10" customWidth="1"/>
    <col min="8" max="8" width="1.5703125" style="10" customWidth="1"/>
    <col min="9" max="9" width="2.7109375" style="36" customWidth="1"/>
    <col min="10" max="11" width="20.570312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9"/>
      <c r="B1" s="2" t="s">
        <v>460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480</v>
      </c>
      <c r="D3" s="9"/>
      <c r="E3" s="9" t="s">
        <v>481</v>
      </c>
      <c r="F3" s="8"/>
      <c r="G3" s="8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15">
        <v>7</v>
      </c>
      <c r="B5" s="44" t="s">
        <v>463</v>
      </c>
      <c r="C5" s="44" t="s">
        <v>22</v>
      </c>
      <c r="D5" s="17">
        <v>188</v>
      </c>
      <c r="E5" s="18">
        <v>9</v>
      </c>
      <c r="F5" s="17">
        <v>1144</v>
      </c>
      <c r="G5" s="45">
        <v>57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51">
        <v>6</v>
      </c>
      <c r="B6" s="49" t="s">
        <v>132</v>
      </c>
      <c r="C6" s="49" t="s">
        <v>22</v>
      </c>
      <c r="D6" s="22">
        <v>187</v>
      </c>
      <c r="E6" s="24">
        <v>8</v>
      </c>
      <c r="F6" s="22">
        <v>1138</v>
      </c>
      <c r="G6" s="50">
        <v>56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8</v>
      </c>
      <c r="B7" s="49" t="s">
        <v>311</v>
      </c>
      <c r="C7" s="49" t="s">
        <v>312</v>
      </c>
      <c r="D7" s="22">
        <v>191</v>
      </c>
      <c r="E7" s="24">
        <v>10</v>
      </c>
      <c r="F7" s="22">
        <v>1125</v>
      </c>
      <c r="G7" s="50">
        <v>48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51">
        <v>10</v>
      </c>
      <c r="B8" s="49" t="s">
        <v>350</v>
      </c>
      <c r="C8" s="49" t="s">
        <v>22</v>
      </c>
      <c r="D8" s="22">
        <v>185</v>
      </c>
      <c r="E8" s="24">
        <v>7</v>
      </c>
      <c r="F8" s="22">
        <v>1096</v>
      </c>
      <c r="G8" s="50">
        <v>39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2</v>
      </c>
      <c r="B9" s="49" t="s">
        <v>352</v>
      </c>
      <c r="C9" s="49" t="s">
        <v>312</v>
      </c>
      <c r="D9" s="22">
        <v>184</v>
      </c>
      <c r="E9" s="24">
        <v>6</v>
      </c>
      <c r="F9" s="22">
        <v>1090</v>
      </c>
      <c r="G9" s="50">
        <v>37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20">
        <v>5</v>
      </c>
      <c r="B10" s="49" t="s">
        <v>471</v>
      </c>
      <c r="C10" s="49" t="s">
        <v>22</v>
      </c>
      <c r="D10" s="22">
        <v>176</v>
      </c>
      <c r="E10" s="24">
        <v>4</v>
      </c>
      <c r="F10" s="22">
        <v>1043</v>
      </c>
      <c r="G10" s="50">
        <v>26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51">
        <v>4</v>
      </c>
      <c r="B11" s="49" t="s">
        <v>470</v>
      </c>
      <c r="C11" s="49" t="s">
        <v>86</v>
      </c>
      <c r="D11" s="22">
        <v>165</v>
      </c>
      <c r="E11" s="24">
        <v>3</v>
      </c>
      <c r="F11" s="22">
        <v>1039</v>
      </c>
      <c r="G11" s="50">
        <v>26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20">
        <v>3</v>
      </c>
      <c r="B12" s="49" t="s">
        <v>340</v>
      </c>
      <c r="C12" s="49" t="s">
        <v>341</v>
      </c>
      <c r="D12" s="22">
        <v>179</v>
      </c>
      <c r="E12" s="24">
        <v>5</v>
      </c>
      <c r="F12" s="22">
        <v>885</v>
      </c>
      <c r="G12" s="50">
        <v>24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20">
        <v>1</v>
      </c>
      <c r="B13" s="21" t="s">
        <v>479</v>
      </c>
      <c r="C13" s="21" t="s">
        <v>341</v>
      </c>
      <c r="D13" s="24" t="s">
        <v>47</v>
      </c>
      <c r="E13" s="24">
        <v>0</v>
      </c>
      <c r="F13" s="28">
        <v>497</v>
      </c>
      <c r="G13" s="29">
        <v>8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30">
        <v>9</v>
      </c>
      <c r="B14" s="53" t="s">
        <v>466</v>
      </c>
      <c r="C14" s="53" t="s">
        <v>401</v>
      </c>
      <c r="D14" s="32" t="s">
        <v>47</v>
      </c>
      <c r="E14" s="34">
        <v>0</v>
      </c>
      <c r="F14" s="32">
        <v>0</v>
      </c>
      <c r="G14" s="54">
        <v>0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10" t="s">
        <v>260</v>
      </c>
      <c r="F16" s="38" t="s">
        <v>177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10" t="s">
        <v>178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D118D04-EF64-4301-898B-A98058D99E2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51238-3FC3-4DFC-A550-8AFC8660F93D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9"/>
      <c r="B1" s="2" t="s">
        <v>482</v>
      </c>
      <c r="C1" s="2"/>
      <c r="D1" s="3"/>
      <c r="E1" s="3"/>
      <c r="F1" s="3"/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99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483</v>
      </c>
      <c r="D3" s="9"/>
      <c r="E3" s="9" t="s">
        <v>484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6</v>
      </c>
      <c r="B5" s="16" t="s">
        <v>485</v>
      </c>
      <c r="C5" s="16" t="s">
        <v>96</v>
      </c>
      <c r="D5" s="18">
        <v>83</v>
      </c>
      <c r="E5" s="18">
        <v>90</v>
      </c>
      <c r="F5" s="18">
        <f t="shared" ref="F5:F14" si="0">SUM(D5:E5)</f>
        <v>173</v>
      </c>
      <c r="G5" s="18">
        <v>7</v>
      </c>
      <c r="H5" s="18">
        <v>1059</v>
      </c>
      <c r="I5" s="19">
        <v>47</v>
      </c>
      <c r="K5" s="10"/>
      <c r="V5" s="36"/>
      <c r="W5" s="36"/>
    </row>
    <row r="6" spans="1:25" ht="15.75" customHeight="1" x14ac:dyDescent="0.3">
      <c r="A6" s="20">
        <v>7</v>
      </c>
      <c r="B6" s="21" t="s">
        <v>70</v>
      </c>
      <c r="C6" s="21" t="s">
        <v>63</v>
      </c>
      <c r="D6" s="24">
        <v>94</v>
      </c>
      <c r="E6" s="24">
        <v>86</v>
      </c>
      <c r="F6" s="24">
        <f t="shared" si="0"/>
        <v>180</v>
      </c>
      <c r="G6" s="23">
        <v>9</v>
      </c>
      <c r="H6" s="24">
        <v>1050</v>
      </c>
      <c r="I6" s="25">
        <v>45</v>
      </c>
      <c r="K6" s="10"/>
      <c r="V6" s="36"/>
      <c r="W6" s="36"/>
    </row>
    <row r="7" spans="1:25" ht="15.75" customHeight="1" x14ac:dyDescent="0.3">
      <c r="A7" s="20">
        <v>9</v>
      </c>
      <c r="B7" s="21" t="s">
        <v>77</v>
      </c>
      <c r="C7" s="21" t="s">
        <v>78</v>
      </c>
      <c r="D7" s="24">
        <v>83</v>
      </c>
      <c r="E7" s="24">
        <v>88</v>
      </c>
      <c r="F7" s="24">
        <f t="shared" si="0"/>
        <v>171</v>
      </c>
      <c r="G7" s="23">
        <v>6</v>
      </c>
      <c r="H7" s="24">
        <v>1048</v>
      </c>
      <c r="I7" s="25">
        <v>44</v>
      </c>
      <c r="J7" s="94"/>
      <c r="K7" s="10"/>
    </row>
    <row r="8" spans="1:25" ht="15.75" customHeight="1" x14ac:dyDescent="0.3">
      <c r="A8" s="20">
        <v>3</v>
      </c>
      <c r="B8" s="21" t="s">
        <v>56</v>
      </c>
      <c r="C8" s="21" t="s">
        <v>22</v>
      </c>
      <c r="D8" s="24">
        <v>89</v>
      </c>
      <c r="E8" s="24">
        <v>87</v>
      </c>
      <c r="F8" s="24">
        <f t="shared" si="0"/>
        <v>176</v>
      </c>
      <c r="G8" s="23">
        <v>8</v>
      </c>
      <c r="H8" s="24">
        <v>1044</v>
      </c>
      <c r="I8" s="25">
        <v>42</v>
      </c>
      <c r="K8" s="10"/>
      <c r="V8" s="36"/>
      <c r="W8" s="36"/>
    </row>
    <row r="9" spans="1:25" ht="15.75" customHeight="1" x14ac:dyDescent="0.3">
      <c r="A9" s="20">
        <v>10</v>
      </c>
      <c r="B9" s="21" t="s">
        <v>486</v>
      </c>
      <c r="C9" s="21" t="s">
        <v>310</v>
      </c>
      <c r="D9" s="24">
        <v>92</v>
      </c>
      <c r="E9" s="24">
        <v>91</v>
      </c>
      <c r="F9" s="24">
        <f t="shared" si="0"/>
        <v>183</v>
      </c>
      <c r="G9" s="23">
        <v>10</v>
      </c>
      <c r="H9" s="24">
        <v>1038</v>
      </c>
      <c r="I9" s="25">
        <v>38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20">
        <v>1</v>
      </c>
      <c r="B10" s="27" t="s">
        <v>95</v>
      </c>
      <c r="C10" s="27" t="s">
        <v>96</v>
      </c>
      <c r="D10" s="24">
        <v>78</v>
      </c>
      <c r="E10" s="24">
        <v>80</v>
      </c>
      <c r="F10" s="24">
        <f t="shared" si="0"/>
        <v>158</v>
      </c>
      <c r="G10" s="23">
        <v>2</v>
      </c>
      <c r="H10" s="28">
        <v>1028</v>
      </c>
      <c r="I10" s="29">
        <v>37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X10" s="36"/>
      <c r="Y10" s="36"/>
    </row>
    <row r="11" spans="1:25" ht="15.75" customHeight="1" x14ac:dyDescent="0.3">
      <c r="A11" s="20">
        <v>4</v>
      </c>
      <c r="B11" s="21" t="s">
        <v>309</v>
      </c>
      <c r="C11" s="21" t="s">
        <v>310</v>
      </c>
      <c r="D11" s="24">
        <v>81</v>
      </c>
      <c r="E11" s="24">
        <v>87</v>
      </c>
      <c r="F11" s="24">
        <f t="shared" si="0"/>
        <v>168</v>
      </c>
      <c r="G11" s="23">
        <v>5</v>
      </c>
      <c r="H11" s="24">
        <v>1004</v>
      </c>
      <c r="I11" s="25">
        <v>29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X11" s="36"/>
      <c r="Y11" s="36"/>
    </row>
    <row r="12" spans="1:25" ht="15.75" customHeight="1" x14ac:dyDescent="0.3">
      <c r="A12" s="20">
        <v>8</v>
      </c>
      <c r="B12" s="21" t="s">
        <v>62</v>
      </c>
      <c r="C12" s="21" t="s">
        <v>63</v>
      </c>
      <c r="D12" s="24">
        <v>86</v>
      </c>
      <c r="E12" s="24">
        <v>75</v>
      </c>
      <c r="F12" s="24">
        <f t="shared" si="0"/>
        <v>161</v>
      </c>
      <c r="G12" s="23">
        <v>3</v>
      </c>
      <c r="H12" s="24">
        <v>1004</v>
      </c>
      <c r="I12" s="25">
        <v>26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spans="1:25" ht="15.75" customHeight="1" x14ac:dyDescent="0.3">
      <c r="A13" s="20">
        <v>2</v>
      </c>
      <c r="B13" s="27" t="s">
        <v>58</v>
      </c>
      <c r="C13" s="27" t="s">
        <v>59</v>
      </c>
      <c r="D13" s="24">
        <v>83</v>
      </c>
      <c r="E13" s="24">
        <v>82</v>
      </c>
      <c r="F13" s="24">
        <f t="shared" si="0"/>
        <v>165</v>
      </c>
      <c r="G13" s="23">
        <v>4</v>
      </c>
      <c r="H13" s="24">
        <v>990</v>
      </c>
      <c r="I13" s="25">
        <v>19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X13" s="36"/>
      <c r="Y13" s="36"/>
    </row>
    <row r="14" spans="1:25" ht="15.75" customHeight="1" x14ac:dyDescent="0.3">
      <c r="A14" s="30">
        <v>5</v>
      </c>
      <c r="B14" s="31" t="s">
        <v>487</v>
      </c>
      <c r="C14" s="31" t="s">
        <v>111</v>
      </c>
      <c r="D14" s="34">
        <v>60</v>
      </c>
      <c r="E14" s="34">
        <v>60</v>
      </c>
      <c r="F14" s="34">
        <f t="shared" si="0"/>
        <v>120</v>
      </c>
      <c r="G14" s="33">
        <v>1</v>
      </c>
      <c r="H14" s="34">
        <v>718</v>
      </c>
      <c r="I14" s="35">
        <v>6</v>
      </c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"/>
      <c r="B16" s="8" t="s">
        <v>6</v>
      </c>
      <c r="C16" s="9" t="s">
        <v>488</v>
      </c>
      <c r="D16" s="9"/>
      <c r="E16" s="9" t="s">
        <v>489</v>
      </c>
      <c r="F16" s="8"/>
      <c r="G16" s="8"/>
      <c r="H16" s="8"/>
      <c r="I16" s="8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.75" customHeight="1" x14ac:dyDescent="0.3">
      <c r="A17" s="11">
        <v>2</v>
      </c>
      <c r="B17" s="12" t="s">
        <v>9</v>
      </c>
      <c r="C17" s="90" t="s">
        <v>10</v>
      </c>
      <c r="D17" s="64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spans="1:25" x14ac:dyDescent="0.3">
      <c r="A18" s="15">
        <v>6</v>
      </c>
      <c r="B18" s="16" t="s">
        <v>490</v>
      </c>
      <c r="C18" s="16" t="s">
        <v>63</v>
      </c>
      <c r="D18" s="18">
        <v>85</v>
      </c>
      <c r="E18" s="18">
        <v>74</v>
      </c>
      <c r="F18" s="18">
        <f t="shared" ref="F18:F27" si="1">SUM(D18:E18)</f>
        <v>159</v>
      </c>
      <c r="G18" s="18">
        <v>8</v>
      </c>
      <c r="H18" s="18">
        <v>994</v>
      </c>
      <c r="I18" s="19">
        <v>51</v>
      </c>
    </row>
    <row r="19" spans="1:25" ht="15.75" customHeight="1" x14ac:dyDescent="0.3">
      <c r="A19" s="20">
        <v>10</v>
      </c>
      <c r="B19" s="21" t="s">
        <v>64</v>
      </c>
      <c r="C19" s="21" t="s">
        <v>36</v>
      </c>
      <c r="D19" s="24">
        <v>91</v>
      </c>
      <c r="E19" s="24">
        <v>91</v>
      </c>
      <c r="F19" s="24">
        <f t="shared" si="1"/>
        <v>182</v>
      </c>
      <c r="G19" s="23">
        <v>10</v>
      </c>
      <c r="H19" s="24">
        <v>1011</v>
      </c>
      <c r="I19" s="25">
        <v>50</v>
      </c>
    </row>
    <row r="20" spans="1:25" ht="15.75" customHeight="1" x14ac:dyDescent="0.3">
      <c r="A20" s="20">
        <v>1</v>
      </c>
      <c r="B20" s="27" t="s">
        <v>103</v>
      </c>
      <c r="C20" s="27" t="s">
        <v>104</v>
      </c>
      <c r="D20" s="24">
        <v>89</v>
      </c>
      <c r="E20" s="24">
        <v>65</v>
      </c>
      <c r="F20" s="24">
        <f t="shared" si="1"/>
        <v>154</v>
      </c>
      <c r="G20" s="23">
        <v>7</v>
      </c>
      <c r="H20" s="28">
        <v>968</v>
      </c>
      <c r="I20" s="29">
        <v>45</v>
      </c>
    </row>
    <row r="21" spans="1:25" ht="15.75" customHeight="1" x14ac:dyDescent="0.3">
      <c r="A21" s="20">
        <v>7</v>
      </c>
      <c r="B21" s="21" t="s">
        <v>107</v>
      </c>
      <c r="C21" s="21" t="s">
        <v>96</v>
      </c>
      <c r="D21" s="24">
        <v>77</v>
      </c>
      <c r="E21" s="24">
        <v>76</v>
      </c>
      <c r="F21" s="24">
        <f t="shared" si="1"/>
        <v>153</v>
      </c>
      <c r="G21" s="23">
        <v>6</v>
      </c>
      <c r="H21" s="24">
        <v>943</v>
      </c>
      <c r="I21" s="25">
        <v>37</v>
      </c>
    </row>
    <row r="22" spans="1:25" ht="15.75" customHeight="1" x14ac:dyDescent="0.3">
      <c r="A22" s="20">
        <v>3</v>
      </c>
      <c r="B22" s="21" t="s">
        <v>113</v>
      </c>
      <c r="C22" s="21" t="s">
        <v>96</v>
      </c>
      <c r="D22" s="24">
        <v>73</v>
      </c>
      <c r="E22" s="24">
        <v>80</v>
      </c>
      <c r="F22" s="24">
        <f t="shared" si="1"/>
        <v>153</v>
      </c>
      <c r="G22" s="23">
        <v>6</v>
      </c>
      <c r="H22" s="24">
        <v>915</v>
      </c>
      <c r="I22" s="25">
        <v>36</v>
      </c>
    </row>
    <row r="23" spans="1:25" ht="15.75" customHeight="1" x14ac:dyDescent="0.3">
      <c r="A23" s="20">
        <v>2</v>
      </c>
      <c r="B23" s="21" t="s">
        <v>115</v>
      </c>
      <c r="C23" s="21" t="s">
        <v>116</v>
      </c>
      <c r="D23" s="24">
        <v>71</v>
      </c>
      <c r="E23" s="24">
        <v>76</v>
      </c>
      <c r="F23" s="24">
        <f t="shared" si="1"/>
        <v>147</v>
      </c>
      <c r="G23" s="23">
        <v>3</v>
      </c>
      <c r="H23" s="24">
        <v>925</v>
      </c>
      <c r="I23" s="25">
        <v>30</v>
      </c>
    </row>
    <row r="24" spans="1:25" ht="15.75" customHeight="1" x14ac:dyDescent="0.3">
      <c r="A24" s="20">
        <v>9</v>
      </c>
      <c r="B24" s="21" t="s">
        <v>491</v>
      </c>
      <c r="C24" s="21" t="s">
        <v>36</v>
      </c>
      <c r="D24" s="24">
        <v>80</v>
      </c>
      <c r="E24" s="24">
        <v>81</v>
      </c>
      <c r="F24" s="24">
        <f t="shared" si="1"/>
        <v>161</v>
      </c>
      <c r="G24" s="23">
        <v>9</v>
      </c>
      <c r="H24" s="24">
        <v>890</v>
      </c>
      <c r="I24" s="25">
        <v>29</v>
      </c>
    </row>
    <row r="25" spans="1:25" ht="15.75" customHeight="1" x14ac:dyDescent="0.3">
      <c r="A25" s="20">
        <v>5</v>
      </c>
      <c r="B25" s="21" t="s">
        <v>492</v>
      </c>
      <c r="C25" s="21" t="s">
        <v>310</v>
      </c>
      <c r="D25" s="24">
        <v>82</v>
      </c>
      <c r="E25" s="24">
        <v>69</v>
      </c>
      <c r="F25" s="24">
        <f t="shared" si="1"/>
        <v>151</v>
      </c>
      <c r="G25" s="23">
        <v>4</v>
      </c>
      <c r="H25" s="24">
        <v>777</v>
      </c>
      <c r="I25" s="25">
        <v>24</v>
      </c>
    </row>
    <row r="26" spans="1:25" ht="15.75" customHeight="1" x14ac:dyDescent="0.3">
      <c r="A26" s="20">
        <v>8</v>
      </c>
      <c r="B26" s="21" t="s">
        <v>35</v>
      </c>
      <c r="C26" s="21" t="s">
        <v>36</v>
      </c>
      <c r="D26" s="24" t="s">
        <v>84</v>
      </c>
      <c r="E26" s="24"/>
      <c r="F26" s="24">
        <f t="shared" si="1"/>
        <v>0</v>
      </c>
      <c r="G26" s="23">
        <v>0</v>
      </c>
      <c r="H26" s="24">
        <v>355</v>
      </c>
      <c r="I26" s="25">
        <v>19</v>
      </c>
    </row>
    <row r="27" spans="1:25" ht="15.75" customHeight="1" x14ac:dyDescent="0.3">
      <c r="A27" s="30">
        <v>4</v>
      </c>
      <c r="B27" s="31" t="s">
        <v>253</v>
      </c>
      <c r="C27" s="31" t="s">
        <v>254</v>
      </c>
      <c r="D27" s="34" t="s">
        <v>47</v>
      </c>
      <c r="E27" s="34"/>
      <c r="F27" s="34">
        <f t="shared" si="1"/>
        <v>0</v>
      </c>
      <c r="G27" s="33">
        <v>0</v>
      </c>
      <c r="H27" s="34">
        <v>0</v>
      </c>
      <c r="I27" s="35">
        <v>0</v>
      </c>
    </row>
    <row r="28" spans="1:25" ht="15.75" customHeight="1" x14ac:dyDescent="0.3"/>
    <row r="29" spans="1:25" ht="15.75" customHeight="1" x14ac:dyDescent="0.3">
      <c r="A29" s="1"/>
      <c r="B29" s="8" t="s">
        <v>50</v>
      </c>
      <c r="C29" s="9" t="s">
        <v>493</v>
      </c>
      <c r="D29" s="9"/>
      <c r="E29" s="9" t="s">
        <v>494</v>
      </c>
      <c r="F29" s="8"/>
      <c r="G29" s="8"/>
      <c r="H29" s="8"/>
      <c r="I29" s="8"/>
    </row>
    <row r="30" spans="1:25" ht="15.75" customHeight="1" x14ac:dyDescent="0.3">
      <c r="A30" s="11">
        <v>2</v>
      </c>
      <c r="B30" s="12" t="s">
        <v>9</v>
      </c>
      <c r="C30" s="90" t="s">
        <v>10</v>
      </c>
      <c r="D30" s="64"/>
      <c r="E30" s="100"/>
      <c r="F30" s="13" t="s">
        <v>11</v>
      </c>
      <c r="G30" s="13" t="s">
        <v>12</v>
      </c>
      <c r="H30" s="13" t="s">
        <v>13</v>
      </c>
      <c r="I30" s="14" t="s">
        <v>14</v>
      </c>
    </row>
    <row r="31" spans="1:25" ht="15.75" customHeight="1" x14ac:dyDescent="0.3">
      <c r="A31" s="15">
        <v>2</v>
      </c>
      <c r="B31" s="16" t="s">
        <v>495</v>
      </c>
      <c r="C31" s="16" t="s">
        <v>310</v>
      </c>
      <c r="D31" s="18">
        <v>65</v>
      </c>
      <c r="E31" s="18">
        <v>70</v>
      </c>
      <c r="F31" s="18">
        <f t="shared" ref="F31:F39" si="2">SUM(D31:E31)</f>
        <v>135</v>
      </c>
      <c r="G31" s="18">
        <v>4</v>
      </c>
      <c r="H31" s="18">
        <v>883</v>
      </c>
      <c r="I31" s="19">
        <v>43</v>
      </c>
    </row>
    <row r="32" spans="1:25" ht="15.75" customHeight="1" x14ac:dyDescent="0.3">
      <c r="A32" s="20">
        <v>4</v>
      </c>
      <c r="B32" s="21" t="s">
        <v>496</v>
      </c>
      <c r="C32" s="21" t="s">
        <v>310</v>
      </c>
      <c r="D32" s="24">
        <v>68</v>
      </c>
      <c r="E32" s="24">
        <v>81</v>
      </c>
      <c r="F32" s="24">
        <f t="shared" si="2"/>
        <v>149</v>
      </c>
      <c r="G32" s="23">
        <v>8</v>
      </c>
      <c r="H32" s="24">
        <v>876</v>
      </c>
      <c r="I32" s="25">
        <v>43</v>
      </c>
    </row>
    <row r="33" spans="1:9" ht="15.75" customHeight="1" x14ac:dyDescent="0.3">
      <c r="A33" s="20">
        <v>7</v>
      </c>
      <c r="B33" s="21" t="s">
        <v>136</v>
      </c>
      <c r="C33" s="21" t="s">
        <v>16</v>
      </c>
      <c r="D33" s="24">
        <v>75</v>
      </c>
      <c r="E33" s="24">
        <v>74</v>
      </c>
      <c r="F33" s="24">
        <f t="shared" si="2"/>
        <v>149</v>
      </c>
      <c r="G33" s="23">
        <v>8</v>
      </c>
      <c r="H33" s="24">
        <v>852</v>
      </c>
      <c r="I33" s="25">
        <v>39</v>
      </c>
    </row>
    <row r="34" spans="1:9" ht="15.75" customHeight="1" x14ac:dyDescent="0.3">
      <c r="A34" s="20">
        <v>5</v>
      </c>
      <c r="B34" s="21" t="s">
        <v>317</v>
      </c>
      <c r="C34" s="21" t="s">
        <v>310</v>
      </c>
      <c r="D34" s="24">
        <v>85</v>
      </c>
      <c r="E34" s="24">
        <v>67</v>
      </c>
      <c r="F34" s="24">
        <f t="shared" si="2"/>
        <v>152</v>
      </c>
      <c r="G34" s="23">
        <v>9</v>
      </c>
      <c r="H34" s="24">
        <v>822</v>
      </c>
      <c r="I34" s="25">
        <v>35</v>
      </c>
    </row>
    <row r="35" spans="1:9" ht="15.75" customHeight="1" x14ac:dyDescent="0.3">
      <c r="A35" s="20">
        <v>8</v>
      </c>
      <c r="B35" s="21" t="s">
        <v>497</v>
      </c>
      <c r="C35" s="21" t="s">
        <v>111</v>
      </c>
      <c r="D35" s="24">
        <v>68</v>
      </c>
      <c r="E35" s="24">
        <v>41</v>
      </c>
      <c r="F35" s="24">
        <f t="shared" si="2"/>
        <v>109</v>
      </c>
      <c r="G35" s="23">
        <v>1</v>
      </c>
      <c r="H35" s="24">
        <v>803</v>
      </c>
      <c r="I35" s="25">
        <v>29</v>
      </c>
    </row>
    <row r="36" spans="1:9" ht="15.75" customHeight="1" x14ac:dyDescent="0.3">
      <c r="A36" s="20">
        <v>1</v>
      </c>
      <c r="B36" s="27" t="s">
        <v>498</v>
      </c>
      <c r="C36" s="27" t="s">
        <v>111</v>
      </c>
      <c r="D36" s="24">
        <v>68</v>
      </c>
      <c r="E36" s="24">
        <v>75</v>
      </c>
      <c r="F36" s="24">
        <f t="shared" si="2"/>
        <v>143</v>
      </c>
      <c r="G36" s="23">
        <v>6</v>
      </c>
      <c r="H36" s="28">
        <v>814</v>
      </c>
      <c r="I36" s="29">
        <v>28</v>
      </c>
    </row>
    <row r="37" spans="1:9" ht="15.75" customHeight="1" x14ac:dyDescent="0.3">
      <c r="A37" s="20">
        <v>9</v>
      </c>
      <c r="B37" s="21" t="s">
        <v>325</v>
      </c>
      <c r="C37" s="21" t="s">
        <v>310</v>
      </c>
      <c r="D37" s="24">
        <v>77</v>
      </c>
      <c r="E37" s="24">
        <v>63</v>
      </c>
      <c r="F37" s="24">
        <f t="shared" si="2"/>
        <v>140</v>
      </c>
      <c r="G37" s="23">
        <v>5</v>
      </c>
      <c r="H37" s="24">
        <v>820</v>
      </c>
      <c r="I37" s="25">
        <v>27</v>
      </c>
    </row>
    <row r="38" spans="1:9" ht="15.75" customHeight="1" x14ac:dyDescent="0.3">
      <c r="A38" s="20">
        <v>3</v>
      </c>
      <c r="B38" s="21" t="s">
        <v>75</v>
      </c>
      <c r="C38" s="21" t="s">
        <v>76</v>
      </c>
      <c r="D38" s="24">
        <v>71</v>
      </c>
      <c r="E38" s="24">
        <v>60</v>
      </c>
      <c r="F38" s="24">
        <f t="shared" si="2"/>
        <v>131</v>
      </c>
      <c r="G38" s="23">
        <v>3</v>
      </c>
      <c r="H38" s="24">
        <v>821</v>
      </c>
      <c r="I38" s="25">
        <v>26</v>
      </c>
    </row>
    <row r="39" spans="1:9" ht="15.75" customHeight="1" x14ac:dyDescent="0.3">
      <c r="A39" s="30">
        <v>6</v>
      </c>
      <c r="B39" s="31" t="s">
        <v>255</v>
      </c>
      <c r="C39" s="31" t="s">
        <v>254</v>
      </c>
      <c r="D39" s="34">
        <v>56</v>
      </c>
      <c r="E39" s="34">
        <v>60</v>
      </c>
      <c r="F39" s="34">
        <f t="shared" si="2"/>
        <v>116</v>
      </c>
      <c r="G39" s="33">
        <v>2</v>
      </c>
      <c r="H39" s="34">
        <v>622</v>
      </c>
      <c r="I39" s="35">
        <v>7</v>
      </c>
    </row>
    <row r="40" spans="1:9" ht="15.75" customHeight="1" x14ac:dyDescent="0.3"/>
    <row r="41" spans="1:9" ht="15.75" customHeight="1" x14ac:dyDescent="0.3">
      <c r="A41" s="1"/>
      <c r="B41" s="8" t="s">
        <v>53</v>
      </c>
      <c r="C41" s="9" t="s">
        <v>499</v>
      </c>
      <c r="D41" s="9"/>
      <c r="E41" s="9" t="s">
        <v>500</v>
      </c>
      <c r="F41" s="8"/>
      <c r="G41" s="8"/>
      <c r="H41" s="8"/>
      <c r="I41" s="8"/>
    </row>
    <row r="42" spans="1:9" ht="15.75" customHeight="1" x14ac:dyDescent="0.3">
      <c r="A42" s="11">
        <v>2</v>
      </c>
      <c r="B42" s="12" t="s">
        <v>9</v>
      </c>
      <c r="C42" s="90" t="s">
        <v>10</v>
      </c>
      <c r="D42" s="64"/>
      <c r="E42" s="100"/>
      <c r="F42" s="13" t="s">
        <v>11</v>
      </c>
      <c r="G42" s="13" t="s">
        <v>12</v>
      </c>
      <c r="H42" s="13" t="s">
        <v>13</v>
      </c>
      <c r="I42" s="14" t="s">
        <v>14</v>
      </c>
    </row>
    <row r="43" spans="1:9" ht="15.75" customHeight="1" x14ac:dyDescent="0.3">
      <c r="A43" s="15">
        <v>4</v>
      </c>
      <c r="B43" s="16" t="s">
        <v>320</v>
      </c>
      <c r="C43" s="16" t="s">
        <v>310</v>
      </c>
      <c r="D43" s="18">
        <v>67</v>
      </c>
      <c r="E43" s="18">
        <v>76</v>
      </c>
      <c r="F43" s="18">
        <f t="shared" ref="F43:F51" si="3">SUM(D43:E43)</f>
        <v>143</v>
      </c>
      <c r="G43" s="18">
        <v>9</v>
      </c>
      <c r="H43" s="18">
        <v>819</v>
      </c>
      <c r="I43" s="19">
        <v>48</v>
      </c>
    </row>
    <row r="44" spans="1:9" ht="15.75" customHeight="1" x14ac:dyDescent="0.3">
      <c r="A44" s="20">
        <v>8</v>
      </c>
      <c r="B44" s="21" t="s">
        <v>313</v>
      </c>
      <c r="C44" s="21" t="s">
        <v>310</v>
      </c>
      <c r="D44" s="24">
        <v>71</v>
      </c>
      <c r="E44" s="24">
        <v>71</v>
      </c>
      <c r="F44" s="24">
        <f t="shared" si="3"/>
        <v>142</v>
      </c>
      <c r="G44" s="23">
        <v>8</v>
      </c>
      <c r="H44" s="24">
        <v>819</v>
      </c>
      <c r="I44" s="25">
        <v>44</v>
      </c>
    </row>
    <row r="45" spans="1:9" ht="15.75" customHeight="1" x14ac:dyDescent="0.3">
      <c r="A45" s="20">
        <v>6</v>
      </c>
      <c r="B45" s="21" t="s">
        <v>187</v>
      </c>
      <c r="C45" s="21" t="s">
        <v>116</v>
      </c>
      <c r="D45" s="24">
        <v>63</v>
      </c>
      <c r="E45" s="24">
        <v>73</v>
      </c>
      <c r="F45" s="24">
        <f t="shared" si="3"/>
        <v>136</v>
      </c>
      <c r="G45" s="23">
        <v>7</v>
      </c>
      <c r="H45" s="24">
        <v>806</v>
      </c>
      <c r="I45" s="25">
        <v>44</v>
      </c>
    </row>
    <row r="46" spans="1:9" ht="15.75" customHeight="1" x14ac:dyDescent="0.3">
      <c r="A46" s="20">
        <v>9</v>
      </c>
      <c r="B46" s="21" t="s">
        <v>330</v>
      </c>
      <c r="C46" s="21" t="s">
        <v>310</v>
      </c>
      <c r="D46" s="24">
        <v>58</v>
      </c>
      <c r="E46" s="24">
        <v>42</v>
      </c>
      <c r="F46" s="24">
        <f t="shared" si="3"/>
        <v>100</v>
      </c>
      <c r="G46" s="23">
        <v>3</v>
      </c>
      <c r="H46" s="24">
        <v>733</v>
      </c>
      <c r="I46" s="25">
        <v>34</v>
      </c>
    </row>
    <row r="47" spans="1:9" ht="15.75" customHeight="1" x14ac:dyDescent="0.3">
      <c r="A47" s="20">
        <v>3</v>
      </c>
      <c r="B47" s="21" t="s">
        <v>326</v>
      </c>
      <c r="C47" s="21" t="s">
        <v>310</v>
      </c>
      <c r="D47" s="24">
        <v>65</v>
      </c>
      <c r="E47" s="24">
        <v>57</v>
      </c>
      <c r="F47" s="24">
        <f t="shared" si="3"/>
        <v>122</v>
      </c>
      <c r="G47" s="23">
        <v>6</v>
      </c>
      <c r="H47" s="24">
        <v>726</v>
      </c>
      <c r="I47" s="25">
        <v>32</v>
      </c>
    </row>
    <row r="48" spans="1:9" ht="15.75" customHeight="1" x14ac:dyDescent="0.3">
      <c r="A48" s="20">
        <v>2</v>
      </c>
      <c r="B48" s="21" t="s">
        <v>501</v>
      </c>
      <c r="C48" s="21" t="s">
        <v>66</v>
      </c>
      <c r="D48" s="24">
        <v>53</v>
      </c>
      <c r="E48" s="24">
        <v>49</v>
      </c>
      <c r="F48" s="24">
        <f t="shared" si="3"/>
        <v>102</v>
      </c>
      <c r="G48" s="23">
        <v>4</v>
      </c>
      <c r="H48" s="24">
        <v>653</v>
      </c>
      <c r="I48" s="25">
        <v>26</v>
      </c>
    </row>
    <row r="49" spans="1:9" ht="15.75" customHeight="1" x14ac:dyDescent="0.3">
      <c r="A49" s="20">
        <v>1</v>
      </c>
      <c r="B49" s="27" t="s">
        <v>502</v>
      </c>
      <c r="C49" s="27" t="s">
        <v>36</v>
      </c>
      <c r="D49" s="24">
        <v>55</v>
      </c>
      <c r="E49" s="24">
        <v>50</v>
      </c>
      <c r="F49" s="24">
        <f t="shared" si="3"/>
        <v>105</v>
      </c>
      <c r="G49" s="23">
        <v>5</v>
      </c>
      <c r="H49" s="28">
        <v>618</v>
      </c>
      <c r="I49" s="29">
        <v>20</v>
      </c>
    </row>
    <row r="50" spans="1:9" ht="15.75" customHeight="1" x14ac:dyDescent="0.3">
      <c r="A50" s="20">
        <v>5</v>
      </c>
      <c r="B50" s="21" t="s">
        <v>503</v>
      </c>
      <c r="C50" s="21" t="s">
        <v>81</v>
      </c>
      <c r="D50" s="24">
        <v>27</v>
      </c>
      <c r="E50" s="24" t="s">
        <v>47</v>
      </c>
      <c r="F50" s="24">
        <f t="shared" si="3"/>
        <v>27</v>
      </c>
      <c r="G50" s="23">
        <v>2</v>
      </c>
      <c r="H50" s="24">
        <v>485</v>
      </c>
      <c r="I50" s="25">
        <v>18</v>
      </c>
    </row>
    <row r="51" spans="1:9" ht="15.75" customHeight="1" x14ac:dyDescent="0.3">
      <c r="A51" s="30">
        <v>7</v>
      </c>
      <c r="B51" s="31" t="s">
        <v>504</v>
      </c>
      <c r="C51" s="31" t="s">
        <v>310</v>
      </c>
      <c r="D51" s="34" t="s">
        <v>47</v>
      </c>
      <c r="E51" s="34"/>
      <c r="F51" s="34">
        <f t="shared" si="3"/>
        <v>0</v>
      </c>
      <c r="G51" s="33">
        <v>0</v>
      </c>
      <c r="H51" s="34">
        <v>0</v>
      </c>
      <c r="I51" s="35">
        <v>0</v>
      </c>
    </row>
    <row r="52" spans="1:9" ht="15.75" customHeight="1" x14ac:dyDescent="0.3"/>
    <row r="53" spans="1:9" ht="15.75" customHeight="1" x14ac:dyDescent="0.3">
      <c r="B53" s="10" t="s">
        <v>505</v>
      </c>
      <c r="F53" s="38" t="s">
        <v>177</v>
      </c>
    </row>
    <row r="54" spans="1:9" ht="15.75" customHeight="1" x14ac:dyDescent="0.3">
      <c r="B54" s="10" t="s">
        <v>178</v>
      </c>
    </row>
    <row r="55" spans="1:9" ht="15.75" customHeight="1" x14ac:dyDescent="0.3"/>
    <row r="56" spans="1:9" ht="15.75" customHeight="1" x14ac:dyDescent="0.3"/>
    <row r="57" spans="1:9" ht="15.75" customHeight="1" x14ac:dyDescent="0.3"/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mergeCells count="1">
    <mergeCell ref="D2:I2"/>
  </mergeCells>
  <hyperlinks>
    <hyperlink ref="B2" location="'Index'!A3" tooltip="Go to the Index sheet" display="á" xr:uid="{85CF19AD-35C3-4F10-AB84-DB9CE4CB36D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1FFBB-77FB-4FAB-A091-6F8764B3A56E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9"/>
      <c r="B1" s="2" t="s">
        <v>482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506</v>
      </c>
      <c r="D3" s="9"/>
      <c r="E3" s="9" t="s">
        <v>507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15">
        <v>5</v>
      </c>
      <c r="B5" s="44" t="s">
        <v>70</v>
      </c>
      <c r="C5" s="44" t="s">
        <v>63</v>
      </c>
      <c r="D5" s="17">
        <v>94</v>
      </c>
      <c r="E5" s="17">
        <v>86</v>
      </c>
      <c r="F5" s="18">
        <v>180</v>
      </c>
      <c r="G5" s="18">
        <v>6</v>
      </c>
      <c r="H5" s="17">
        <v>1050</v>
      </c>
      <c r="I5" s="45">
        <v>37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1</v>
      </c>
      <c r="B6" s="27" t="s">
        <v>56</v>
      </c>
      <c r="C6" s="27" t="s">
        <v>22</v>
      </c>
      <c r="D6" s="24">
        <v>89</v>
      </c>
      <c r="E6" s="24">
        <v>87</v>
      </c>
      <c r="F6" s="24">
        <v>176</v>
      </c>
      <c r="G6" s="24">
        <v>5</v>
      </c>
      <c r="H6" s="28">
        <v>1044</v>
      </c>
      <c r="I6" s="29">
        <v>33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4</v>
      </c>
      <c r="B7" s="49" t="s">
        <v>64</v>
      </c>
      <c r="C7" s="49" t="s">
        <v>36</v>
      </c>
      <c r="D7" s="22">
        <v>91</v>
      </c>
      <c r="E7" s="22">
        <v>91</v>
      </c>
      <c r="F7" s="24">
        <v>182</v>
      </c>
      <c r="G7" s="24">
        <v>7</v>
      </c>
      <c r="H7" s="22">
        <v>1011</v>
      </c>
      <c r="I7" s="50">
        <v>29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51">
        <v>6</v>
      </c>
      <c r="B8" s="49" t="s">
        <v>62</v>
      </c>
      <c r="C8" s="49" t="s">
        <v>63</v>
      </c>
      <c r="D8" s="22">
        <v>86</v>
      </c>
      <c r="E8" s="22">
        <v>75</v>
      </c>
      <c r="F8" s="24">
        <v>161</v>
      </c>
      <c r="G8" s="24">
        <v>4</v>
      </c>
      <c r="H8" s="22">
        <v>1004</v>
      </c>
      <c r="I8" s="50">
        <v>27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2</v>
      </c>
      <c r="B9" s="49" t="s">
        <v>490</v>
      </c>
      <c r="C9" s="49" t="s">
        <v>63</v>
      </c>
      <c r="D9" s="22">
        <v>85</v>
      </c>
      <c r="E9" s="22">
        <v>74</v>
      </c>
      <c r="F9" s="24">
        <v>159</v>
      </c>
      <c r="G9" s="24">
        <v>2</v>
      </c>
      <c r="H9" s="22">
        <v>994</v>
      </c>
      <c r="I9" s="50">
        <v>25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20">
        <v>3</v>
      </c>
      <c r="B10" s="49" t="s">
        <v>491</v>
      </c>
      <c r="C10" s="49" t="s">
        <v>36</v>
      </c>
      <c r="D10" s="22">
        <v>80</v>
      </c>
      <c r="E10" s="22">
        <v>81</v>
      </c>
      <c r="F10" s="24">
        <v>161</v>
      </c>
      <c r="G10" s="24">
        <v>4</v>
      </c>
      <c r="H10" s="22">
        <v>890</v>
      </c>
      <c r="I10" s="50">
        <v>11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30">
        <v>7</v>
      </c>
      <c r="B11" s="53" t="s">
        <v>136</v>
      </c>
      <c r="C11" s="53" t="s">
        <v>16</v>
      </c>
      <c r="D11" s="32">
        <v>75</v>
      </c>
      <c r="E11" s="32">
        <v>74</v>
      </c>
      <c r="F11" s="34">
        <v>149</v>
      </c>
      <c r="G11" s="34">
        <v>1</v>
      </c>
      <c r="H11" s="32">
        <v>852</v>
      </c>
      <c r="I11" s="54">
        <v>9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1"/>
      <c r="B13" s="10" t="s">
        <v>260</v>
      </c>
      <c r="F13" s="38" t="s">
        <v>177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10" t="s">
        <v>178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DBD7A7C1-7FD9-4550-9CD4-6FCF24A7389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92DEB-2DB4-4E5F-9ECE-B33FB14CF96E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1375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9"/>
      <c r="B2" s="5" t="s">
        <v>1</v>
      </c>
      <c r="C2" s="99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1376</v>
      </c>
      <c r="D3" s="9"/>
      <c r="E3" s="9" t="s">
        <v>1647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K4" s="10"/>
    </row>
    <row r="5" spans="1:25" ht="15.75" customHeight="1" x14ac:dyDescent="0.3">
      <c r="A5" s="422">
        <v>10</v>
      </c>
      <c r="B5" s="16" t="s">
        <v>1383</v>
      </c>
      <c r="C5" s="16" t="s">
        <v>728</v>
      </c>
      <c r="D5" s="412">
        <v>100.002</v>
      </c>
      <c r="E5" s="412">
        <v>99.001999999999995</v>
      </c>
      <c r="F5" s="423">
        <f>SUM(D5:E5)</f>
        <v>199.00399999999999</v>
      </c>
      <c r="G5" s="18">
        <v>9</v>
      </c>
      <c r="H5" s="423">
        <v>1195.0250000000001</v>
      </c>
      <c r="I5" s="19">
        <v>58</v>
      </c>
      <c r="K5" s="10"/>
    </row>
    <row r="6" spans="1:25" ht="15.75" customHeight="1" x14ac:dyDescent="0.3">
      <c r="A6" s="20">
        <v>7</v>
      </c>
      <c r="B6" s="21" t="s">
        <v>994</v>
      </c>
      <c r="C6" s="21" t="s">
        <v>728</v>
      </c>
      <c r="D6" s="398">
        <v>100.002</v>
      </c>
      <c r="E6" s="398">
        <v>99.003</v>
      </c>
      <c r="F6" s="399">
        <f>SUM(D6:E6)</f>
        <v>199.005</v>
      </c>
      <c r="G6" s="23">
        <v>10</v>
      </c>
      <c r="H6" s="399">
        <v>1186.027</v>
      </c>
      <c r="I6" s="25">
        <v>48</v>
      </c>
      <c r="K6" s="10"/>
    </row>
    <row r="7" spans="1:25" ht="15.75" customHeight="1" x14ac:dyDescent="0.3">
      <c r="A7" s="20">
        <v>9</v>
      </c>
      <c r="B7" s="21" t="s">
        <v>1382</v>
      </c>
      <c r="C7" s="21" t="s">
        <v>728</v>
      </c>
      <c r="D7" s="398">
        <v>98.001999999999995</v>
      </c>
      <c r="E7" s="398">
        <v>97</v>
      </c>
      <c r="F7" s="399">
        <f>SUM(D7:E7)</f>
        <v>195.00200000000001</v>
      </c>
      <c r="G7" s="23">
        <v>7</v>
      </c>
      <c r="H7" s="399">
        <v>1180.0219999999999</v>
      </c>
      <c r="I7" s="25">
        <v>44</v>
      </c>
      <c r="J7" s="94"/>
      <c r="K7" s="10"/>
    </row>
    <row r="8" spans="1:25" ht="15.75" customHeight="1" x14ac:dyDescent="0.3">
      <c r="A8" s="20">
        <v>5</v>
      </c>
      <c r="B8" s="21" t="s">
        <v>1380</v>
      </c>
      <c r="C8" s="21" t="s">
        <v>111</v>
      </c>
      <c r="D8" s="398">
        <v>96.001999999999995</v>
      </c>
      <c r="E8" s="398">
        <v>96.004000000000005</v>
      </c>
      <c r="F8" s="399">
        <f>SUM(D8:E8)</f>
        <v>192.006</v>
      </c>
      <c r="G8" s="23">
        <v>4</v>
      </c>
      <c r="H8" s="399">
        <v>1161.02</v>
      </c>
      <c r="I8" s="25">
        <v>29</v>
      </c>
    </row>
    <row r="9" spans="1:25" ht="15.75" customHeight="1" x14ac:dyDescent="0.3">
      <c r="A9" s="20">
        <v>1</v>
      </c>
      <c r="B9" s="21" t="s">
        <v>1002</v>
      </c>
      <c r="C9" s="21" t="s">
        <v>728</v>
      </c>
      <c r="D9" s="398">
        <v>98.001999999999995</v>
      </c>
      <c r="E9" s="398">
        <v>95</v>
      </c>
      <c r="F9" s="399">
        <f>SUM(D9:E9)</f>
        <v>193.00200000000001</v>
      </c>
      <c r="G9" s="23">
        <v>5</v>
      </c>
      <c r="H9" s="399">
        <v>1167.0159999999998</v>
      </c>
      <c r="I9" s="29">
        <v>28</v>
      </c>
    </row>
    <row r="10" spans="1:25" x14ac:dyDescent="0.3">
      <c r="A10" s="20">
        <v>8</v>
      </c>
      <c r="B10" s="21" t="s">
        <v>544</v>
      </c>
      <c r="C10" s="21" t="s">
        <v>545</v>
      </c>
      <c r="D10" s="398">
        <v>100.003</v>
      </c>
      <c r="E10" s="398">
        <v>94.001000000000005</v>
      </c>
      <c r="F10" s="399">
        <f>SUM(D10:E10)</f>
        <v>194.00400000000002</v>
      </c>
      <c r="G10" s="23">
        <v>6</v>
      </c>
      <c r="H10" s="399">
        <v>1159.0240000000001</v>
      </c>
      <c r="I10" s="25">
        <v>28</v>
      </c>
    </row>
    <row r="11" spans="1:25" x14ac:dyDescent="0.3">
      <c r="A11" s="20">
        <v>2</v>
      </c>
      <c r="B11" s="21" t="s">
        <v>1377</v>
      </c>
      <c r="C11" s="21" t="s">
        <v>545</v>
      </c>
      <c r="D11" s="398">
        <v>96</v>
      </c>
      <c r="E11" s="398">
        <v>94</v>
      </c>
      <c r="F11" s="399">
        <f>SUM(D11:E11)</f>
        <v>190</v>
      </c>
      <c r="G11" s="23">
        <v>2</v>
      </c>
      <c r="H11" s="409">
        <v>1165.0149999999999</v>
      </c>
      <c r="I11" s="29">
        <v>26</v>
      </c>
    </row>
    <row r="12" spans="1:25" x14ac:dyDescent="0.3">
      <c r="A12" s="20">
        <v>4</v>
      </c>
      <c r="B12" s="21" t="s">
        <v>1379</v>
      </c>
      <c r="C12" s="21" t="s">
        <v>545</v>
      </c>
      <c r="D12" s="398">
        <v>0</v>
      </c>
      <c r="E12" s="398">
        <v>0</v>
      </c>
      <c r="F12" s="399">
        <f>SUM(D12:E12)</f>
        <v>0</v>
      </c>
      <c r="G12" s="23">
        <v>0</v>
      </c>
      <c r="H12" s="399">
        <v>975.01800000000003</v>
      </c>
      <c r="I12" s="25">
        <v>25</v>
      </c>
    </row>
    <row r="13" spans="1:25" x14ac:dyDescent="0.3">
      <c r="A13" s="20">
        <v>6</v>
      </c>
      <c r="B13" s="21" t="s">
        <v>1381</v>
      </c>
      <c r="C13" s="21" t="s">
        <v>728</v>
      </c>
      <c r="D13" s="398">
        <v>97.001000000000005</v>
      </c>
      <c r="E13" s="398">
        <v>94.001999999999995</v>
      </c>
      <c r="F13" s="399">
        <f>SUM(D13:E13)</f>
        <v>191.00299999999999</v>
      </c>
      <c r="G13" s="23">
        <v>3</v>
      </c>
      <c r="H13" s="399">
        <v>1160.0229999999999</v>
      </c>
      <c r="I13" s="25">
        <v>24</v>
      </c>
    </row>
    <row r="14" spans="1:25" x14ac:dyDescent="0.3">
      <c r="A14" s="424">
        <v>3</v>
      </c>
      <c r="B14" s="425" t="s">
        <v>1378</v>
      </c>
      <c r="C14" s="425" t="s">
        <v>545</v>
      </c>
      <c r="D14" s="426">
        <v>99.003</v>
      </c>
      <c r="E14" s="426">
        <v>96</v>
      </c>
      <c r="F14" s="427">
        <f>SUM(D14:E14)</f>
        <v>195.00299999999999</v>
      </c>
      <c r="G14" s="428">
        <v>8</v>
      </c>
      <c r="H14" s="402">
        <v>1154.0170000000001</v>
      </c>
      <c r="I14" s="35">
        <v>24</v>
      </c>
    </row>
    <row r="16" spans="1:25" x14ac:dyDescent="0.3">
      <c r="A16" s="1"/>
      <c r="B16" s="8" t="s">
        <v>6</v>
      </c>
      <c r="C16" s="9" t="s">
        <v>1384</v>
      </c>
      <c r="D16" s="9"/>
      <c r="E16" s="9" t="s">
        <v>1648</v>
      </c>
      <c r="F16" s="8"/>
      <c r="G16" s="8"/>
      <c r="H16" s="8"/>
      <c r="I16" s="8"/>
    </row>
    <row r="17" spans="1:9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</row>
    <row r="18" spans="1:9" x14ac:dyDescent="0.3">
      <c r="A18" s="422">
        <v>8</v>
      </c>
      <c r="B18" s="16" t="s">
        <v>1391</v>
      </c>
      <c r="C18" s="16" t="s">
        <v>76</v>
      </c>
      <c r="D18" s="412">
        <v>99.004000000000005</v>
      </c>
      <c r="E18" s="412">
        <v>99.001000000000005</v>
      </c>
      <c r="F18" s="423">
        <f>SUM(D18:E18)</f>
        <v>198.005</v>
      </c>
      <c r="G18" s="18">
        <v>10</v>
      </c>
      <c r="H18" s="423">
        <v>1195.0439999999999</v>
      </c>
      <c r="I18" s="19">
        <v>59</v>
      </c>
    </row>
    <row r="19" spans="1:9" x14ac:dyDescent="0.3">
      <c r="A19" s="20">
        <v>5</v>
      </c>
      <c r="B19" s="21" t="s">
        <v>75</v>
      </c>
      <c r="C19" s="21" t="s">
        <v>76</v>
      </c>
      <c r="D19" s="398">
        <v>97.001000000000005</v>
      </c>
      <c r="E19" s="398">
        <v>97.001000000000005</v>
      </c>
      <c r="F19" s="399">
        <f>SUM(D19:E19)</f>
        <v>194.00200000000001</v>
      </c>
      <c r="G19" s="23">
        <v>4</v>
      </c>
      <c r="H19" s="399">
        <v>1188.0339999999999</v>
      </c>
      <c r="I19" s="25">
        <v>50</v>
      </c>
    </row>
    <row r="20" spans="1:9" x14ac:dyDescent="0.3">
      <c r="A20" s="20">
        <v>2</v>
      </c>
      <c r="B20" s="21" t="s">
        <v>1386</v>
      </c>
      <c r="C20" s="21" t="s">
        <v>246</v>
      </c>
      <c r="D20" s="398">
        <v>98.001000000000005</v>
      </c>
      <c r="E20" s="398">
        <v>97.003</v>
      </c>
      <c r="F20" s="399">
        <f>SUM(D20:E20)</f>
        <v>195.00400000000002</v>
      </c>
      <c r="G20" s="23">
        <v>5</v>
      </c>
      <c r="H20" s="399">
        <v>1176.0240000000001</v>
      </c>
      <c r="I20" s="25">
        <v>37</v>
      </c>
    </row>
    <row r="21" spans="1:9" x14ac:dyDescent="0.3">
      <c r="A21" s="20">
        <v>4</v>
      </c>
      <c r="B21" s="21" t="s">
        <v>1388</v>
      </c>
      <c r="C21" s="21" t="s">
        <v>1198</v>
      </c>
      <c r="D21" s="398">
        <v>98.001000000000005</v>
      </c>
      <c r="E21" s="398">
        <v>94.001000000000005</v>
      </c>
      <c r="F21" s="399">
        <f>SUM(D21:E21)</f>
        <v>192.00200000000001</v>
      </c>
      <c r="G21" s="23">
        <v>2</v>
      </c>
      <c r="H21" s="399">
        <v>1171.0230000000001</v>
      </c>
      <c r="I21" s="25">
        <v>36</v>
      </c>
    </row>
    <row r="22" spans="1:9" x14ac:dyDescent="0.3">
      <c r="A22" s="20">
        <v>6</v>
      </c>
      <c r="B22" s="21" t="s">
        <v>1389</v>
      </c>
      <c r="C22" s="21" t="s">
        <v>1198</v>
      </c>
      <c r="D22" s="398">
        <v>100.003</v>
      </c>
      <c r="E22" s="398">
        <v>96.001000000000005</v>
      </c>
      <c r="F22" s="399">
        <f>SUM(D22:E22)</f>
        <v>196.00400000000002</v>
      </c>
      <c r="G22" s="23">
        <v>6</v>
      </c>
      <c r="H22" s="399">
        <v>1171.0189999999998</v>
      </c>
      <c r="I22" s="25">
        <v>35</v>
      </c>
    </row>
    <row r="23" spans="1:9" x14ac:dyDescent="0.3">
      <c r="A23" s="20">
        <v>3</v>
      </c>
      <c r="B23" s="21" t="s">
        <v>1387</v>
      </c>
      <c r="C23" s="21" t="s">
        <v>1198</v>
      </c>
      <c r="D23" s="398">
        <v>99.003</v>
      </c>
      <c r="E23" s="398">
        <v>99.001000000000005</v>
      </c>
      <c r="F23" s="399">
        <f>SUM(D23:E23)</f>
        <v>198.00400000000002</v>
      </c>
      <c r="G23" s="23">
        <v>9</v>
      </c>
      <c r="H23" s="399">
        <v>1167.0160000000001</v>
      </c>
      <c r="I23" s="25">
        <v>33</v>
      </c>
    </row>
    <row r="24" spans="1:9" x14ac:dyDescent="0.3">
      <c r="A24" s="20">
        <v>1</v>
      </c>
      <c r="B24" s="21" t="s">
        <v>1385</v>
      </c>
      <c r="C24" s="21" t="s">
        <v>78</v>
      </c>
      <c r="D24" s="398">
        <v>100.002</v>
      </c>
      <c r="E24" s="398">
        <v>98.001999999999995</v>
      </c>
      <c r="F24" s="399">
        <f>SUM(D24:E24)</f>
        <v>198.00399999999999</v>
      </c>
      <c r="G24" s="23">
        <v>9</v>
      </c>
      <c r="H24" s="399">
        <v>1166.0169999999998</v>
      </c>
      <c r="I24" s="29">
        <v>33</v>
      </c>
    </row>
    <row r="25" spans="1:9" x14ac:dyDescent="0.3">
      <c r="A25" s="20">
        <v>10</v>
      </c>
      <c r="B25" s="21" t="s">
        <v>532</v>
      </c>
      <c r="C25" s="21" t="s">
        <v>519</v>
      </c>
      <c r="D25" s="398">
        <v>99.003</v>
      </c>
      <c r="E25" s="398">
        <v>98.001999999999995</v>
      </c>
      <c r="F25" s="399">
        <f>SUM(D25:E25)</f>
        <v>197.005</v>
      </c>
      <c r="G25" s="23">
        <v>7</v>
      </c>
      <c r="H25" s="399">
        <v>1155.018</v>
      </c>
      <c r="I25" s="25">
        <v>21</v>
      </c>
    </row>
    <row r="26" spans="1:9" x14ac:dyDescent="0.3">
      <c r="A26" s="20">
        <v>7</v>
      </c>
      <c r="B26" s="21" t="s">
        <v>1390</v>
      </c>
      <c r="C26" s="21" t="s">
        <v>1198</v>
      </c>
      <c r="D26" s="398">
        <v>96</v>
      </c>
      <c r="E26" s="398">
        <v>95.001000000000005</v>
      </c>
      <c r="F26" s="399">
        <f>SUM(D26:E26)</f>
        <v>191.001</v>
      </c>
      <c r="G26" s="23">
        <v>1</v>
      </c>
      <c r="H26" s="399">
        <v>1147.0169999999998</v>
      </c>
      <c r="I26" s="25">
        <v>17</v>
      </c>
    </row>
    <row r="27" spans="1:9" x14ac:dyDescent="0.3">
      <c r="A27" s="424">
        <v>9</v>
      </c>
      <c r="B27" s="425" t="s">
        <v>1392</v>
      </c>
      <c r="C27" s="425" t="s">
        <v>66</v>
      </c>
      <c r="D27" s="426">
        <v>98.001999999999995</v>
      </c>
      <c r="E27" s="426">
        <v>95.001000000000005</v>
      </c>
      <c r="F27" s="427">
        <f>SUM(D27:E27)</f>
        <v>193.00299999999999</v>
      </c>
      <c r="G27" s="428">
        <v>3</v>
      </c>
      <c r="H27" s="402">
        <v>1135.011</v>
      </c>
      <c r="I27" s="35">
        <v>12</v>
      </c>
    </row>
    <row r="29" spans="1:9" x14ac:dyDescent="0.3">
      <c r="A29" s="1"/>
      <c r="B29" s="8" t="s">
        <v>50</v>
      </c>
      <c r="C29" s="9" t="s">
        <v>1393</v>
      </c>
      <c r="D29" s="9"/>
      <c r="E29" s="9" t="s">
        <v>1647</v>
      </c>
      <c r="F29" s="8"/>
      <c r="G29" s="8"/>
      <c r="H29" s="8"/>
      <c r="I29" s="8"/>
    </row>
    <row r="30" spans="1:9" x14ac:dyDescent="0.3">
      <c r="A30" s="387">
        <v>2</v>
      </c>
      <c r="B30" s="393" t="s">
        <v>9</v>
      </c>
      <c r="C30" s="394" t="s">
        <v>10</v>
      </c>
      <c r="D30" s="371"/>
      <c r="E30" s="395"/>
      <c r="F30" s="379" t="s">
        <v>11</v>
      </c>
      <c r="G30" s="379" t="s">
        <v>12</v>
      </c>
      <c r="H30" s="379" t="s">
        <v>13</v>
      </c>
      <c r="I30" s="380" t="s">
        <v>14</v>
      </c>
    </row>
    <row r="31" spans="1:9" x14ac:dyDescent="0.3">
      <c r="A31" s="422">
        <v>9</v>
      </c>
      <c r="B31" s="16" t="s">
        <v>546</v>
      </c>
      <c r="C31" s="16" t="s">
        <v>111</v>
      </c>
      <c r="D31" s="412">
        <v>100.002</v>
      </c>
      <c r="E31" s="412">
        <v>98.001999999999995</v>
      </c>
      <c r="F31" s="423">
        <f>SUM(D31:E31)</f>
        <v>198.00399999999999</v>
      </c>
      <c r="G31" s="18">
        <v>9</v>
      </c>
      <c r="H31" s="423">
        <v>1181.0249999999999</v>
      </c>
      <c r="I31" s="19">
        <v>53</v>
      </c>
    </row>
    <row r="32" spans="1:9" x14ac:dyDescent="0.3">
      <c r="A32" s="20">
        <v>2</v>
      </c>
      <c r="B32" s="21" t="s">
        <v>1394</v>
      </c>
      <c r="C32" s="21" t="s">
        <v>611</v>
      </c>
      <c r="D32" s="398">
        <v>98.003</v>
      </c>
      <c r="E32" s="398">
        <v>97.001000000000005</v>
      </c>
      <c r="F32" s="399">
        <f>SUM(D32:E32)</f>
        <v>195.00400000000002</v>
      </c>
      <c r="G32" s="23">
        <v>8</v>
      </c>
      <c r="H32" s="399">
        <v>1171.0230000000001</v>
      </c>
      <c r="I32" s="25">
        <v>42</v>
      </c>
    </row>
    <row r="33" spans="1:9" x14ac:dyDescent="0.3">
      <c r="A33" s="20">
        <v>7</v>
      </c>
      <c r="B33" s="21" t="s">
        <v>1398</v>
      </c>
      <c r="C33" s="21" t="s">
        <v>111</v>
      </c>
      <c r="D33" s="398">
        <v>97.001999999999995</v>
      </c>
      <c r="E33" s="398">
        <v>94.001000000000005</v>
      </c>
      <c r="F33" s="399">
        <f>SUM(D33:E33)</f>
        <v>191.00299999999999</v>
      </c>
      <c r="G33" s="23">
        <v>2</v>
      </c>
      <c r="H33" s="399">
        <v>1170.0129999999999</v>
      </c>
      <c r="I33" s="25">
        <v>38</v>
      </c>
    </row>
    <row r="34" spans="1:9" x14ac:dyDescent="0.3">
      <c r="A34" s="20">
        <v>5</v>
      </c>
      <c r="B34" s="21" t="s">
        <v>1396</v>
      </c>
      <c r="C34" s="21" t="s">
        <v>81</v>
      </c>
      <c r="D34" s="398">
        <v>100.004</v>
      </c>
      <c r="E34" s="398">
        <v>100.001</v>
      </c>
      <c r="F34" s="399">
        <f>SUM(D34:E34)</f>
        <v>200.005</v>
      </c>
      <c r="G34" s="23">
        <v>10</v>
      </c>
      <c r="H34" s="399">
        <v>1167.0149999999999</v>
      </c>
      <c r="I34" s="25">
        <v>36</v>
      </c>
    </row>
    <row r="35" spans="1:9" x14ac:dyDescent="0.3">
      <c r="A35" s="20">
        <v>4</v>
      </c>
      <c r="B35" s="410" t="s">
        <v>823</v>
      </c>
      <c r="C35" s="21" t="s">
        <v>244</v>
      </c>
      <c r="D35" s="398">
        <v>97</v>
      </c>
      <c r="E35" s="398">
        <v>97</v>
      </c>
      <c r="F35" s="399">
        <f>SUM(D35:E35)</f>
        <v>194</v>
      </c>
      <c r="G35" s="23">
        <v>4</v>
      </c>
      <c r="H35" s="399">
        <v>1168.0219999999999</v>
      </c>
      <c r="I35" s="25">
        <v>35</v>
      </c>
    </row>
    <row r="36" spans="1:9" x14ac:dyDescent="0.3">
      <c r="A36" s="20">
        <v>8</v>
      </c>
      <c r="B36" s="21" t="s">
        <v>521</v>
      </c>
      <c r="C36" s="21" t="s">
        <v>522</v>
      </c>
      <c r="D36" s="398">
        <v>98.001999999999995</v>
      </c>
      <c r="E36" s="398">
        <v>96</v>
      </c>
      <c r="F36" s="399">
        <f>SUM(D36:E36)</f>
        <v>194.00200000000001</v>
      </c>
      <c r="G36" s="23">
        <v>6</v>
      </c>
      <c r="H36" s="399">
        <v>1164.0149999999999</v>
      </c>
      <c r="I36" s="25">
        <v>31</v>
      </c>
    </row>
    <row r="37" spans="1:9" x14ac:dyDescent="0.3">
      <c r="A37" s="20">
        <v>6</v>
      </c>
      <c r="B37" s="21" t="s">
        <v>1397</v>
      </c>
      <c r="C37" s="21" t="s">
        <v>1198</v>
      </c>
      <c r="D37" s="398">
        <v>98.003</v>
      </c>
      <c r="E37" s="398">
        <v>96</v>
      </c>
      <c r="F37" s="399">
        <f>SUM(D37:E37)</f>
        <v>194.00299999999999</v>
      </c>
      <c r="G37" s="23">
        <v>7</v>
      </c>
      <c r="H37" s="399">
        <v>1162.018</v>
      </c>
      <c r="I37" s="25">
        <v>31</v>
      </c>
    </row>
    <row r="38" spans="1:9" x14ac:dyDescent="0.3">
      <c r="A38" s="20">
        <v>3</v>
      </c>
      <c r="B38" s="21" t="s">
        <v>1395</v>
      </c>
      <c r="C38" s="21" t="s">
        <v>76</v>
      </c>
      <c r="D38" s="398">
        <v>97.001999999999995</v>
      </c>
      <c r="E38" s="398">
        <v>95.001999999999995</v>
      </c>
      <c r="F38" s="399">
        <f>SUM(D38:E38)</f>
        <v>192.00399999999999</v>
      </c>
      <c r="G38" s="23">
        <v>3</v>
      </c>
      <c r="H38" s="399">
        <v>1168.018</v>
      </c>
      <c r="I38" s="25">
        <v>30</v>
      </c>
    </row>
    <row r="39" spans="1:9" x14ac:dyDescent="0.3">
      <c r="A39" s="20">
        <v>1</v>
      </c>
      <c r="B39" s="21" t="s">
        <v>693</v>
      </c>
      <c r="C39" s="21" t="s">
        <v>519</v>
      </c>
      <c r="D39" s="398">
        <v>97.001000000000005</v>
      </c>
      <c r="E39" s="398">
        <v>97.001000000000005</v>
      </c>
      <c r="F39" s="399">
        <f>SUM(D39:E39)</f>
        <v>194.00200000000001</v>
      </c>
      <c r="G39" s="23">
        <v>6</v>
      </c>
      <c r="H39" s="399">
        <v>1162.0160000000001</v>
      </c>
      <c r="I39" s="29">
        <v>25</v>
      </c>
    </row>
    <row r="40" spans="1:9" x14ac:dyDescent="0.3">
      <c r="A40" s="424">
        <v>10</v>
      </c>
      <c r="B40" s="425" t="s">
        <v>528</v>
      </c>
      <c r="C40" s="425" t="s">
        <v>519</v>
      </c>
      <c r="D40" s="426">
        <v>96.001000000000005</v>
      </c>
      <c r="E40" s="426">
        <v>94.001999999999995</v>
      </c>
      <c r="F40" s="427">
        <f>SUM(D40:E40)</f>
        <v>190.00299999999999</v>
      </c>
      <c r="G40" s="428">
        <v>1</v>
      </c>
      <c r="H40" s="402">
        <v>1150.019</v>
      </c>
      <c r="I40" s="35">
        <v>14</v>
      </c>
    </row>
    <row r="42" spans="1:9" x14ac:dyDescent="0.3">
      <c r="A42" s="1"/>
      <c r="B42" s="8" t="s">
        <v>53</v>
      </c>
      <c r="C42" s="9" t="s">
        <v>1249</v>
      </c>
      <c r="D42" s="9"/>
      <c r="E42" s="9" t="s">
        <v>1649</v>
      </c>
      <c r="F42" s="8"/>
      <c r="G42" s="8"/>
      <c r="H42" s="8"/>
      <c r="I42" s="8"/>
    </row>
    <row r="43" spans="1:9" x14ac:dyDescent="0.3">
      <c r="A43" s="387">
        <v>2</v>
      </c>
      <c r="B43" s="393" t="s">
        <v>9</v>
      </c>
      <c r="C43" s="394" t="s">
        <v>10</v>
      </c>
      <c r="D43" s="371"/>
      <c r="E43" s="395"/>
      <c r="F43" s="379" t="s">
        <v>11</v>
      </c>
      <c r="G43" s="379" t="s">
        <v>12</v>
      </c>
      <c r="H43" s="379" t="s">
        <v>13</v>
      </c>
      <c r="I43" s="380" t="s">
        <v>14</v>
      </c>
    </row>
    <row r="44" spans="1:9" x14ac:dyDescent="0.3">
      <c r="A44" s="422">
        <v>6</v>
      </c>
      <c r="B44" s="16" t="s">
        <v>1402</v>
      </c>
      <c r="C44" s="16" t="s">
        <v>728</v>
      </c>
      <c r="D44" s="412">
        <v>100.004</v>
      </c>
      <c r="E44" s="412">
        <v>100.001</v>
      </c>
      <c r="F44" s="423">
        <f>SUM(D44:E44)</f>
        <v>200.005</v>
      </c>
      <c r="G44" s="18">
        <v>10</v>
      </c>
      <c r="H44" s="423">
        <v>1187.0319999999999</v>
      </c>
      <c r="I44" s="19">
        <v>57</v>
      </c>
    </row>
    <row r="45" spans="1:9" x14ac:dyDescent="0.3">
      <c r="A45" s="20">
        <v>2</v>
      </c>
      <c r="B45" s="21" t="s">
        <v>1400</v>
      </c>
      <c r="C45" s="21" t="s">
        <v>519</v>
      </c>
      <c r="D45" s="398">
        <v>100.001</v>
      </c>
      <c r="E45" s="398">
        <v>98</v>
      </c>
      <c r="F45" s="399">
        <f>SUM(D45:E45)</f>
        <v>198.001</v>
      </c>
      <c r="G45" s="23">
        <v>9</v>
      </c>
      <c r="H45" s="399">
        <v>1183.0209999999997</v>
      </c>
      <c r="I45" s="25">
        <v>55</v>
      </c>
    </row>
    <row r="46" spans="1:9" x14ac:dyDescent="0.3">
      <c r="A46" s="20">
        <v>4</v>
      </c>
      <c r="B46" s="21" t="s">
        <v>753</v>
      </c>
      <c r="C46" s="21" t="s">
        <v>111</v>
      </c>
      <c r="D46" s="398">
        <v>98.003</v>
      </c>
      <c r="E46" s="398">
        <v>98.001000000000005</v>
      </c>
      <c r="F46" s="399">
        <f>SUM(D46:E46)</f>
        <v>196.00400000000002</v>
      </c>
      <c r="G46" s="23">
        <v>8</v>
      </c>
      <c r="H46" s="399">
        <v>1169.0160000000001</v>
      </c>
      <c r="I46" s="25">
        <v>41</v>
      </c>
    </row>
    <row r="47" spans="1:9" x14ac:dyDescent="0.3">
      <c r="A47" s="20">
        <v>8</v>
      </c>
      <c r="B47" s="21" t="s">
        <v>1404</v>
      </c>
      <c r="C47" s="21" t="s">
        <v>611</v>
      </c>
      <c r="D47" s="398">
        <v>96.001000000000005</v>
      </c>
      <c r="E47" s="398">
        <v>87.001999999999995</v>
      </c>
      <c r="F47" s="399">
        <f>SUM(D47:E47)</f>
        <v>183.00299999999999</v>
      </c>
      <c r="G47" s="23">
        <v>2</v>
      </c>
      <c r="H47" s="399">
        <v>1152.0119999999999</v>
      </c>
      <c r="I47" s="25">
        <v>34</v>
      </c>
    </row>
    <row r="48" spans="1:9" x14ac:dyDescent="0.3">
      <c r="A48" s="20">
        <v>9</v>
      </c>
      <c r="B48" s="21" t="s">
        <v>623</v>
      </c>
      <c r="C48" s="21" t="s">
        <v>78</v>
      </c>
      <c r="D48" s="398">
        <v>97</v>
      </c>
      <c r="E48" s="398">
        <v>96.001000000000005</v>
      </c>
      <c r="F48" s="399">
        <f>SUM(D48:E48)</f>
        <v>193.001</v>
      </c>
      <c r="G48" s="23">
        <v>5</v>
      </c>
      <c r="H48" s="399">
        <v>1159.0119999999999</v>
      </c>
      <c r="I48" s="25">
        <v>32</v>
      </c>
    </row>
    <row r="49" spans="1:9" x14ac:dyDescent="0.3">
      <c r="A49" s="20">
        <v>3</v>
      </c>
      <c r="B49" s="21" t="s">
        <v>113</v>
      </c>
      <c r="C49" s="21" t="s">
        <v>522</v>
      </c>
      <c r="D49" s="398">
        <v>95.001000000000005</v>
      </c>
      <c r="E49" s="398">
        <v>93</v>
      </c>
      <c r="F49" s="399">
        <f>SUM(D49:E49)</f>
        <v>188.001</v>
      </c>
      <c r="G49" s="23">
        <v>3</v>
      </c>
      <c r="H49" s="399">
        <v>1148.011</v>
      </c>
      <c r="I49" s="25">
        <v>30</v>
      </c>
    </row>
    <row r="50" spans="1:9" x14ac:dyDescent="0.3">
      <c r="A50" s="20">
        <v>5</v>
      </c>
      <c r="B50" s="21" t="s">
        <v>1401</v>
      </c>
      <c r="C50" s="21" t="s">
        <v>728</v>
      </c>
      <c r="D50" s="398">
        <v>99.001000000000005</v>
      </c>
      <c r="E50" s="398">
        <v>96.001000000000005</v>
      </c>
      <c r="F50" s="399">
        <f>SUM(D50:E50)</f>
        <v>195.00200000000001</v>
      </c>
      <c r="G50" s="23">
        <v>6</v>
      </c>
      <c r="H50" s="399">
        <v>1147.011</v>
      </c>
      <c r="I50" s="25">
        <v>28</v>
      </c>
    </row>
    <row r="51" spans="1:9" x14ac:dyDescent="0.3">
      <c r="A51" s="20">
        <v>7</v>
      </c>
      <c r="B51" s="21" t="s">
        <v>1403</v>
      </c>
      <c r="C51" s="21" t="s">
        <v>111</v>
      </c>
      <c r="D51" s="398">
        <v>97.001999999999995</v>
      </c>
      <c r="E51" s="398">
        <v>93.001000000000005</v>
      </c>
      <c r="F51" s="399">
        <f>SUM(D51:E51)</f>
        <v>190.00299999999999</v>
      </c>
      <c r="G51" s="23">
        <v>4</v>
      </c>
      <c r="H51" s="399">
        <v>1150.0139999999999</v>
      </c>
      <c r="I51" s="25">
        <v>27</v>
      </c>
    </row>
    <row r="52" spans="1:9" x14ac:dyDescent="0.3">
      <c r="A52" s="20">
        <v>10</v>
      </c>
      <c r="B52" s="21" t="s">
        <v>1405</v>
      </c>
      <c r="C52" s="21" t="s">
        <v>611</v>
      </c>
      <c r="D52" s="398" t="s">
        <v>84</v>
      </c>
      <c r="E52" s="398"/>
      <c r="F52" s="399">
        <f>SUM(D52:E52)</f>
        <v>0</v>
      </c>
      <c r="G52" s="23">
        <v>0</v>
      </c>
      <c r="H52" s="399">
        <v>762.00700000000006</v>
      </c>
      <c r="I52" s="25">
        <v>15</v>
      </c>
    </row>
    <row r="53" spans="1:9" x14ac:dyDescent="0.3">
      <c r="A53" s="424">
        <v>1</v>
      </c>
      <c r="B53" s="425" t="s">
        <v>1399</v>
      </c>
      <c r="C53" s="425" t="s">
        <v>244</v>
      </c>
      <c r="D53" s="426">
        <v>98.001000000000005</v>
      </c>
      <c r="E53" s="426">
        <v>98.001000000000005</v>
      </c>
      <c r="F53" s="427">
        <f>SUM(D53:E53)</f>
        <v>196.00200000000001</v>
      </c>
      <c r="G53" s="428">
        <v>7</v>
      </c>
      <c r="H53" s="402">
        <v>1117.0039999999999</v>
      </c>
      <c r="I53" s="58">
        <v>14</v>
      </c>
    </row>
    <row r="55" spans="1:9" x14ac:dyDescent="0.3">
      <c r="A55" s="1"/>
      <c r="B55" s="8" t="s">
        <v>87</v>
      </c>
      <c r="C55" s="9" t="s">
        <v>1406</v>
      </c>
      <c r="D55" s="9"/>
      <c r="E55" s="9" t="s">
        <v>1650</v>
      </c>
      <c r="F55" s="8"/>
      <c r="G55" s="8"/>
      <c r="H55" s="8"/>
      <c r="I55" s="8"/>
    </row>
    <row r="56" spans="1:9" x14ac:dyDescent="0.3">
      <c r="A56" s="387">
        <v>2</v>
      </c>
      <c r="B56" s="393" t="s">
        <v>9</v>
      </c>
      <c r="C56" s="394" t="s">
        <v>10</v>
      </c>
      <c r="D56" s="371"/>
      <c r="E56" s="395"/>
      <c r="F56" s="379" t="s">
        <v>11</v>
      </c>
      <c r="G56" s="379" t="s">
        <v>12</v>
      </c>
      <c r="H56" s="379" t="s">
        <v>13</v>
      </c>
      <c r="I56" s="380" t="s">
        <v>14</v>
      </c>
    </row>
    <row r="57" spans="1:9" x14ac:dyDescent="0.3">
      <c r="A57" s="422">
        <v>8</v>
      </c>
      <c r="B57" s="16" t="s">
        <v>1411</v>
      </c>
      <c r="C57" s="16" t="s">
        <v>81</v>
      </c>
      <c r="D57" s="412">
        <v>98.001000000000005</v>
      </c>
      <c r="E57" s="412">
        <v>97.001999999999995</v>
      </c>
      <c r="F57" s="423">
        <f>SUM(D57:E57)</f>
        <v>195.00299999999999</v>
      </c>
      <c r="G57" s="18">
        <v>5</v>
      </c>
      <c r="H57" s="423">
        <v>1174.0209999999997</v>
      </c>
      <c r="I57" s="19">
        <v>46</v>
      </c>
    </row>
    <row r="58" spans="1:9" x14ac:dyDescent="0.3">
      <c r="A58" s="20">
        <v>2</v>
      </c>
      <c r="B58" s="21" t="s">
        <v>1408</v>
      </c>
      <c r="C58" s="21" t="s">
        <v>519</v>
      </c>
      <c r="D58" s="398">
        <v>98.001000000000005</v>
      </c>
      <c r="E58" s="398">
        <v>98.001000000000005</v>
      </c>
      <c r="F58" s="399">
        <f>SUM(D58:E58)</f>
        <v>196.00200000000001</v>
      </c>
      <c r="G58" s="23">
        <v>7</v>
      </c>
      <c r="H58" s="399">
        <v>1166.0189999999998</v>
      </c>
      <c r="I58" s="25">
        <v>46</v>
      </c>
    </row>
    <row r="59" spans="1:9" x14ac:dyDescent="0.3">
      <c r="A59" s="20">
        <v>3</v>
      </c>
      <c r="B59" s="21" t="s">
        <v>110</v>
      </c>
      <c r="C59" s="21" t="s">
        <v>111</v>
      </c>
      <c r="D59" s="398">
        <v>99.001999999999995</v>
      </c>
      <c r="E59" s="398">
        <v>98.001000000000005</v>
      </c>
      <c r="F59" s="399">
        <f>SUM(D59:E59)</f>
        <v>197.00299999999999</v>
      </c>
      <c r="G59" s="23">
        <v>9</v>
      </c>
      <c r="H59" s="399">
        <v>1155.0189999999998</v>
      </c>
      <c r="I59" s="25">
        <v>37</v>
      </c>
    </row>
    <row r="60" spans="1:9" x14ac:dyDescent="0.3">
      <c r="A60" s="20">
        <v>6</v>
      </c>
      <c r="B60" s="21" t="s">
        <v>726</v>
      </c>
      <c r="C60" s="21" t="s">
        <v>104</v>
      </c>
      <c r="D60" s="398">
        <v>98.001000000000005</v>
      </c>
      <c r="E60" s="398">
        <v>95.003</v>
      </c>
      <c r="F60" s="399">
        <f>SUM(D60:E60)</f>
        <v>193.00400000000002</v>
      </c>
      <c r="G60" s="23">
        <v>4</v>
      </c>
      <c r="H60" s="399">
        <v>1152.0149999999999</v>
      </c>
      <c r="I60" s="25">
        <v>35</v>
      </c>
    </row>
    <row r="61" spans="1:9" x14ac:dyDescent="0.3">
      <c r="A61" s="20">
        <v>1</v>
      </c>
      <c r="B61" s="21" t="s">
        <v>1407</v>
      </c>
      <c r="C61" s="21" t="s">
        <v>519</v>
      </c>
      <c r="D61" s="398">
        <v>99.003</v>
      </c>
      <c r="E61" s="398">
        <v>98.001000000000005</v>
      </c>
      <c r="F61" s="399">
        <f>SUM(D61:E61)</f>
        <v>197.00400000000002</v>
      </c>
      <c r="G61" s="23">
        <v>10</v>
      </c>
      <c r="H61" s="399">
        <v>1153.02</v>
      </c>
      <c r="I61" s="29">
        <v>33</v>
      </c>
    </row>
    <row r="62" spans="1:9" x14ac:dyDescent="0.3">
      <c r="A62" s="20">
        <v>5</v>
      </c>
      <c r="B62" s="21" t="s">
        <v>1409</v>
      </c>
      <c r="C62" s="21" t="s">
        <v>545</v>
      </c>
      <c r="D62" s="398">
        <v>99.001999999999995</v>
      </c>
      <c r="E62" s="398">
        <v>97.001000000000005</v>
      </c>
      <c r="F62" s="399">
        <f>SUM(D62:E62)</f>
        <v>196.00299999999999</v>
      </c>
      <c r="G62" s="23">
        <v>8</v>
      </c>
      <c r="H62" s="399">
        <v>1149.0149999999999</v>
      </c>
      <c r="I62" s="25">
        <v>31</v>
      </c>
    </row>
    <row r="63" spans="1:9" x14ac:dyDescent="0.3">
      <c r="A63" s="20">
        <v>10</v>
      </c>
      <c r="B63" s="21" t="s">
        <v>1413</v>
      </c>
      <c r="C63" s="21" t="s">
        <v>246</v>
      </c>
      <c r="D63" s="398">
        <v>98.003</v>
      </c>
      <c r="E63" s="398">
        <v>97.001000000000005</v>
      </c>
      <c r="F63" s="399">
        <f>SUM(D63:E63)</f>
        <v>195.00400000000002</v>
      </c>
      <c r="G63" s="23">
        <v>6</v>
      </c>
      <c r="H63" s="399">
        <v>1154.0169999999998</v>
      </c>
      <c r="I63" s="25">
        <v>29</v>
      </c>
    </row>
    <row r="64" spans="1:9" x14ac:dyDescent="0.3">
      <c r="A64" s="20">
        <v>9</v>
      </c>
      <c r="B64" s="21" t="s">
        <v>1412</v>
      </c>
      <c r="C64" s="21" t="s">
        <v>519</v>
      </c>
      <c r="D64" s="398">
        <v>98.003</v>
      </c>
      <c r="E64" s="398">
        <v>95</v>
      </c>
      <c r="F64" s="399">
        <f>SUM(D64:E64)</f>
        <v>193.00299999999999</v>
      </c>
      <c r="G64" s="23">
        <v>3</v>
      </c>
      <c r="H64" s="399">
        <v>1148.018</v>
      </c>
      <c r="I64" s="25">
        <v>28</v>
      </c>
    </row>
    <row r="65" spans="1:9" x14ac:dyDescent="0.3">
      <c r="A65" s="20">
        <v>7</v>
      </c>
      <c r="B65" s="21" t="s">
        <v>1410</v>
      </c>
      <c r="C65" s="21" t="s">
        <v>238</v>
      </c>
      <c r="D65" s="398">
        <v>96.003</v>
      </c>
      <c r="E65" s="398">
        <v>95</v>
      </c>
      <c r="F65" s="399">
        <f>SUM(D65:E65)</f>
        <v>191.00299999999999</v>
      </c>
      <c r="G65" s="23">
        <v>2</v>
      </c>
      <c r="H65" s="399">
        <v>1147.0139999999999</v>
      </c>
      <c r="I65" s="25">
        <v>25</v>
      </c>
    </row>
    <row r="66" spans="1:9" x14ac:dyDescent="0.3">
      <c r="A66" s="424">
        <v>4</v>
      </c>
      <c r="B66" s="425" t="s">
        <v>559</v>
      </c>
      <c r="C66" s="425" t="s">
        <v>78</v>
      </c>
      <c r="D66" s="426">
        <v>94</v>
      </c>
      <c r="E66" s="426">
        <v>87</v>
      </c>
      <c r="F66" s="427">
        <f>SUM(D66:E66)</f>
        <v>181</v>
      </c>
      <c r="G66" s="428">
        <v>1</v>
      </c>
      <c r="H66" s="402">
        <v>1134.0129999999999</v>
      </c>
      <c r="I66" s="35">
        <v>23</v>
      </c>
    </row>
    <row r="68" spans="1:9" x14ac:dyDescent="0.3">
      <c r="B68" s="10" t="s">
        <v>1216</v>
      </c>
    </row>
    <row r="70" spans="1:9" x14ac:dyDescent="0.3">
      <c r="B70" s="10" t="s">
        <v>1414</v>
      </c>
      <c r="E70" s="38" t="s">
        <v>177</v>
      </c>
    </row>
    <row r="71" spans="1:9" x14ac:dyDescent="0.3">
      <c r="B71" s="10" t="s">
        <v>178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C8BBF6E6-786B-4DB6-8337-56DAC341C5E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D2C26-16AB-4122-95F4-92F8AE065C89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6"/>
      <c r="D2" s="3"/>
      <c r="E2" s="3"/>
      <c r="F2" s="3"/>
      <c r="G2" s="3"/>
      <c r="H2" s="3"/>
      <c r="I2" s="3"/>
      <c r="J2" s="7" t="s">
        <v>2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4</v>
      </c>
      <c r="D3" s="9"/>
      <c r="E3" s="9" t="s">
        <v>5</v>
      </c>
      <c r="F3" s="8"/>
      <c r="G3" s="8"/>
      <c r="H3" s="8"/>
      <c r="I3" s="1"/>
      <c r="J3" s="8" t="s">
        <v>6</v>
      </c>
      <c r="K3" s="9" t="s">
        <v>7</v>
      </c>
      <c r="L3" s="9"/>
      <c r="M3" s="9" t="s">
        <v>8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5</v>
      </c>
      <c r="B5" s="16" t="s">
        <v>15</v>
      </c>
      <c r="C5" s="16" t="s">
        <v>16</v>
      </c>
      <c r="D5" s="17">
        <v>189</v>
      </c>
      <c r="E5" s="18">
        <v>9</v>
      </c>
      <c r="F5" s="18">
        <v>1132</v>
      </c>
      <c r="G5" s="19">
        <v>54</v>
      </c>
      <c r="I5" s="15">
        <v>5</v>
      </c>
      <c r="J5" s="16" t="s">
        <v>17</v>
      </c>
      <c r="K5" s="16" t="s">
        <v>18</v>
      </c>
      <c r="L5" s="17">
        <v>184</v>
      </c>
      <c r="M5" s="18">
        <v>9</v>
      </c>
      <c r="N5" s="18">
        <v>1082</v>
      </c>
      <c r="O5" s="19">
        <v>51</v>
      </c>
    </row>
    <row r="6" spans="1:25" ht="15.75" customHeight="1" x14ac:dyDescent="0.3">
      <c r="A6" s="20">
        <v>6</v>
      </c>
      <c r="B6" s="21" t="s">
        <v>19</v>
      </c>
      <c r="C6" s="21" t="s">
        <v>20</v>
      </c>
      <c r="D6" s="22">
        <v>186</v>
      </c>
      <c r="E6" s="23">
        <v>5</v>
      </c>
      <c r="F6" s="24">
        <v>1134</v>
      </c>
      <c r="G6" s="25">
        <v>49</v>
      </c>
      <c r="I6" s="20">
        <v>3</v>
      </c>
      <c r="J6" s="26" t="s">
        <v>21</v>
      </c>
      <c r="K6" s="21" t="s">
        <v>22</v>
      </c>
      <c r="L6" s="22">
        <v>188</v>
      </c>
      <c r="M6" s="23">
        <v>10</v>
      </c>
      <c r="N6" s="24">
        <v>1080</v>
      </c>
      <c r="O6" s="25">
        <v>47</v>
      </c>
    </row>
    <row r="7" spans="1:25" ht="15.75" customHeight="1" x14ac:dyDescent="0.3">
      <c r="A7" s="20">
        <v>4</v>
      </c>
      <c r="B7" s="21" t="s">
        <v>23</v>
      </c>
      <c r="C7" s="21" t="s">
        <v>24</v>
      </c>
      <c r="D7" s="22">
        <v>189</v>
      </c>
      <c r="E7" s="23">
        <v>9</v>
      </c>
      <c r="F7" s="24">
        <v>1123</v>
      </c>
      <c r="G7" s="25">
        <v>44</v>
      </c>
      <c r="I7" s="20">
        <v>7</v>
      </c>
      <c r="J7" s="21" t="s">
        <v>25</v>
      </c>
      <c r="K7" s="21" t="s">
        <v>26</v>
      </c>
      <c r="L7" s="22">
        <v>179</v>
      </c>
      <c r="M7" s="23">
        <v>6</v>
      </c>
      <c r="N7" s="24">
        <v>1073</v>
      </c>
      <c r="O7" s="25">
        <v>44</v>
      </c>
    </row>
    <row r="8" spans="1:25" ht="15.75" customHeight="1" x14ac:dyDescent="0.3">
      <c r="A8" s="20">
        <v>2</v>
      </c>
      <c r="B8" s="27" t="s">
        <v>27</v>
      </c>
      <c r="C8" s="27" t="s">
        <v>28</v>
      </c>
      <c r="D8" s="22">
        <v>191</v>
      </c>
      <c r="E8" s="23">
        <v>10</v>
      </c>
      <c r="F8" s="28">
        <v>1085</v>
      </c>
      <c r="G8" s="29">
        <v>41</v>
      </c>
      <c r="I8" s="20">
        <v>9</v>
      </c>
      <c r="J8" s="21" t="s">
        <v>29</v>
      </c>
      <c r="K8" s="21" t="s">
        <v>18</v>
      </c>
      <c r="L8" s="22">
        <v>176</v>
      </c>
      <c r="M8" s="23">
        <v>4</v>
      </c>
      <c r="N8" s="24">
        <v>1071</v>
      </c>
      <c r="O8" s="25">
        <v>41</v>
      </c>
    </row>
    <row r="9" spans="1:25" ht="15.75" customHeight="1" x14ac:dyDescent="0.3">
      <c r="A9" s="20">
        <v>10</v>
      </c>
      <c r="B9" s="21" t="s">
        <v>30</v>
      </c>
      <c r="C9" s="21" t="s">
        <v>26</v>
      </c>
      <c r="D9" s="22">
        <v>188</v>
      </c>
      <c r="E9" s="23">
        <v>7</v>
      </c>
      <c r="F9" s="24">
        <v>1113</v>
      </c>
      <c r="G9" s="25">
        <v>40</v>
      </c>
      <c r="I9" s="20">
        <v>4</v>
      </c>
      <c r="J9" s="21" t="s">
        <v>31</v>
      </c>
      <c r="K9" s="21" t="s">
        <v>32</v>
      </c>
      <c r="L9" s="22">
        <v>177</v>
      </c>
      <c r="M9" s="23">
        <v>5</v>
      </c>
      <c r="N9" s="24">
        <v>1057</v>
      </c>
      <c r="O9" s="25">
        <v>36</v>
      </c>
    </row>
    <row r="10" spans="1:25" ht="15.75" customHeight="1" x14ac:dyDescent="0.3">
      <c r="A10" s="20">
        <v>8</v>
      </c>
      <c r="B10" s="21" t="s">
        <v>33</v>
      </c>
      <c r="C10" s="21" t="s">
        <v>34</v>
      </c>
      <c r="D10" s="22">
        <v>179</v>
      </c>
      <c r="E10" s="23">
        <v>3</v>
      </c>
      <c r="F10" s="24">
        <v>1104</v>
      </c>
      <c r="G10" s="25">
        <v>32</v>
      </c>
      <c r="I10" s="20">
        <v>8</v>
      </c>
      <c r="J10" s="21" t="s">
        <v>35</v>
      </c>
      <c r="K10" s="21" t="s">
        <v>36</v>
      </c>
      <c r="L10" s="22">
        <v>181</v>
      </c>
      <c r="M10" s="23">
        <v>8</v>
      </c>
      <c r="N10" s="24">
        <v>1049</v>
      </c>
      <c r="O10" s="25">
        <v>33</v>
      </c>
    </row>
    <row r="11" spans="1:25" ht="15.75" customHeight="1" x14ac:dyDescent="0.3">
      <c r="A11" s="20">
        <v>3</v>
      </c>
      <c r="B11" s="21" t="s">
        <v>37</v>
      </c>
      <c r="C11" s="21" t="s">
        <v>38</v>
      </c>
      <c r="D11" s="22">
        <v>183</v>
      </c>
      <c r="E11" s="23">
        <v>4</v>
      </c>
      <c r="F11" s="24">
        <v>1105</v>
      </c>
      <c r="G11" s="25">
        <v>30</v>
      </c>
      <c r="I11" s="20">
        <v>10</v>
      </c>
      <c r="J11" s="21" t="s">
        <v>39</v>
      </c>
      <c r="K11" s="21" t="s">
        <v>40</v>
      </c>
      <c r="L11" s="22">
        <v>175</v>
      </c>
      <c r="M11" s="23">
        <v>3</v>
      </c>
      <c r="N11" s="24">
        <v>1057</v>
      </c>
      <c r="O11" s="25">
        <v>31</v>
      </c>
    </row>
    <row r="12" spans="1:25" ht="15.75" customHeight="1" x14ac:dyDescent="0.3">
      <c r="A12" s="20">
        <v>1</v>
      </c>
      <c r="B12" s="27" t="s">
        <v>41</v>
      </c>
      <c r="C12" s="27" t="s">
        <v>22</v>
      </c>
      <c r="D12" s="22">
        <v>188</v>
      </c>
      <c r="E12" s="23">
        <v>7</v>
      </c>
      <c r="F12" s="28">
        <v>1086</v>
      </c>
      <c r="G12" s="29">
        <v>27</v>
      </c>
      <c r="I12" s="20">
        <v>1</v>
      </c>
      <c r="J12" s="27" t="s">
        <v>42</v>
      </c>
      <c r="K12" s="27" t="s">
        <v>18</v>
      </c>
      <c r="L12" s="22">
        <v>180</v>
      </c>
      <c r="M12" s="23">
        <v>7</v>
      </c>
      <c r="N12" s="28">
        <v>1050</v>
      </c>
      <c r="O12" s="29">
        <v>29</v>
      </c>
    </row>
    <row r="13" spans="1:25" ht="15.75" customHeight="1" x14ac:dyDescent="0.3">
      <c r="A13" s="20">
        <v>9</v>
      </c>
      <c r="B13" s="21" t="s">
        <v>43</v>
      </c>
      <c r="C13" s="21" t="s">
        <v>44</v>
      </c>
      <c r="D13" s="22">
        <v>179</v>
      </c>
      <c r="E13" s="23">
        <v>3</v>
      </c>
      <c r="F13" s="24">
        <v>1088</v>
      </c>
      <c r="G13" s="25">
        <v>25</v>
      </c>
      <c r="I13" s="20">
        <v>2</v>
      </c>
      <c r="J13" s="21" t="s">
        <v>45</v>
      </c>
      <c r="K13" s="21" t="s">
        <v>22</v>
      </c>
      <c r="L13" s="22">
        <v>168</v>
      </c>
      <c r="M13" s="23">
        <v>2</v>
      </c>
      <c r="N13" s="24">
        <v>1020</v>
      </c>
      <c r="O13" s="25">
        <v>23</v>
      </c>
    </row>
    <row r="14" spans="1:25" ht="15.75" customHeight="1" x14ac:dyDescent="0.3">
      <c r="A14" s="30">
        <v>7</v>
      </c>
      <c r="B14" s="31" t="s">
        <v>46</v>
      </c>
      <c r="C14" s="31" t="s">
        <v>38</v>
      </c>
      <c r="D14" s="32" t="s">
        <v>47</v>
      </c>
      <c r="E14" s="33">
        <v>0</v>
      </c>
      <c r="F14" s="34">
        <v>0</v>
      </c>
      <c r="G14" s="35">
        <v>0</v>
      </c>
      <c r="I14" s="30">
        <v>6</v>
      </c>
      <c r="J14" s="31" t="s">
        <v>48</v>
      </c>
      <c r="K14" s="31" t="s">
        <v>49</v>
      </c>
      <c r="L14" s="32" t="s">
        <v>47</v>
      </c>
      <c r="M14" s="33">
        <v>0</v>
      </c>
      <c r="N14" s="34">
        <v>0</v>
      </c>
      <c r="O14" s="35">
        <v>0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51</v>
      </c>
      <c r="D16" s="9"/>
      <c r="E16" s="9" t="s">
        <v>52</v>
      </c>
      <c r="F16" s="8"/>
      <c r="G16" s="8"/>
      <c r="I16" s="1"/>
      <c r="J16" s="8" t="s">
        <v>53</v>
      </c>
      <c r="K16" s="9" t="s">
        <v>54</v>
      </c>
      <c r="L16" s="9"/>
      <c r="M16" s="9" t="s">
        <v>55</v>
      </c>
      <c r="N16" s="8"/>
      <c r="O16" s="8"/>
    </row>
    <row r="17" spans="1:15" ht="15.75" customHeight="1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ht="15.75" customHeight="1" x14ac:dyDescent="0.3">
      <c r="A18" s="15">
        <v>3</v>
      </c>
      <c r="B18" s="16" t="s">
        <v>56</v>
      </c>
      <c r="C18" s="16" t="s">
        <v>22</v>
      </c>
      <c r="D18" s="17">
        <v>182</v>
      </c>
      <c r="E18" s="18">
        <v>7</v>
      </c>
      <c r="F18" s="18">
        <v>1078</v>
      </c>
      <c r="G18" s="19">
        <v>50</v>
      </c>
      <c r="I18" s="15">
        <v>6</v>
      </c>
      <c r="J18" s="16" t="s">
        <v>57</v>
      </c>
      <c r="K18" s="16" t="s">
        <v>16</v>
      </c>
      <c r="L18" s="17">
        <v>174</v>
      </c>
      <c r="M18" s="18">
        <v>6</v>
      </c>
      <c r="N18" s="18">
        <v>1070</v>
      </c>
      <c r="O18" s="19">
        <v>49</v>
      </c>
    </row>
    <row r="19" spans="1:15" ht="15.75" customHeight="1" x14ac:dyDescent="0.3">
      <c r="A19" s="20">
        <v>2</v>
      </c>
      <c r="B19" s="21" t="s">
        <v>58</v>
      </c>
      <c r="C19" s="21" t="s">
        <v>59</v>
      </c>
      <c r="D19" s="22">
        <v>184</v>
      </c>
      <c r="E19" s="23">
        <v>10</v>
      </c>
      <c r="F19" s="24">
        <v>1063</v>
      </c>
      <c r="G19" s="25">
        <v>46</v>
      </c>
      <c r="I19" s="20">
        <v>9</v>
      </c>
      <c r="J19" s="21" t="s">
        <v>60</v>
      </c>
      <c r="K19" s="21" t="s">
        <v>26</v>
      </c>
      <c r="L19" s="22">
        <v>183</v>
      </c>
      <c r="M19" s="23">
        <v>9</v>
      </c>
      <c r="N19" s="24">
        <v>1085</v>
      </c>
      <c r="O19" s="25">
        <v>48</v>
      </c>
    </row>
    <row r="20" spans="1:15" ht="15.75" customHeight="1" x14ac:dyDescent="0.3">
      <c r="A20" s="20">
        <v>10</v>
      </c>
      <c r="B20" s="21" t="s">
        <v>61</v>
      </c>
      <c r="C20" s="21" t="s">
        <v>22</v>
      </c>
      <c r="D20" s="22">
        <v>176</v>
      </c>
      <c r="E20" s="23">
        <v>6</v>
      </c>
      <c r="F20" s="24">
        <v>1062</v>
      </c>
      <c r="G20" s="25">
        <v>43</v>
      </c>
      <c r="I20" s="20">
        <v>7</v>
      </c>
      <c r="J20" s="21" t="s">
        <v>62</v>
      </c>
      <c r="K20" s="21" t="s">
        <v>63</v>
      </c>
      <c r="L20" s="22">
        <v>181</v>
      </c>
      <c r="M20" s="23">
        <v>8</v>
      </c>
      <c r="N20" s="24">
        <v>1074</v>
      </c>
      <c r="O20" s="25">
        <v>45</v>
      </c>
    </row>
    <row r="21" spans="1:15" ht="15.75" customHeight="1" x14ac:dyDescent="0.3">
      <c r="A21" s="20">
        <v>7</v>
      </c>
      <c r="B21" s="21" t="s">
        <v>64</v>
      </c>
      <c r="C21" s="21" t="s">
        <v>36</v>
      </c>
      <c r="D21" s="22">
        <v>183</v>
      </c>
      <c r="E21" s="23">
        <v>9</v>
      </c>
      <c r="F21" s="24">
        <v>1060</v>
      </c>
      <c r="G21" s="25">
        <v>43</v>
      </c>
      <c r="I21" s="20">
        <v>1</v>
      </c>
      <c r="J21" s="27" t="s">
        <v>65</v>
      </c>
      <c r="K21" s="27" t="s">
        <v>66</v>
      </c>
      <c r="L21" s="22">
        <v>184</v>
      </c>
      <c r="M21" s="23">
        <v>10</v>
      </c>
      <c r="N21" s="28">
        <v>1065</v>
      </c>
      <c r="O21" s="29">
        <v>45</v>
      </c>
    </row>
    <row r="22" spans="1:15" ht="15.75" customHeight="1" x14ac:dyDescent="0.3">
      <c r="A22" s="20">
        <v>1</v>
      </c>
      <c r="B22" s="27" t="s">
        <v>67</v>
      </c>
      <c r="C22" s="27" t="s">
        <v>28</v>
      </c>
      <c r="D22" s="22">
        <v>183</v>
      </c>
      <c r="E22" s="23">
        <v>9</v>
      </c>
      <c r="F22" s="28">
        <v>1055</v>
      </c>
      <c r="G22" s="29">
        <v>38</v>
      </c>
      <c r="I22" s="20">
        <v>5</v>
      </c>
      <c r="J22" s="21" t="s">
        <v>68</v>
      </c>
      <c r="K22" s="21" t="s">
        <v>69</v>
      </c>
      <c r="L22" s="22">
        <v>175</v>
      </c>
      <c r="M22" s="23">
        <v>7</v>
      </c>
      <c r="N22" s="24">
        <v>1061</v>
      </c>
      <c r="O22" s="25">
        <v>40</v>
      </c>
    </row>
    <row r="23" spans="1:15" ht="15.75" customHeight="1" x14ac:dyDescent="0.3">
      <c r="A23" s="20">
        <v>8</v>
      </c>
      <c r="B23" s="21" t="s">
        <v>70</v>
      </c>
      <c r="C23" s="21" t="s">
        <v>63</v>
      </c>
      <c r="D23" s="22">
        <v>174</v>
      </c>
      <c r="E23" s="23">
        <v>4</v>
      </c>
      <c r="F23" s="24">
        <v>1049</v>
      </c>
      <c r="G23" s="25">
        <v>36</v>
      </c>
      <c r="I23" s="20">
        <v>8</v>
      </c>
      <c r="J23" s="21" t="s">
        <v>71</v>
      </c>
      <c r="K23" s="21" t="s">
        <v>72</v>
      </c>
      <c r="L23" s="22">
        <v>166</v>
      </c>
      <c r="M23" s="23">
        <v>4</v>
      </c>
      <c r="N23" s="24">
        <v>1024</v>
      </c>
      <c r="O23" s="25">
        <v>29</v>
      </c>
    </row>
    <row r="24" spans="1:15" ht="15.75" customHeight="1" x14ac:dyDescent="0.3">
      <c r="A24" s="20">
        <v>6</v>
      </c>
      <c r="B24" s="21" t="s">
        <v>73</v>
      </c>
      <c r="C24" s="21" t="s">
        <v>74</v>
      </c>
      <c r="D24" s="22">
        <v>175</v>
      </c>
      <c r="E24" s="23">
        <v>5</v>
      </c>
      <c r="F24" s="24">
        <v>1032</v>
      </c>
      <c r="G24" s="25">
        <v>28</v>
      </c>
      <c r="I24" s="20">
        <v>2</v>
      </c>
      <c r="J24" s="21" t="s">
        <v>75</v>
      </c>
      <c r="K24" s="21" t="s">
        <v>76</v>
      </c>
      <c r="L24" s="22">
        <v>134</v>
      </c>
      <c r="M24" s="23">
        <v>1</v>
      </c>
      <c r="N24" s="24">
        <v>1008</v>
      </c>
      <c r="O24" s="25">
        <v>29</v>
      </c>
    </row>
    <row r="25" spans="1:15" ht="15.75" customHeight="1" x14ac:dyDescent="0.3">
      <c r="A25" s="20">
        <v>9</v>
      </c>
      <c r="B25" s="21" t="s">
        <v>77</v>
      </c>
      <c r="C25" s="21" t="s">
        <v>78</v>
      </c>
      <c r="D25" s="22">
        <v>168</v>
      </c>
      <c r="E25" s="23">
        <v>2</v>
      </c>
      <c r="F25" s="24">
        <v>1036</v>
      </c>
      <c r="G25" s="25">
        <v>27</v>
      </c>
      <c r="I25" s="20">
        <v>3</v>
      </c>
      <c r="J25" s="21" t="s">
        <v>79</v>
      </c>
      <c r="K25" s="21" t="s">
        <v>26</v>
      </c>
      <c r="L25" s="22">
        <v>173</v>
      </c>
      <c r="M25" s="23">
        <v>5</v>
      </c>
      <c r="N25" s="24">
        <v>1044</v>
      </c>
      <c r="O25" s="25">
        <v>28</v>
      </c>
    </row>
    <row r="26" spans="1:15" ht="15.75" customHeight="1" x14ac:dyDescent="0.3">
      <c r="A26" s="20">
        <v>5</v>
      </c>
      <c r="B26" s="21" t="s">
        <v>80</v>
      </c>
      <c r="C26" s="21" t="s">
        <v>81</v>
      </c>
      <c r="D26" s="22">
        <v>170</v>
      </c>
      <c r="E26" s="23">
        <v>3</v>
      </c>
      <c r="F26" s="24">
        <v>1006</v>
      </c>
      <c r="G26" s="25">
        <v>17</v>
      </c>
      <c r="I26" s="20">
        <v>10</v>
      </c>
      <c r="J26" s="21" t="s">
        <v>82</v>
      </c>
      <c r="K26" s="21" t="s">
        <v>40</v>
      </c>
      <c r="L26" s="22">
        <v>166</v>
      </c>
      <c r="M26" s="23">
        <v>4</v>
      </c>
      <c r="N26" s="24">
        <v>1020</v>
      </c>
      <c r="O26" s="25">
        <v>19</v>
      </c>
    </row>
    <row r="27" spans="1:15" ht="15.75" customHeight="1" x14ac:dyDescent="0.3">
      <c r="A27" s="30">
        <v>4</v>
      </c>
      <c r="B27" s="31" t="s">
        <v>83</v>
      </c>
      <c r="C27" s="31" t="s">
        <v>20</v>
      </c>
      <c r="D27" s="32" t="s">
        <v>84</v>
      </c>
      <c r="E27" s="33">
        <v>0</v>
      </c>
      <c r="F27" s="34">
        <v>0</v>
      </c>
      <c r="G27" s="35">
        <v>0</v>
      </c>
      <c r="I27" s="30">
        <v>4</v>
      </c>
      <c r="J27" s="31" t="s">
        <v>85</v>
      </c>
      <c r="K27" s="31" t="s">
        <v>86</v>
      </c>
      <c r="L27" s="32">
        <v>163</v>
      </c>
      <c r="M27" s="33">
        <v>2</v>
      </c>
      <c r="N27" s="34">
        <v>1008</v>
      </c>
      <c r="O27" s="35">
        <v>12</v>
      </c>
    </row>
    <row r="28" spans="1:15" ht="15.75" customHeight="1" x14ac:dyDescent="0.3"/>
    <row r="29" spans="1:15" ht="15.75" customHeight="1" x14ac:dyDescent="0.3">
      <c r="A29" s="1"/>
      <c r="B29" s="8" t="s">
        <v>87</v>
      </c>
      <c r="C29" s="9" t="s">
        <v>88</v>
      </c>
      <c r="D29" s="9"/>
      <c r="E29" s="9" t="s">
        <v>89</v>
      </c>
      <c r="F29" s="8"/>
      <c r="G29" s="8"/>
      <c r="I29" s="1"/>
      <c r="J29" s="8" t="s">
        <v>90</v>
      </c>
      <c r="K29" s="9" t="s">
        <v>91</v>
      </c>
      <c r="L29" s="9"/>
      <c r="M29" s="9" t="s">
        <v>92</v>
      </c>
      <c r="N29" s="8"/>
      <c r="O29" s="8"/>
    </row>
    <row r="30" spans="1:15" ht="15.75" customHeight="1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ht="15.75" customHeight="1" x14ac:dyDescent="0.3">
      <c r="A31" s="15">
        <v>10</v>
      </c>
      <c r="B31" s="16" t="s">
        <v>93</v>
      </c>
      <c r="C31" s="16" t="s">
        <v>66</v>
      </c>
      <c r="D31" s="17">
        <v>184</v>
      </c>
      <c r="E31" s="18">
        <v>10</v>
      </c>
      <c r="F31" s="18">
        <v>1058</v>
      </c>
      <c r="G31" s="19">
        <v>51</v>
      </c>
      <c r="I31" s="15">
        <v>8</v>
      </c>
      <c r="J31" s="16" t="s">
        <v>94</v>
      </c>
      <c r="K31" s="16" t="s">
        <v>86</v>
      </c>
      <c r="L31" s="17">
        <v>168</v>
      </c>
      <c r="M31" s="18">
        <v>8</v>
      </c>
      <c r="N31" s="18">
        <v>1047</v>
      </c>
      <c r="O31" s="19">
        <v>52</v>
      </c>
    </row>
    <row r="32" spans="1:15" ht="15.75" customHeight="1" x14ac:dyDescent="0.3">
      <c r="A32" s="20">
        <v>2</v>
      </c>
      <c r="B32" s="21" t="s">
        <v>95</v>
      </c>
      <c r="C32" s="21" t="s">
        <v>96</v>
      </c>
      <c r="D32" s="22">
        <v>171</v>
      </c>
      <c r="E32" s="23">
        <v>6</v>
      </c>
      <c r="F32" s="24">
        <v>1040</v>
      </c>
      <c r="G32" s="25">
        <v>43</v>
      </c>
      <c r="I32" s="20">
        <v>6</v>
      </c>
      <c r="J32" s="21" t="s">
        <v>97</v>
      </c>
      <c r="K32" s="21" t="s">
        <v>40</v>
      </c>
      <c r="L32" s="22">
        <v>170</v>
      </c>
      <c r="M32" s="23">
        <v>9</v>
      </c>
      <c r="N32" s="24">
        <v>1013</v>
      </c>
      <c r="O32" s="25">
        <v>45</v>
      </c>
    </row>
    <row r="33" spans="1:15" ht="15.75" customHeight="1" x14ac:dyDescent="0.3">
      <c r="A33" s="20">
        <v>6</v>
      </c>
      <c r="B33" s="21" t="s">
        <v>98</v>
      </c>
      <c r="C33" s="21" t="s">
        <v>22</v>
      </c>
      <c r="D33" s="22">
        <v>170</v>
      </c>
      <c r="E33" s="23">
        <v>4</v>
      </c>
      <c r="F33" s="24">
        <v>1030</v>
      </c>
      <c r="G33" s="25">
        <v>39</v>
      </c>
      <c r="I33" s="20">
        <v>3</v>
      </c>
      <c r="J33" s="21" t="s">
        <v>99</v>
      </c>
      <c r="K33" s="21" t="s">
        <v>86</v>
      </c>
      <c r="L33" s="22">
        <v>152</v>
      </c>
      <c r="M33" s="23">
        <v>2</v>
      </c>
      <c r="N33" s="24">
        <v>1013</v>
      </c>
      <c r="O33" s="25">
        <v>41</v>
      </c>
    </row>
    <row r="34" spans="1:15" ht="15.75" customHeight="1" x14ac:dyDescent="0.3">
      <c r="A34" s="20">
        <v>5</v>
      </c>
      <c r="B34" s="21" t="s">
        <v>100</v>
      </c>
      <c r="C34" s="21" t="s">
        <v>101</v>
      </c>
      <c r="D34" s="22">
        <v>177</v>
      </c>
      <c r="E34" s="23">
        <v>9</v>
      </c>
      <c r="F34" s="24">
        <v>1025</v>
      </c>
      <c r="G34" s="25">
        <v>39</v>
      </c>
      <c r="I34" s="20">
        <v>10</v>
      </c>
      <c r="J34" s="21" t="s">
        <v>102</v>
      </c>
      <c r="K34" s="21" t="s">
        <v>26</v>
      </c>
      <c r="L34" s="22">
        <v>171</v>
      </c>
      <c r="M34" s="23">
        <v>10</v>
      </c>
      <c r="N34" s="24">
        <v>1007</v>
      </c>
      <c r="O34" s="25">
        <v>40</v>
      </c>
    </row>
    <row r="35" spans="1:15" ht="15.75" customHeight="1" x14ac:dyDescent="0.3">
      <c r="A35" s="20">
        <v>1</v>
      </c>
      <c r="B35" s="27" t="s">
        <v>103</v>
      </c>
      <c r="C35" s="27" t="s">
        <v>104</v>
      </c>
      <c r="D35" s="22">
        <v>173</v>
      </c>
      <c r="E35" s="23">
        <v>7</v>
      </c>
      <c r="F35" s="28">
        <v>1026</v>
      </c>
      <c r="G35" s="29">
        <v>37</v>
      </c>
      <c r="I35" s="20">
        <v>9</v>
      </c>
      <c r="J35" s="21" t="s">
        <v>105</v>
      </c>
      <c r="K35" s="21" t="s">
        <v>106</v>
      </c>
      <c r="L35" s="22">
        <v>164</v>
      </c>
      <c r="M35" s="23">
        <v>4</v>
      </c>
      <c r="N35" s="24">
        <v>998</v>
      </c>
      <c r="O35" s="25">
        <v>36</v>
      </c>
    </row>
    <row r="36" spans="1:15" ht="15.75" customHeight="1" x14ac:dyDescent="0.3">
      <c r="A36" s="20">
        <v>7</v>
      </c>
      <c r="B36" s="21" t="s">
        <v>107</v>
      </c>
      <c r="C36" s="21" t="s">
        <v>96</v>
      </c>
      <c r="D36" s="22">
        <v>171</v>
      </c>
      <c r="E36" s="23">
        <v>6</v>
      </c>
      <c r="F36" s="24">
        <v>1022</v>
      </c>
      <c r="G36" s="25">
        <v>33</v>
      </c>
      <c r="I36" s="20">
        <v>7</v>
      </c>
      <c r="J36" s="21" t="s">
        <v>108</v>
      </c>
      <c r="K36" s="21" t="s">
        <v>36</v>
      </c>
      <c r="L36" s="37">
        <v>168</v>
      </c>
      <c r="M36" s="23">
        <v>8</v>
      </c>
      <c r="N36" s="24">
        <v>996</v>
      </c>
      <c r="O36" s="25">
        <v>34</v>
      </c>
    </row>
    <row r="37" spans="1:15" ht="15.75" customHeight="1" x14ac:dyDescent="0.3">
      <c r="A37" s="20">
        <v>4</v>
      </c>
      <c r="B37" s="21" t="s">
        <v>109</v>
      </c>
      <c r="C37" s="21" t="s">
        <v>86</v>
      </c>
      <c r="D37" s="22">
        <v>175</v>
      </c>
      <c r="E37" s="23">
        <v>8</v>
      </c>
      <c r="F37" s="24">
        <v>1018</v>
      </c>
      <c r="G37" s="25">
        <v>31</v>
      </c>
      <c r="I37" s="20">
        <v>4</v>
      </c>
      <c r="J37" s="21" t="s">
        <v>110</v>
      </c>
      <c r="K37" s="21" t="s">
        <v>111</v>
      </c>
      <c r="L37" s="22">
        <v>160</v>
      </c>
      <c r="M37" s="23">
        <v>3</v>
      </c>
      <c r="N37" s="24">
        <v>983</v>
      </c>
      <c r="O37" s="25">
        <v>34</v>
      </c>
    </row>
    <row r="38" spans="1:15" ht="15.75" customHeight="1" x14ac:dyDescent="0.3">
      <c r="A38" s="20">
        <v>3</v>
      </c>
      <c r="B38" s="21" t="s">
        <v>112</v>
      </c>
      <c r="C38" s="21" t="s">
        <v>44</v>
      </c>
      <c r="D38" s="22">
        <v>165</v>
      </c>
      <c r="E38" s="23">
        <v>3</v>
      </c>
      <c r="F38" s="24">
        <v>1008</v>
      </c>
      <c r="G38" s="25">
        <v>28</v>
      </c>
      <c r="I38" s="20">
        <v>2</v>
      </c>
      <c r="J38" s="21" t="s">
        <v>113</v>
      </c>
      <c r="K38" s="21" t="s">
        <v>96</v>
      </c>
      <c r="L38" s="22">
        <v>165</v>
      </c>
      <c r="M38" s="23">
        <v>6</v>
      </c>
      <c r="N38" s="24">
        <v>991</v>
      </c>
      <c r="O38" s="25">
        <v>32</v>
      </c>
    </row>
    <row r="39" spans="1:15" ht="15.75" customHeight="1" x14ac:dyDescent="0.3">
      <c r="A39" s="20">
        <v>8</v>
      </c>
      <c r="B39" s="21" t="s">
        <v>114</v>
      </c>
      <c r="C39" s="21" t="s">
        <v>40</v>
      </c>
      <c r="D39" s="22">
        <v>163</v>
      </c>
      <c r="E39" s="23">
        <v>1</v>
      </c>
      <c r="F39" s="24">
        <v>1012</v>
      </c>
      <c r="G39" s="25">
        <v>27</v>
      </c>
      <c r="I39" s="20">
        <v>1</v>
      </c>
      <c r="J39" s="27" t="s">
        <v>115</v>
      </c>
      <c r="K39" s="27" t="s">
        <v>116</v>
      </c>
      <c r="L39" s="22">
        <v>165</v>
      </c>
      <c r="M39" s="23">
        <v>6</v>
      </c>
      <c r="N39" s="28">
        <v>964</v>
      </c>
      <c r="O39" s="29">
        <v>19</v>
      </c>
    </row>
    <row r="40" spans="1:15" ht="15.75" customHeight="1" x14ac:dyDescent="0.3">
      <c r="A40" s="30">
        <v>9</v>
      </c>
      <c r="B40" s="31" t="s">
        <v>117</v>
      </c>
      <c r="C40" s="31" t="s">
        <v>22</v>
      </c>
      <c r="D40" s="32">
        <v>164</v>
      </c>
      <c r="E40" s="33">
        <v>2</v>
      </c>
      <c r="F40" s="34">
        <v>813</v>
      </c>
      <c r="G40" s="35">
        <v>8</v>
      </c>
      <c r="I40" s="30">
        <v>5</v>
      </c>
      <c r="J40" s="31" t="s">
        <v>118</v>
      </c>
      <c r="K40" s="31" t="s">
        <v>119</v>
      </c>
      <c r="L40" s="32">
        <v>149</v>
      </c>
      <c r="M40" s="33">
        <v>1</v>
      </c>
      <c r="N40" s="34">
        <v>925</v>
      </c>
      <c r="O40" s="35">
        <v>8</v>
      </c>
    </row>
    <row r="41" spans="1:15" ht="15.75" customHeight="1" x14ac:dyDescent="0.3"/>
    <row r="42" spans="1:15" ht="15.75" customHeight="1" x14ac:dyDescent="0.3">
      <c r="A42" s="1"/>
      <c r="B42" s="8" t="s">
        <v>120</v>
      </c>
      <c r="C42" s="9" t="s">
        <v>121</v>
      </c>
      <c r="D42" s="9"/>
      <c r="E42" s="9" t="s">
        <v>122</v>
      </c>
      <c r="F42" s="8"/>
      <c r="G42" s="8"/>
      <c r="I42" s="1"/>
      <c r="J42" s="8" t="s">
        <v>123</v>
      </c>
      <c r="K42" s="9" t="s">
        <v>124</v>
      </c>
      <c r="L42" s="9"/>
      <c r="M42" s="9" t="s">
        <v>125</v>
      </c>
      <c r="N42" s="8"/>
      <c r="O42" s="8"/>
    </row>
    <row r="43" spans="1:15" ht="15.75" customHeight="1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ht="15.75" customHeight="1" x14ac:dyDescent="0.3">
      <c r="A44" s="15">
        <v>7</v>
      </c>
      <c r="B44" s="16" t="s">
        <v>126</v>
      </c>
      <c r="C44" s="16" t="s">
        <v>106</v>
      </c>
      <c r="D44" s="17">
        <v>157</v>
      </c>
      <c r="E44" s="18">
        <v>3</v>
      </c>
      <c r="F44" s="18">
        <v>1004</v>
      </c>
      <c r="G44" s="19">
        <v>45</v>
      </c>
      <c r="I44" s="15">
        <v>2</v>
      </c>
      <c r="J44" s="16" t="s">
        <v>127</v>
      </c>
      <c r="K44" s="16" t="s">
        <v>63</v>
      </c>
      <c r="L44" s="17">
        <v>181</v>
      </c>
      <c r="M44" s="18">
        <v>10</v>
      </c>
      <c r="N44" s="18">
        <v>1086</v>
      </c>
      <c r="O44" s="19">
        <v>60</v>
      </c>
    </row>
    <row r="45" spans="1:15" ht="15.75" customHeight="1" x14ac:dyDescent="0.3">
      <c r="A45" s="20">
        <v>6</v>
      </c>
      <c r="B45" s="21" t="s">
        <v>128</v>
      </c>
      <c r="C45" s="21" t="s">
        <v>26</v>
      </c>
      <c r="D45" s="22">
        <v>173</v>
      </c>
      <c r="E45" s="23">
        <v>10</v>
      </c>
      <c r="F45" s="24">
        <v>999</v>
      </c>
      <c r="G45" s="25">
        <v>45</v>
      </c>
      <c r="I45" s="20">
        <v>1</v>
      </c>
      <c r="J45" s="27" t="s">
        <v>129</v>
      </c>
      <c r="K45" s="27" t="s">
        <v>130</v>
      </c>
      <c r="L45" s="22">
        <v>179</v>
      </c>
      <c r="M45" s="23">
        <v>9</v>
      </c>
      <c r="N45" s="28">
        <v>1044</v>
      </c>
      <c r="O45" s="29">
        <v>48</v>
      </c>
    </row>
    <row r="46" spans="1:15" ht="15.75" customHeight="1" x14ac:dyDescent="0.3">
      <c r="A46" s="20">
        <v>5</v>
      </c>
      <c r="B46" s="21" t="s">
        <v>131</v>
      </c>
      <c r="C46" s="21" t="s">
        <v>16</v>
      </c>
      <c r="D46" s="22">
        <v>168</v>
      </c>
      <c r="E46" s="23">
        <v>8</v>
      </c>
      <c r="F46" s="24">
        <v>993</v>
      </c>
      <c r="G46" s="25">
        <v>44</v>
      </c>
      <c r="I46" s="20">
        <v>4</v>
      </c>
      <c r="J46" s="21" t="s">
        <v>132</v>
      </c>
      <c r="K46" s="21" t="s">
        <v>22</v>
      </c>
      <c r="L46" s="22">
        <v>170</v>
      </c>
      <c r="M46" s="23">
        <v>7</v>
      </c>
      <c r="N46" s="24">
        <v>1009</v>
      </c>
      <c r="O46" s="25">
        <v>40</v>
      </c>
    </row>
    <row r="47" spans="1:15" ht="15.75" customHeight="1" x14ac:dyDescent="0.3">
      <c r="A47" s="20">
        <v>10</v>
      </c>
      <c r="B47" s="21" t="s">
        <v>133</v>
      </c>
      <c r="C47" s="21" t="s">
        <v>119</v>
      </c>
      <c r="D47" s="22">
        <v>173</v>
      </c>
      <c r="E47" s="23">
        <v>10</v>
      </c>
      <c r="F47" s="24">
        <v>1002</v>
      </c>
      <c r="G47" s="25">
        <v>43</v>
      </c>
      <c r="I47" s="20">
        <v>7</v>
      </c>
      <c r="J47" s="21" t="s">
        <v>134</v>
      </c>
      <c r="K47" s="21" t="s">
        <v>26</v>
      </c>
      <c r="L47" s="22">
        <v>162</v>
      </c>
      <c r="M47" s="23">
        <v>4</v>
      </c>
      <c r="N47" s="24">
        <v>995</v>
      </c>
      <c r="O47" s="25">
        <v>35</v>
      </c>
    </row>
    <row r="48" spans="1:15" ht="15.75" customHeight="1" x14ac:dyDescent="0.3">
      <c r="A48" s="20">
        <v>3</v>
      </c>
      <c r="B48" s="21" t="s">
        <v>135</v>
      </c>
      <c r="C48" s="21" t="s">
        <v>119</v>
      </c>
      <c r="D48" s="22">
        <v>162</v>
      </c>
      <c r="E48" s="23">
        <v>6</v>
      </c>
      <c r="F48" s="24">
        <v>990</v>
      </c>
      <c r="G48" s="25">
        <v>41</v>
      </c>
      <c r="I48" s="20">
        <v>9</v>
      </c>
      <c r="J48" s="21" t="s">
        <v>136</v>
      </c>
      <c r="K48" s="21" t="s">
        <v>16</v>
      </c>
      <c r="L48" s="22">
        <v>173</v>
      </c>
      <c r="M48" s="23">
        <v>8</v>
      </c>
      <c r="N48" s="24">
        <v>998</v>
      </c>
      <c r="O48" s="25">
        <v>33</v>
      </c>
    </row>
    <row r="49" spans="1:15" ht="15.75" customHeight="1" x14ac:dyDescent="0.3">
      <c r="A49" s="20">
        <v>4</v>
      </c>
      <c r="B49" s="21" t="s">
        <v>137</v>
      </c>
      <c r="C49" s="21" t="s">
        <v>86</v>
      </c>
      <c r="D49" s="22">
        <v>162</v>
      </c>
      <c r="E49" s="23">
        <v>6</v>
      </c>
      <c r="F49" s="24">
        <v>972</v>
      </c>
      <c r="G49" s="25">
        <v>39</v>
      </c>
      <c r="I49" s="20">
        <v>10</v>
      </c>
      <c r="J49" s="21" t="s">
        <v>138</v>
      </c>
      <c r="K49" s="21" t="s">
        <v>40</v>
      </c>
      <c r="L49" s="22">
        <v>165</v>
      </c>
      <c r="M49" s="23">
        <v>6</v>
      </c>
      <c r="N49" s="24">
        <v>996</v>
      </c>
      <c r="O49" s="25">
        <v>33</v>
      </c>
    </row>
    <row r="50" spans="1:15" ht="15.75" customHeight="1" x14ac:dyDescent="0.3">
      <c r="A50" s="20">
        <v>2</v>
      </c>
      <c r="B50" s="21" t="s">
        <v>139</v>
      </c>
      <c r="C50" s="21" t="s">
        <v>22</v>
      </c>
      <c r="D50" s="22">
        <v>165</v>
      </c>
      <c r="E50" s="23">
        <v>7</v>
      </c>
      <c r="F50" s="24">
        <v>956</v>
      </c>
      <c r="G50" s="25">
        <v>35</v>
      </c>
      <c r="I50" s="20">
        <v>3</v>
      </c>
      <c r="J50" s="21" t="s">
        <v>140</v>
      </c>
      <c r="K50" s="21" t="s">
        <v>141</v>
      </c>
      <c r="L50" s="22">
        <v>160</v>
      </c>
      <c r="M50" s="23">
        <v>3</v>
      </c>
      <c r="N50" s="24">
        <v>978</v>
      </c>
      <c r="O50" s="25">
        <v>30</v>
      </c>
    </row>
    <row r="51" spans="1:15" ht="15.75" customHeight="1" x14ac:dyDescent="0.3">
      <c r="A51" s="20">
        <v>1</v>
      </c>
      <c r="B51" s="27" t="s">
        <v>142</v>
      </c>
      <c r="C51" s="27" t="s">
        <v>44</v>
      </c>
      <c r="D51" s="22">
        <v>159</v>
      </c>
      <c r="E51" s="23">
        <v>4</v>
      </c>
      <c r="F51" s="28">
        <v>931</v>
      </c>
      <c r="G51" s="29">
        <v>22</v>
      </c>
      <c r="I51" s="20">
        <v>6</v>
      </c>
      <c r="J51" s="21" t="s">
        <v>143</v>
      </c>
      <c r="K51" s="21" t="s">
        <v>130</v>
      </c>
      <c r="L51" s="22">
        <v>156</v>
      </c>
      <c r="M51" s="23">
        <v>2</v>
      </c>
      <c r="N51" s="24">
        <v>971</v>
      </c>
      <c r="O51" s="25">
        <v>29</v>
      </c>
    </row>
    <row r="52" spans="1:15" ht="15.75" customHeight="1" x14ac:dyDescent="0.3">
      <c r="A52" s="20">
        <v>9</v>
      </c>
      <c r="B52" s="21" t="s">
        <v>144</v>
      </c>
      <c r="C52" s="21" t="s">
        <v>145</v>
      </c>
      <c r="D52" s="22">
        <v>155</v>
      </c>
      <c r="E52" s="23">
        <v>2</v>
      </c>
      <c r="F52" s="24">
        <v>918</v>
      </c>
      <c r="G52" s="25">
        <v>19</v>
      </c>
      <c r="I52" s="20">
        <v>8</v>
      </c>
      <c r="J52" s="21" t="s">
        <v>146</v>
      </c>
      <c r="K52" s="21" t="s">
        <v>145</v>
      </c>
      <c r="L52" s="22">
        <v>163</v>
      </c>
      <c r="M52" s="23">
        <v>5</v>
      </c>
      <c r="N52" s="24">
        <v>950</v>
      </c>
      <c r="O52" s="25">
        <v>22</v>
      </c>
    </row>
    <row r="53" spans="1:15" x14ac:dyDescent="0.3">
      <c r="A53" s="30">
        <v>8</v>
      </c>
      <c r="B53" s="31" t="s">
        <v>147</v>
      </c>
      <c r="C53" s="31" t="s">
        <v>44</v>
      </c>
      <c r="D53" s="32" t="s">
        <v>84</v>
      </c>
      <c r="E53" s="33">
        <v>0</v>
      </c>
      <c r="F53" s="34">
        <v>0</v>
      </c>
      <c r="G53" s="35">
        <v>0</v>
      </c>
      <c r="I53" s="30">
        <v>5</v>
      </c>
      <c r="J53" s="31" t="s">
        <v>148</v>
      </c>
      <c r="K53" s="31" t="s">
        <v>74</v>
      </c>
      <c r="L53" s="32" t="s">
        <v>47</v>
      </c>
      <c r="M53" s="33">
        <v>0</v>
      </c>
      <c r="N53" s="34">
        <v>0</v>
      </c>
      <c r="O53" s="35">
        <v>0</v>
      </c>
    </row>
    <row r="55" spans="1:15" x14ac:dyDescent="0.3">
      <c r="A55" s="1"/>
      <c r="B55" s="8" t="s">
        <v>149</v>
      </c>
      <c r="C55" s="9" t="s">
        <v>150</v>
      </c>
      <c r="D55" s="9"/>
      <c r="E55" s="9" t="s">
        <v>151</v>
      </c>
      <c r="F55" s="8"/>
      <c r="G55" s="8"/>
      <c r="I55" s="1"/>
      <c r="J55" s="8" t="s">
        <v>152</v>
      </c>
      <c r="K55" s="9" t="s">
        <v>153</v>
      </c>
      <c r="L55" s="9"/>
      <c r="M55" s="9" t="s">
        <v>154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4</v>
      </c>
      <c r="B57" s="16" t="s">
        <v>155</v>
      </c>
      <c r="C57" s="16" t="s">
        <v>111</v>
      </c>
      <c r="D57" s="17">
        <v>175</v>
      </c>
      <c r="E57" s="18">
        <v>10</v>
      </c>
      <c r="F57" s="18">
        <v>1016</v>
      </c>
      <c r="G57" s="19">
        <v>52</v>
      </c>
      <c r="I57" s="15">
        <v>7</v>
      </c>
      <c r="J57" s="16" t="s">
        <v>156</v>
      </c>
      <c r="K57" s="16" t="s">
        <v>28</v>
      </c>
      <c r="L57" s="17">
        <v>170</v>
      </c>
      <c r="M57" s="18">
        <v>9</v>
      </c>
      <c r="N57" s="18">
        <v>1026</v>
      </c>
      <c r="O57" s="19">
        <v>58</v>
      </c>
    </row>
    <row r="58" spans="1:15" x14ac:dyDescent="0.3">
      <c r="A58" s="20">
        <v>2</v>
      </c>
      <c r="B58" s="21" t="s">
        <v>157</v>
      </c>
      <c r="C58" s="21" t="s">
        <v>22</v>
      </c>
      <c r="D58" s="22">
        <v>158</v>
      </c>
      <c r="E58" s="23">
        <v>5</v>
      </c>
      <c r="F58" s="24">
        <v>998</v>
      </c>
      <c r="G58" s="25">
        <v>46</v>
      </c>
      <c r="I58" s="20">
        <v>9</v>
      </c>
      <c r="J58" s="21" t="s">
        <v>158</v>
      </c>
      <c r="K58" s="21" t="s">
        <v>145</v>
      </c>
      <c r="L58" s="37">
        <v>119</v>
      </c>
      <c r="M58" s="23">
        <v>1</v>
      </c>
      <c r="N58" s="24">
        <v>936</v>
      </c>
      <c r="O58" s="25">
        <v>41</v>
      </c>
    </row>
    <row r="59" spans="1:15" x14ac:dyDescent="0.3">
      <c r="A59" s="20">
        <v>6</v>
      </c>
      <c r="B59" s="21" t="s">
        <v>159</v>
      </c>
      <c r="C59" s="21" t="s">
        <v>40</v>
      </c>
      <c r="D59" s="22">
        <v>172</v>
      </c>
      <c r="E59" s="23">
        <v>8</v>
      </c>
      <c r="F59" s="24">
        <v>1002</v>
      </c>
      <c r="G59" s="25">
        <v>44</v>
      </c>
      <c r="I59" s="20">
        <v>3</v>
      </c>
      <c r="J59" s="21" t="s">
        <v>160</v>
      </c>
      <c r="K59" s="21" t="s">
        <v>59</v>
      </c>
      <c r="L59" s="22">
        <v>171</v>
      </c>
      <c r="M59" s="23">
        <v>10</v>
      </c>
      <c r="N59" s="24">
        <v>960</v>
      </c>
      <c r="O59" s="25">
        <v>40</v>
      </c>
    </row>
    <row r="60" spans="1:15" x14ac:dyDescent="0.3">
      <c r="A60" s="20">
        <v>9</v>
      </c>
      <c r="B60" s="21" t="s">
        <v>161</v>
      </c>
      <c r="C60" s="21" t="s">
        <v>162</v>
      </c>
      <c r="D60" s="22">
        <v>153</v>
      </c>
      <c r="E60" s="23">
        <v>3</v>
      </c>
      <c r="F60" s="24">
        <v>974</v>
      </c>
      <c r="G60" s="25">
        <v>39</v>
      </c>
      <c r="I60" s="20">
        <v>4</v>
      </c>
      <c r="J60" s="21" t="s">
        <v>163</v>
      </c>
      <c r="K60" s="21" t="s">
        <v>22</v>
      </c>
      <c r="L60" s="22">
        <v>170</v>
      </c>
      <c r="M60" s="23">
        <v>9</v>
      </c>
      <c r="N60" s="24">
        <v>948</v>
      </c>
      <c r="O60" s="25">
        <v>36</v>
      </c>
    </row>
    <row r="61" spans="1:15" x14ac:dyDescent="0.3">
      <c r="A61" s="20">
        <v>7</v>
      </c>
      <c r="B61" s="21" t="s">
        <v>164</v>
      </c>
      <c r="C61" s="21" t="s">
        <v>16</v>
      </c>
      <c r="D61" s="22">
        <v>163</v>
      </c>
      <c r="E61" s="23">
        <v>6</v>
      </c>
      <c r="F61" s="24">
        <v>976</v>
      </c>
      <c r="G61" s="25">
        <v>37</v>
      </c>
      <c r="I61" s="20">
        <v>5</v>
      </c>
      <c r="J61" s="21" t="s">
        <v>165</v>
      </c>
      <c r="K61" s="21" t="s">
        <v>22</v>
      </c>
      <c r="L61" s="22">
        <v>155</v>
      </c>
      <c r="M61" s="23">
        <v>3</v>
      </c>
      <c r="N61" s="24">
        <v>950</v>
      </c>
      <c r="O61" s="25">
        <v>35</v>
      </c>
    </row>
    <row r="62" spans="1:15" x14ac:dyDescent="0.3">
      <c r="A62" s="20">
        <v>1</v>
      </c>
      <c r="B62" s="27" t="s">
        <v>166</v>
      </c>
      <c r="C62" s="27" t="s">
        <v>22</v>
      </c>
      <c r="D62" s="22">
        <v>158</v>
      </c>
      <c r="E62" s="23">
        <v>5</v>
      </c>
      <c r="F62" s="28">
        <v>970</v>
      </c>
      <c r="G62" s="29">
        <v>37</v>
      </c>
      <c r="I62" s="20">
        <v>1</v>
      </c>
      <c r="J62" s="27" t="s">
        <v>167</v>
      </c>
      <c r="K62" s="27" t="s">
        <v>130</v>
      </c>
      <c r="L62" s="22">
        <v>160</v>
      </c>
      <c r="M62" s="23">
        <v>5</v>
      </c>
      <c r="N62" s="28">
        <v>943</v>
      </c>
      <c r="O62" s="29">
        <v>31</v>
      </c>
    </row>
    <row r="63" spans="1:15" x14ac:dyDescent="0.3">
      <c r="A63" s="20">
        <v>5</v>
      </c>
      <c r="B63" s="21" t="s">
        <v>168</v>
      </c>
      <c r="C63" s="21" t="s">
        <v>106</v>
      </c>
      <c r="D63" s="22">
        <v>165</v>
      </c>
      <c r="E63" s="23">
        <v>7</v>
      </c>
      <c r="F63" s="24">
        <v>968</v>
      </c>
      <c r="G63" s="25">
        <v>34</v>
      </c>
      <c r="I63" s="20">
        <v>8</v>
      </c>
      <c r="J63" s="21" t="s">
        <v>169</v>
      </c>
      <c r="K63" s="21" t="s">
        <v>141</v>
      </c>
      <c r="L63" s="22">
        <v>168</v>
      </c>
      <c r="M63" s="23">
        <v>7</v>
      </c>
      <c r="N63" s="24">
        <v>942</v>
      </c>
      <c r="O63" s="25">
        <v>30</v>
      </c>
    </row>
    <row r="64" spans="1:15" x14ac:dyDescent="0.3">
      <c r="A64" s="20">
        <v>10</v>
      </c>
      <c r="B64" s="21" t="s">
        <v>170</v>
      </c>
      <c r="C64" s="21" t="s">
        <v>86</v>
      </c>
      <c r="D64" s="22">
        <v>175</v>
      </c>
      <c r="E64" s="23">
        <v>10</v>
      </c>
      <c r="F64" s="24">
        <v>940</v>
      </c>
      <c r="G64" s="25">
        <v>27</v>
      </c>
      <c r="I64" s="20">
        <v>2</v>
      </c>
      <c r="J64" s="21" t="s">
        <v>171</v>
      </c>
      <c r="K64" s="21" t="s">
        <v>119</v>
      </c>
      <c r="L64" s="22">
        <v>148</v>
      </c>
      <c r="M64" s="23">
        <v>2</v>
      </c>
      <c r="N64" s="24">
        <v>925</v>
      </c>
      <c r="O64" s="25">
        <v>28</v>
      </c>
    </row>
    <row r="65" spans="1:15" x14ac:dyDescent="0.3">
      <c r="A65" s="20">
        <v>8</v>
      </c>
      <c r="B65" s="21" t="s">
        <v>172</v>
      </c>
      <c r="C65" s="21" t="s">
        <v>119</v>
      </c>
      <c r="D65" s="22">
        <v>153</v>
      </c>
      <c r="E65" s="23">
        <v>3</v>
      </c>
      <c r="F65" s="24">
        <v>912</v>
      </c>
      <c r="G65" s="25">
        <v>18</v>
      </c>
      <c r="I65" s="20">
        <v>10</v>
      </c>
      <c r="J65" s="21" t="s">
        <v>173</v>
      </c>
      <c r="K65" s="21" t="s">
        <v>69</v>
      </c>
      <c r="L65" s="22">
        <v>166</v>
      </c>
      <c r="M65" s="23">
        <v>6</v>
      </c>
      <c r="N65" s="24">
        <v>926</v>
      </c>
      <c r="O65" s="25">
        <v>23</v>
      </c>
    </row>
    <row r="66" spans="1:15" x14ac:dyDescent="0.3">
      <c r="A66" s="30">
        <v>3</v>
      </c>
      <c r="B66" s="31" t="s">
        <v>174</v>
      </c>
      <c r="C66" s="31" t="s">
        <v>49</v>
      </c>
      <c r="D66" s="32" t="s">
        <v>47</v>
      </c>
      <c r="E66" s="33">
        <v>0</v>
      </c>
      <c r="F66" s="34">
        <v>0</v>
      </c>
      <c r="G66" s="35">
        <v>0</v>
      </c>
      <c r="I66" s="30">
        <v>6</v>
      </c>
      <c r="J66" s="31" t="s">
        <v>175</v>
      </c>
      <c r="K66" s="31" t="s">
        <v>26</v>
      </c>
      <c r="L66" s="32">
        <v>156</v>
      </c>
      <c r="M66" s="33">
        <v>4</v>
      </c>
      <c r="N66" s="34">
        <v>889</v>
      </c>
      <c r="O66" s="35">
        <v>15</v>
      </c>
    </row>
    <row r="68" spans="1:15" x14ac:dyDescent="0.3">
      <c r="B68" s="10" t="s">
        <v>176</v>
      </c>
      <c r="F68" s="38" t="s">
        <v>177</v>
      </c>
    </row>
    <row r="69" spans="1:15" x14ac:dyDescent="0.3">
      <c r="B69" s="10" t="s">
        <v>178</v>
      </c>
    </row>
  </sheetData>
  <mergeCells count="1">
    <mergeCell ref="J2:O2"/>
  </mergeCells>
  <hyperlinks>
    <hyperlink ref="B2" location="'Index'!A3" tooltip="Go to the Index sheet" display="á" xr:uid="{9C67D578-F386-42CF-8DB3-C958F8252CA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07B3-E971-4BD8-BBD1-5B70F4726E7E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1375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9"/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90</v>
      </c>
      <c r="C3" s="9" t="s">
        <v>1415</v>
      </c>
      <c r="D3" s="9"/>
      <c r="E3" s="9" t="s">
        <v>733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55">
        <v>4</v>
      </c>
      <c r="B5" s="44" t="s">
        <v>1370</v>
      </c>
      <c r="C5" s="44" t="s">
        <v>611</v>
      </c>
      <c r="D5" s="412">
        <v>98.003</v>
      </c>
      <c r="E5" s="412">
        <v>96.001000000000005</v>
      </c>
      <c r="F5" s="423">
        <f>SUM(D5:E5)</f>
        <v>194.00400000000002</v>
      </c>
      <c r="G5" s="18">
        <v>8</v>
      </c>
      <c r="H5" s="456">
        <v>1175.0250000000001</v>
      </c>
      <c r="I5" s="45">
        <v>54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51">
        <v>2</v>
      </c>
      <c r="B6" s="49" t="s">
        <v>570</v>
      </c>
      <c r="C6" s="49" t="s">
        <v>515</v>
      </c>
      <c r="D6" s="398">
        <v>97.001000000000005</v>
      </c>
      <c r="E6" s="398">
        <v>96.003</v>
      </c>
      <c r="F6" s="399">
        <f>SUM(D6:E6)</f>
        <v>193.00400000000002</v>
      </c>
      <c r="G6" s="23">
        <v>7</v>
      </c>
      <c r="H6" s="400">
        <v>1172.0239999999999</v>
      </c>
      <c r="I6" s="50">
        <v>52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8</v>
      </c>
      <c r="B7" s="49" t="s">
        <v>1418</v>
      </c>
      <c r="C7" s="49" t="s">
        <v>78</v>
      </c>
      <c r="D7" s="398">
        <v>100.002</v>
      </c>
      <c r="E7" s="398">
        <v>97.001000000000005</v>
      </c>
      <c r="F7" s="399">
        <f>SUM(D7:E7)</f>
        <v>197.00299999999999</v>
      </c>
      <c r="G7" s="23">
        <v>10</v>
      </c>
      <c r="H7" s="400">
        <v>1170.019</v>
      </c>
      <c r="I7" s="50">
        <v>50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51">
        <v>10</v>
      </c>
      <c r="B8" s="49" t="s">
        <v>61</v>
      </c>
      <c r="C8" s="49" t="s">
        <v>722</v>
      </c>
      <c r="D8" s="398">
        <v>98.003</v>
      </c>
      <c r="E8" s="398">
        <v>97.001999999999995</v>
      </c>
      <c r="F8" s="399">
        <f>SUM(D8:E8)</f>
        <v>195.005</v>
      </c>
      <c r="G8" s="23">
        <v>9</v>
      </c>
      <c r="H8" s="400">
        <v>1152.0189999999998</v>
      </c>
      <c r="I8" s="50">
        <v>44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6</v>
      </c>
      <c r="B9" s="49" t="s">
        <v>1068</v>
      </c>
      <c r="C9" s="49" t="s">
        <v>111</v>
      </c>
      <c r="D9" s="398">
        <v>96.001000000000005</v>
      </c>
      <c r="E9" s="398">
        <v>94.001000000000005</v>
      </c>
      <c r="F9" s="399">
        <f>SUM(D9:E9)</f>
        <v>190.00200000000001</v>
      </c>
      <c r="G9" s="23">
        <v>5</v>
      </c>
      <c r="H9" s="400">
        <v>1135.009</v>
      </c>
      <c r="I9" s="50">
        <v>33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3">
      <c r="A10" s="20">
        <v>3</v>
      </c>
      <c r="B10" s="49" t="s">
        <v>757</v>
      </c>
      <c r="C10" s="49" t="s">
        <v>722</v>
      </c>
      <c r="D10" s="398">
        <v>98.001000000000005</v>
      </c>
      <c r="E10" s="398">
        <v>95</v>
      </c>
      <c r="F10" s="399">
        <f>SUM(D10:E10)</f>
        <v>193.001</v>
      </c>
      <c r="G10" s="23">
        <v>6</v>
      </c>
      <c r="H10" s="400">
        <v>1140.009</v>
      </c>
      <c r="I10" s="50">
        <v>32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3">
      <c r="A11" s="20">
        <v>5</v>
      </c>
      <c r="B11" s="49" t="s">
        <v>1417</v>
      </c>
      <c r="C11" s="49" t="s">
        <v>522</v>
      </c>
      <c r="D11" s="398">
        <v>95.003</v>
      </c>
      <c r="E11" s="398">
        <v>93</v>
      </c>
      <c r="F11" s="399">
        <f>SUM(D11:E11)</f>
        <v>188.00299999999999</v>
      </c>
      <c r="G11" s="23">
        <v>3</v>
      </c>
      <c r="H11" s="400">
        <v>932.00800000000004</v>
      </c>
      <c r="I11" s="50">
        <v>20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3">
      <c r="A12" s="20">
        <v>7</v>
      </c>
      <c r="B12" s="49" t="s">
        <v>691</v>
      </c>
      <c r="C12" s="49" t="s">
        <v>522</v>
      </c>
      <c r="D12" s="398" t="s">
        <v>47</v>
      </c>
      <c r="E12" s="398"/>
      <c r="F12" s="399">
        <f>SUM(D12:E12)</f>
        <v>0</v>
      </c>
      <c r="G12" s="23">
        <v>0</v>
      </c>
      <c r="H12" s="400">
        <v>917.00600000000009</v>
      </c>
      <c r="I12" s="50">
        <v>16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3">
      <c r="A13" s="20">
        <v>1</v>
      </c>
      <c r="B13" s="21" t="s">
        <v>1416</v>
      </c>
      <c r="C13" s="21" t="s">
        <v>519</v>
      </c>
      <c r="D13" s="398">
        <v>96</v>
      </c>
      <c r="E13" s="398">
        <v>94.001000000000005</v>
      </c>
      <c r="F13" s="399">
        <f>SUM(D13:E13)</f>
        <v>190.001</v>
      </c>
      <c r="G13" s="23">
        <v>4</v>
      </c>
      <c r="H13" s="399">
        <v>740.00900000000001</v>
      </c>
      <c r="I13" s="29">
        <v>15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3">
      <c r="A14" s="424">
        <v>9</v>
      </c>
      <c r="B14" s="430" t="s">
        <v>528</v>
      </c>
      <c r="C14" s="430" t="s">
        <v>545</v>
      </c>
      <c r="D14" s="426" t="s">
        <v>47</v>
      </c>
      <c r="E14" s="426"/>
      <c r="F14" s="427">
        <f>SUM(D14:E14)</f>
        <v>0</v>
      </c>
      <c r="G14" s="428">
        <v>0</v>
      </c>
      <c r="H14" s="403">
        <v>0</v>
      </c>
      <c r="I14" s="54">
        <v>0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3">
      <c r="A16" s="1"/>
      <c r="B16" s="8" t="s">
        <v>120</v>
      </c>
      <c r="C16" s="9" t="s">
        <v>1419</v>
      </c>
      <c r="D16" s="9"/>
      <c r="E16" s="9" t="s">
        <v>1651</v>
      </c>
      <c r="F16" s="8"/>
      <c r="G16" s="8"/>
      <c r="H16" s="8"/>
      <c r="I16" s="8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3">
      <c r="A18" s="422">
        <v>9</v>
      </c>
      <c r="B18" s="44" t="s">
        <v>1337</v>
      </c>
      <c r="C18" s="44" t="s">
        <v>1236</v>
      </c>
      <c r="D18" s="412">
        <v>98.001999999999995</v>
      </c>
      <c r="E18" s="412">
        <v>97.001999999999995</v>
      </c>
      <c r="F18" s="423">
        <f>SUM(D18:E18)</f>
        <v>195.00399999999999</v>
      </c>
      <c r="G18" s="18">
        <v>7</v>
      </c>
      <c r="H18" s="456">
        <v>1183.029</v>
      </c>
      <c r="I18" s="45">
        <v>50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3">
      <c r="A19" s="51">
        <v>8</v>
      </c>
      <c r="B19" s="49" t="s">
        <v>1425</v>
      </c>
      <c r="C19" s="49" t="s">
        <v>611</v>
      </c>
      <c r="D19" s="398">
        <v>94.001999999999995</v>
      </c>
      <c r="E19" s="398">
        <v>94</v>
      </c>
      <c r="F19" s="399">
        <f>SUM(D19:E19)</f>
        <v>188.00200000000001</v>
      </c>
      <c r="G19" s="23">
        <v>4</v>
      </c>
      <c r="H19" s="400">
        <v>1169.0219999999999</v>
      </c>
      <c r="I19" s="50">
        <v>43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3">
      <c r="A20" s="51">
        <v>4</v>
      </c>
      <c r="B20" s="49" t="s">
        <v>754</v>
      </c>
      <c r="C20" s="49" t="s">
        <v>722</v>
      </c>
      <c r="D20" s="398">
        <v>100.002</v>
      </c>
      <c r="E20" s="398">
        <v>97.001999999999995</v>
      </c>
      <c r="F20" s="399">
        <f>SUM(D20:E20)</f>
        <v>197.00399999999999</v>
      </c>
      <c r="G20" s="23">
        <v>9</v>
      </c>
      <c r="H20" s="400">
        <v>1163.0159999999998</v>
      </c>
      <c r="I20" s="50">
        <v>38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3">
      <c r="A21" s="20">
        <v>7</v>
      </c>
      <c r="B21" s="49" t="s">
        <v>1424</v>
      </c>
      <c r="C21" s="49" t="s">
        <v>81</v>
      </c>
      <c r="D21" s="398">
        <v>95.001999999999995</v>
      </c>
      <c r="E21" s="398">
        <v>94.001000000000005</v>
      </c>
      <c r="F21" s="399">
        <f>SUM(D21:E21)</f>
        <v>189.00299999999999</v>
      </c>
      <c r="G21" s="23">
        <v>5</v>
      </c>
      <c r="H21" s="400">
        <v>1160.019</v>
      </c>
      <c r="I21" s="50">
        <v>35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3">
      <c r="A22" s="20">
        <v>3</v>
      </c>
      <c r="B22" s="49" t="s">
        <v>1127</v>
      </c>
      <c r="C22" s="49" t="s">
        <v>728</v>
      </c>
      <c r="D22" s="398">
        <v>99</v>
      </c>
      <c r="E22" s="398">
        <v>97.001999999999995</v>
      </c>
      <c r="F22" s="399">
        <f>SUM(D22:E22)</f>
        <v>196.00200000000001</v>
      </c>
      <c r="G22" s="23">
        <v>8</v>
      </c>
      <c r="H22" s="400">
        <v>1147.0129999999999</v>
      </c>
      <c r="I22" s="50">
        <v>29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3">
      <c r="A23" s="51">
        <v>2</v>
      </c>
      <c r="B23" s="49" t="s">
        <v>1421</v>
      </c>
      <c r="C23" s="49" t="s">
        <v>519</v>
      </c>
      <c r="D23" s="398">
        <v>98</v>
      </c>
      <c r="E23" s="398">
        <v>97</v>
      </c>
      <c r="F23" s="399">
        <f>SUM(D23:E23)</f>
        <v>195</v>
      </c>
      <c r="G23" s="23">
        <v>6</v>
      </c>
      <c r="H23" s="400">
        <v>1138.0149999999999</v>
      </c>
      <c r="I23" s="50">
        <v>26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3">
      <c r="A24" s="20">
        <v>5</v>
      </c>
      <c r="B24" s="49" t="s">
        <v>1422</v>
      </c>
      <c r="C24" s="49" t="s">
        <v>519</v>
      </c>
      <c r="D24" s="398">
        <v>92</v>
      </c>
      <c r="E24" s="398">
        <v>91</v>
      </c>
      <c r="F24" s="399">
        <f>SUM(D24:E24)</f>
        <v>183</v>
      </c>
      <c r="G24" s="23">
        <v>1</v>
      </c>
      <c r="H24" s="400">
        <v>1138.0059999999999</v>
      </c>
      <c r="I24" s="50">
        <v>24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3">
      <c r="A25" s="51">
        <v>6</v>
      </c>
      <c r="B25" s="49" t="s">
        <v>1423</v>
      </c>
      <c r="C25" s="49" t="s">
        <v>519</v>
      </c>
      <c r="D25" s="398">
        <v>95.001999999999995</v>
      </c>
      <c r="E25" s="398">
        <v>92</v>
      </c>
      <c r="F25" s="399">
        <f>SUM(D25:E25)</f>
        <v>187.00200000000001</v>
      </c>
      <c r="G25" s="23">
        <v>2</v>
      </c>
      <c r="H25" s="400">
        <v>1129.0149999999999</v>
      </c>
      <c r="I25" s="50">
        <v>15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3">
      <c r="A26" s="424">
        <v>1</v>
      </c>
      <c r="B26" s="425" t="s">
        <v>1420</v>
      </c>
      <c r="C26" s="425" t="s">
        <v>519</v>
      </c>
      <c r="D26" s="426">
        <v>95</v>
      </c>
      <c r="E26" s="426">
        <v>93.001000000000005</v>
      </c>
      <c r="F26" s="427">
        <f>SUM(D26:E26)</f>
        <v>188.001</v>
      </c>
      <c r="G26" s="428">
        <v>3</v>
      </c>
      <c r="H26" s="402">
        <v>1131.0119999999999</v>
      </c>
      <c r="I26" s="58">
        <v>14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3">
      <c r="A28" s="1"/>
      <c r="B28" s="8" t="s">
        <v>123</v>
      </c>
      <c r="C28" s="9" t="s">
        <v>1426</v>
      </c>
      <c r="D28" s="9"/>
      <c r="E28" s="9" t="s">
        <v>1652</v>
      </c>
      <c r="F28" s="8"/>
      <c r="G28" s="8"/>
      <c r="H28" s="8"/>
      <c r="I28" s="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3">
      <c r="A29" s="387">
        <v>2</v>
      </c>
      <c r="B29" s="393" t="s">
        <v>9</v>
      </c>
      <c r="C29" s="394" t="s">
        <v>10</v>
      </c>
      <c r="D29" s="371"/>
      <c r="E29" s="395"/>
      <c r="F29" s="379" t="s">
        <v>11</v>
      </c>
      <c r="G29" s="379" t="s">
        <v>12</v>
      </c>
      <c r="H29" s="379" t="s">
        <v>13</v>
      </c>
      <c r="I29" s="380" t="s">
        <v>14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x14ac:dyDescent="0.3">
      <c r="A30" s="422">
        <v>9</v>
      </c>
      <c r="B30" s="44" t="s">
        <v>1431</v>
      </c>
      <c r="C30" s="44" t="s">
        <v>32</v>
      </c>
      <c r="D30" s="412">
        <v>99.001999999999995</v>
      </c>
      <c r="E30" s="412">
        <v>96.003</v>
      </c>
      <c r="F30" s="423">
        <f>SUM(D30:E30)</f>
        <v>195.005</v>
      </c>
      <c r="G30" s="18">
        <v>9</v>
      </c>
      <c r="H30" s="456">
        <v>1174.0219999999999</v>
      </c>
      <c r="I30" s="45">
        <v>47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x14ac:dyDescent="0.3">
      <c r="A31" s="51">
        <v>2</v>
      </c>
      <c r="B31" s="49" t="s">
        <v>1201</v>
      </c>
      <c r="C31" s="49" t="s">
        <v>32</v>
      </c>
      <c r="D31" s="398">
        <v>100.003</v>
      </c>
      <c r="E31" s="398">
        <v>95.001000000000005</v>
      </c>
      <c r="F31" s="399">
        <f>SUM(D31:E31)</f>
        <v>195.00400000000002</v>
      </c>
      <c r="G31" s="23">
        <v>8</v>
      </c>
      <c r="H31" s="400">
        <v>1163.0149999999999</v>
      </c>
      <c r="I31" s="50">
        <v>44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3">
      <c r="A32" s="20">
        <v>7</v>
      </c>
      <c r="B32" s="49" t="s">
        <v>514</v>
      </c>
      <c r="C32" s="49" t="s">
        <v>515</v>
      </c>
      <c r="D32" s="398">
        <v>99.001999999999995</v>
      </c>
      <c r="E32" s="398">
        <v>95.001000000000005</v>
      </c>
      <c r="F32" s="399">
        <f>SUM(D32:E32)</f>
        <v>194.00299999999999</v>
      </c>
      <c r="G32" s="23">
        <v>6</v>
      </c>
      <c r="H32" s="400">
        <v>1166.0139999999999</v>
      </c>
      <c r="I32" s="50">
        <v>41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3">
      <c r="A33" s="51">
        <v>6</v>
      </c>
      <c r="B33" s="49" t="s">
        <v>1429</v>
      </c>
      <c r="C33" s="49" t="s">
        <v>611</v>
      </c>
      <c r="D33" s="398">
        <v>98.001999999999995</v>
      </c>
      <c r="E33" s="398">
        <v>94.001999999999995</v>
      </c>
      <c r="F33" s="399">
        <f>SUM(D33:E33)</f>
        <v>192.00399999999999</v>
      </c>
      <c r="G33" s="23">
        <v>4</v>
      </c>
      <c r="H33" s="400">
        <v>1157.0160000000001</v>
      </c>
      <c r="I33" s="50">
        <v>40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3">
      <c r="A34" s="20">
        <v>5</v>
      </c>
      <c r="B34" s="49" t="s">
        <v>1018</v>
      </c>
      <c r="C34" s="49" t="s">
        <v>728</v>
      </c>
      <c r="D34" s="398">
        <v>98</v>
      </c>
      <c r="E34" s="398">
        <v>97.001999999999995</v>
      </c>
      <c r="F34" s="399">
        <f>SUM(D34:E34)</f>
        <v>195.00200000000001</v>
      </c>
      <c r="G34" s="23">
        <v>7</v>
      </c>
      <c r="H34" s="400">
        <v>1147.01</v>
      </c>
      <c r="I34" s="50">
        <v>32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3">
      <c r="A35" s="51">
        <v>8</v>
      </c>
      <c r="B35" s="49" t="s">
        <v>1430</v>
      </c>
      <c r="C35" s="49" t="s">
        <v>519</v>
      </c>
      <c r="D35" s="398">
        <v>96.001000000000005</v>
      </c>
      <c r="E35" s="398">
        <v>93.001999999999995</v>
      </c>
      <c r="F35" s="399">
        <f>SUM(D35:E35)</f>
        <v>189.00299999999999</v>
      </c>
      <c r="G35" s="23">
        <v>3</v>
      </c>
      <c r="H35" s="400">
        <v>1127.0059999999999</v>
      </c>
      <c r="I35" s="50">
        <v>23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3">
      <c r="A36" s="20">
        <v>3</v>
      </c>
      <c r="B36" s="49" t="s">
        <v>1427</v>
      </c>
      <c r="C36" s="49" t="s">
        <v>728</v>
      </c>
      <c r="D36" s="398">
        <v>98.001000000000005</v>
      </c>
      <c r="E36" s="398">
        <v>95</v>
      </c>
      <c r="F36" s="399">
        <f>SUM(D36:E36)</f>
        <v>193.001</v>
      </c>
      <c r="G36" s="23">
        <v>5</v>
      </c>
      <c r="H36" s="400">
        <v>1128.0060000000001</v>
      </c>
      <c r="I36" s="50">
        <v>22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3">
      <c r="A37" s="20">
        <v>1</v>
      </c>
      <c r="B37" s="21" t="s">
        <v>1282</v>
      </c>
      <c r="C37" s="21" t="s">
        <v>519</v>
      </c>
      <c r="D37" s="398">
        <v>90</v>
      </c>
      <c r="E37" s="398">
        <v>90</v>
      </c>
      <c r="F37" s="399">
        <f>SUM(D37:E37)</f>
        <v>180</v>
      </c>
      <c r="G37" s="23">
        <v>2</v>
      </c>
      <c r="H37" s="399">
        <v>1106.0059999999999</v>
      </c>
      <c r="I37" s="29">
        <v>16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3">
      <c r="A38" s="429">
        <v>4</v>
      </c>
      <c r="B38" s="430" t="s">
        <v>1428</v>
      </c>
      <c r="C38" s="430" t="s">
        <v>545</v>
      </c>
      <c r="D38" s="426">
        <v>87</v>
      </c>
      <c r="E38" s="426">
        <v>71</v>
      </c>
      <c r="F38" s="427">
        <f>SUM(D38:E38)</f>
        <v>158</v>
      </c>
      <c r="G38" s="428">
        <v>1</v>
      </c>
      <c r="H38" s="403">
        <v>1018.0029999999999</v>
      </c>
      <c r="I38" s="54">
        <v>6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3">
      <c r="A40" s="1"/>
      <c r="B40" s="8" t="s">
        <v>149</v>
      </c>
      <c r="C40" s="9" t="s">
        <v>1432</v>
      </c>
      <c r="D40" s="9"/>
      <c r="E40" s="9" t="s">
        <v>1653</v>
      </c>
      <c r="F40" s="8"/>
      <c r="G40" s="8"/>
      <c r="H40" s="8"/>
      <c r="I40" s="8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3">
      <c r="A41" s="387">
        <v>2</v>
      </c>
      <c r="B41" s="393" t="s">
        <v>9</v>
      </c>
      <c r="C41" s="394" t="s">
        <v>10</v>
      </c>
      <c r="D41" s="371"/>
      <c r="E41" s="395"/>
      <c r="F41" s="379" t="s">
        <v>11</v>
      </c>
      <c r="G41" s="379" t="s">
        <v>12</v>
      </c>
      <c r="H41" s="379" t="s">
        <v>13</v>
      </c>
      <c r="I41" s="380" t="s">
        <v>14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3">
      <c r="A42" s="455">
        <v>2</v>
      </c>
      <c r="B42" s="44" t="s">
        <v>569</v>
      </c>
      <c r="C42" s="44" t="s">
        <v>515</v>
      </c>
      <c r="D42" s="412">
        <v>99.001000000000005</v>
      </c>
      <c r="E42" s="412">
        <v>96.001000000000005</v>
      </c>
      <c r="F42" s="423">
        <f>SUM(D42:E42)</f>
        <v>195.00200000000001</v>
      </c>
      <c r="G42" s="18">
        <v>8</v>
      </c>
      <c r="H42" s="456">
        <v>1165.0119999999999</v>
      </c>
      <c r="I42" s="45">
        <v>48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3">
      <c r="A43" s="20">
        <v>7</v>
      </c>
      <c r="B43" s="49" t="s">
        <v>580</v>
      </c>
      <c r="C43" s="49" t="s">
        <v>515</v>
      </c>
      <c r="D43" s="398">
        <v>92</v>
      </c>
      <c r="E43" s="398">
        <v>91</v>
      </c>
      <c r="F43" s="399">
        <f>SUM(D43:E43)</f>
        <v>183</v>
      </c>
      <c r="G43" s="23">
        <v>3</v>
      </c>
      <c r="H43" s="400">
        <v>1147.011</v>
      </c>
      <c r="I43" s="50">
        <v>41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3">
      <c r="A44" s="51">
        <v>8</v>
      </c>
      <c r="B44" s="49" t="s">
        <v>1437</v>
      </c>
      <c r="C44" s="49" t="s">
        <v>728</v>
      </c>
      <c r="D44" s="398">
        <v>99</v>
      </c>
      <c r="E44" s="398">
        <v>98.001999999999995</v>
      </c>
      <c r="F44" s="399">
        <f>SUM(D44:E44)</f>
        <v>197.00200000000001</v>
      </c>
      <c r="G44" s="23">
        <v>9</v>
      </c>
      <c r="H44" s="400">
        <v>1143.009</v>
      </c>
      <c r="I44" s="50">
        <v>39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3">
      <c r="A45" s="20">
        <v>3</v>
      </c>
      <c r="B45" s="49" t="s">
        <v>1363</v>
      </c>
      <c r="C45" s="49" t="s">
        <v>519</v>
      </c>
      <c r="D45" s="398">
        <v>94.003</v>
      </c>
      <c r="E45" s="398">
        <v>90.001000000000005</v>
      </c>
      <c r="F45" s="399">
        <f>SUM(D45:E45)</f>
        <v>184.00400000000002</v>
      </c>
      <c r="G45" s="23">
        <v>4</v>
      </c>
      <c r="H45" s="400">
        <v>1120.0129999999999</v>
      </c>
      <c r="I45" s="50">
        <v>29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3">
      <c r="A46" s="20">
        <v>1</v>
      </c>
      <c r="B46" s="21" t="s">
        <v>1433</v>
      </c>
      <c r="C46" s="21" t="s">
        <v>244</v>
      </c>
      <c r="D46" s="398">
        <v>96.001000000000005</v>
      </c>
      <c r="E46" s="398">
        <v>93.001000000000005</v>
      </c>
      <c r="F46" s="399">
        <f>SUM(D46:E46)</f>
        <v>189.00200000000001</v>
      </c>
      <c r="G46" s="23">
        <v>5</v>
      </c>
      <c r="H46" s="399">
        <v>1125.01</v>
      </c>
      <c r="I46" s="29">
        <v>27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3">
      <c r="A47" s="51">
        <v>4</v>
      </c>
      <c r="B47" s="49" t="s">
        <v>1434</v>
      </c>
      <c r="C47" s="49" t="s">
        <v>244</v>
      </c>
      <c r="D47" s="398">
        <v>99</v>
      </c>
      <c r="E47" s="398">
        <v>95.001999999999995</v>
      </c>
      <c r="F47" s="399">
        <f>SUM(D47:E47)</f>
        <v>194.00200000000001</v>
      </c>
      <c r="G47" s="23">
        <v>7</v>
      </c>
      <c r="H47" s="400">
        <v>1118.011</v>
      </c>
      <c r="I47" s="50">
        <v>26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3">
      <c r="A48" s="51">
        <v>6</v>
      </c>
      <c r="B48" s="49" t="s">
        <v>1436</v>
      </c>
      <c r="C48" s="49" t="s">
        <v>722</v>
      </c>
      <c r="D48" s="398">
        <v>98.003</v>
      </c>
      <c r="E48" s="398">
        <v>95.001000000000005</v>
      </c>
      <c r="F48" s="399">
        <f>SUM(D48:E48)</f>
        <v>193.00400000000002</v>
      </c>
      <c r="G48" s="23">
        <v>6</v>
      </c>
      <c r="H48" s="400">
        <v>1041.0140000000001</v>
      </c>
      <c r="I48" s="50">
        <v>26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3">
      <c r="A49" s="20">
        <v>5</v>
      </c>
      <c r="B49" s="49" t="s">
        <v>1435</v>
      </c>
      <c r="C49" s="49" t="s">
        <v>81</v>
      </c>
      <c r="D49" s="398" t="s">
        <v>47</v>
      </c>
      <c r="E49" s="398"/>
      <c r="F49" s="399">
        <f>SUM(D49:E49)</f>
        <v>0</v>
      </c>
      <c r="G49" s="23">
        <v>0</v>
      </c>
      <c r="H49" s="400">
        <v>747.01</v>
      </c>
      <c r="I49" s="50">
        <v>18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x14ac:dyDescent="0.3">
      <c r="A50" s="424">
        <v>9</v>
      </c>
      <c r="B50" s="430" t="s">
        <v>486</v>
      </c>
      <c r="C50" s="430" t="s">
        <v>545</v>
      </c>
      <c r="D50" s="426" t="s">
        <v>47</v>
      </c>
      <c r="E50" s="426"/>
      <c r="F50" s="427">
        <f>SUM(D50:E50)</f>
        <v>0</v>
      </c>
      <c r="G50" s="428">
        <v>0</v>
      </c>
      <c r="H50" s="403">
        <v>884.00199999999995</v>
      </c>
      <c r="I50" s="54">
        <v>13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3">
      <c r="A52" s="41"/>
      <c r="B52" s="41" t="s">
        <v>1216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10" t="s">
        <v>1414</v>
      </c>
      <c r="E54" s="38" t="s">
        <v>177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41"/>
      <c r="B55" s="10" t="s">
        <v>178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</sheetData>
  <sortState xmlns:xlrd2="http://schemas.microsoft.com/office/spreadsheetml/2017/richdata2" ref="A42:I50">
    <sortCondition descending="1" ref="I42"/>
    <sortCondition descending="1" ref="H42"/>
  </sortState>
  <mergeCells count="1">
    <mergeCell ref="D2:I2"/>
  </mergeCells>
  <hyperlinks>
    <hyperlink ref="B2" location="'Index'!A3" tooltip="Go to the Index sheet" display="á" xr:uid="{3BBA1A5E-B65B-4B0F-A555-DF7839784BA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2F997-278E-4C6B-9EE5-B57CB61F17A2}">
  <sheetPr>
    <tabColor rgb="FFC0000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1375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39"/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1438</v>
      </c>
      <c r="D3" s="9"/>
      <c r="E3" s="9" t="s">
        <v>1654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31">
        <v>5</v>
      </c>
      <c r="B5" s="457" t="s">
        <v>1391</v>
      </c>
      <c r="C5" s="457" t="s">
        <v>76</v>
      </c>
      <c r="D5" s="459">
        <v>99.004000000000005</v>
      </c>
      <c r="E5" s="459">
        <v>99.001000000000005</v>
      </c>
      <c r="F5" s="433">
        <v>198.005</v>
      </c>
      <c r="G5" s="434">
        <v>8</v>
      </c>
      <c r="H5" s="456">
        <v>1195.0439999999999</v>
      </c>
      <c r="I5" s="45">
        <v>48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440">
        <v>3</v>
      </c>
      <c r="B6" s="436" t="s">
        <v>1394</v>
      </c>
      <c r="C6" s="436" t="s">
        <v>611</v>
      </c>
      <c r="D6" s="437">
        <v>98.003</v>
      </c>
      <c r="E6" s="437">
        <v>97.001000000000005</v>
      </c>
      <c r="F6" s="438">
        <v>195.00400000000002</v>
      </c>
      <c r="G6" s="439">
        <v>6</v>
      </c>
      <c r="H6" s="400">
        <v>1171.0230000000001</v>
      </c>
      <c r="I6" s="50">
        <v>33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440">
        <v>1</v>
      </c>
      <c r="B7" s="458" t="s">
        <v>1002</v>
      </c>
      <c r="C7" s="458" t="s">
        <v>728</v>
      </c>
      <c r="D7" s="438">
        <v>98.001999999999995</v>
      </c>
      <c r="E7" s="438">
        <v>95</v>
      </c>
      <c r="F7" s="438">
        <v>193.00200000000001</v>
      </c>
      <c r="G7" s="439">
        <v>2</v>
      </c>
      <c r="H7" s="399">
        <v>1167.0159999999998</v>
      </c>
      <c r="I7" s="29">
        <v>28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440">
        <v>7</v>
      </c>
      <c r="B8" s="436" t="s">
        <v>521</v>
      </c>
      <c r="C8" s="436" t="s">
        <v>522</v>
      </c>
      <c r="D8" s="437">
        <v>98.001999999999995</v>
      </c>
      <c r="E8" s="437">
        <v>96</v>
      </c>
      <c r="F8" s="438">
        <v>194.00200000000001</v>
      </c>
      <c r="G8" s="439">
        <v>5</v>
      </c>
      <c r="H8" s="400">
        <v>1164.0149999999999</v>
      </c>
      <c r="I8" s="50">
        <v>26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435">
        <v>2</v>
      </c>
      <c r="B9" s="436" t="s">
        <v>693</v>
      </c>
      <c r="C9" s="436" t="s">
        <v>519</v>
      </c>
      <c r="D9" s="437">
        <v>97.001000000000005</v>
      </c>
      <c r="E9" s="437">
        <v>97.001000000000005</v>
      </c>
      <c r="F9" s="438">
        <v>194.00200000000001</v>
      </c>
      <c r="G9" s="439">
        <v>5</v>
      </c>
      <c r="H9" s="400">
        <v>1162.0160000000001</v>
      </c>
      <c r="I9" s="50">
        <v>26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3">
      <c r="A10" s="435">
        <v>4</v>
      </c>
      <c r="B10" s="436" t="s">
        <v>1395</v>
      </c>
      <c r="C10" s="436" t="s">
        <v>76</v>
      </c>
      <c r="D10" s="437">
        <v>97.001999999999995</v>
      </c>
      <c r="E10" s="437">
        <v>95.001999999999995</v>
      </c>
      <c r="F10" s="438">
        <v>192.00399999999999</v>
      </c>
      <c r="G10" s="439">
        <v>1</v>
      </c>
      <c r="H10" s="400">
        <v>1168.018</v>
      </c>
      <c r="I10" s="50">
        <v>25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3">
      <c r="A11" s="435">
        <v>8</v>
      </c>
      <c r="B11" s="436" t="s">
        <v>532</v>
      </c>
      <c r="C11" s="436" t="s">
        <v>519</v>
      </c>
      <c r="D11" s="437">
        <v>99.003</v>
      </c>
      <c r="E11" s="437">
        <v>98.001999999999995</v>
      </c>
      <c r="F11" s="438">
        <v>197.005</v>
      </c>
      <c r="G11" s="439">
        <v>7</v>
      </c>
      <c r="H11" s="400">
        <v>1155.018</v>
      </c>
      <c r="I11" s="50">
        <v>21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3">
      <c r="A12" s="441">
        <v>6</v>
      </c>
      <c r="B12" s="442" t="s">
        <v>1392</v>
      </c>
      <c r="C12" s="442" t="s">
        <v>66</v>
      </c>
      <c r="D12" s="443">
        <v>98.001999999999995</v>
      </c>
      <c r="E12" s="443">
        <v>95.001000000000005</v>
      </c>
      <c r="F12" s="444">
        <v>193.00299999999999</v>
      </c>
      <c r="G12" s="445">
        <v>3</v>
      </c>
      <c r="H12" s="403">
        <v>1135.011</v>
      </c>
      <c r="I12" s="54">
        <v>10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3">
      <c r="A14" s="1"/>
      <c r="B14" s="8" t="s">
        <v>6</v>
      </c>
      <c r="C14" s="9" t="s">
        <v>1439</v>
      </c>
      <c r="D14" s="9"/>
      <c r="E14" s="9" t="s">
        <v>1655</v>
      </c>
      <c r="F14" s="8"/>
      <c r="G14" s="8"/>
      <c r="H14" s="8"/>
      <c r="I14" s="8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3">
      <c r="A15" s="387">
        <v>2</v>
      </c>
      <c r="B15" s="393" t="s">
        <v>9</v>
      </c>
      <c r="C15" s="394" t="s">
        <v>10</v>
      </c>
      <c r="D15" s="371"/>
      <c r="E15" s="395"/>
      <c r="F15" s="379" t="s">
        <v>11</v>
      </c>
      <c r="G15" s="379" t="s">
        <v>12</v>
      </c>
      <c r="H15" s="379" t="s">
        <v>13</v>
      </c>
      <c r="I15" s="380" t="s">
        <v>14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3">
      <c r="A16" s="460">
        <v>2</v>
      </c>
      <c r="B16" s="457" t="s">
        <v>1400</v>
      </c>
      <c r="C16" s="457" t="s">
        <v>519</v>
      </c>
      <c r="D16" s="459">
        <v>100.001</v>
      </c>
      <c r="E16" s="459">
        <v>98</v>
      </c>
      <c r="F16" s="433">
        <v>198.001</v>
      </c>
      <c r="G16" s="434">
        <v>8</v>
      </c>
      <c r="H16" s="456">
        <v>1183.0209999999997</v>
      </c>
      <c r="I16" s="45">
        <v>47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3">
      <c r="A17" s="440">
        <v>5</v>
      </c>
      <c r="B17" s="436" t="s">
        <v>726</v>
      </c>
      <c r="C17" s="436" t="s">
        <v>104</v>
      </c>
      <c r="D17" s="437">
        <v>98.001000000000005</v>
      </c>
      <c r="E17" s="437">
        <v>95.003</v>
      </c>
      <c r="F17" s="438">
        <v>193.00400000000002</v>
      </c>
      <c r="G17" s="439">
        <v>6</v>
      </c>
      <c r="H17" s="400">
        <v>1152.0149999999999</v>
      </c>
      <c r="I17" s="50">
        <v>35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3">
      <c r="A18" s="440">
        <v>7</v>
      </c>
      <c r="B18" s="436" t="s">
        <v>528</v>
      </c>
      <c r="C18" s="436" t="s">
        <v>519</v>
      </c>
      <c r="D18" s="437">
        <v>96.001000000000005</v>
      </c>
      <c r="E18" s="437">
        <v>94.001999999999995</v>
      </c>
      <c r="F18" s="438">
        <v>190.00299999999999</v>
      </c>
      <c r="G18" s="439">
        <v>5</v>
      </c>
      <c r="H18" s="400">
        <v>1150.019</v>
      </c>
      <c r="I18" s="50">
        <v>32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3">
      <c r="A19" s="435">
        <v>4</v>
      </c>
      <c r="B19" s="436" t="s">
        <v>113</v>
      </c>
      <c r="C19" s="436" t="s">
        <v>522</v>
      </c>
      <c r="D19" s="437">
        <v>95.001000000000005</v>
      </c>
      <c r="E19" s="437">
        <v>93</v>
      </c>
      <c r="F19" s="438">
        <v>188.001</v>
      </c>
      <c r="G19" s="439">
        <v>3</v>
      </c>
      <c r="H19" s="400">
        <v>1148.011</v>
      </c>
      <c r="I19" s="50">
        <v>31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3">
      <c r="A20" s="440">
        <v>1</v>
      </c>
      <c r="B20" s="458" t="s">
        <v>1407</v>
      </c>
      <c r="C20" s="458" t="s">
        <v>519</v>
      </c>
      <c r="D20" s="438">
        <v>99.003</v>
      </c>
      <c r="E20" s="438">
        <v>98.001000000000005</v>
      </c>
      <c r="F20" s="438">
        <v>197.00400000000002</v>
      </c>
      <c r="G20" s="439">
        <v>7</v>
      </c>
      <c r="H20" s="399">
        <v>1153.02</v>
      </c>
      <c r="I20" s="29">
        <v>29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3">
      <c r="A21" s="435">
        <v>8</v>
      </c>
      <c r="B21" s="436" t="s">
        <v>1405</v>
      </c>
      <c r="C21" s="436" t="s">
        <v>611</v>
      </c>
      <c r="D21" s="437" t="s">
        <v>84</v>
      </c>
      <c r="E21" s="437" t="s">
        <v>368</v>
      </c>
      <c r="F21" s="438">
        <v>0</v>
      </c>
      <c r="G21" s="439">
        <v>0</v>
      </c>
      <c r="H21" s="400">
        <v>762.00700000000006</v>
      </c>
      <c r="I21" s="50">
        <v>18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3">
      <c r="A22" s="440">
        <v>3</v>
      </c>
      <c r="B22" s="436" t="s">
        <v>1416</v>
      </c>
      <c r="C22" s="436" t="s">
        <v>519</v>
      </c>
      <c r="D22" s="437">
        <v>96</v>
      </c>
      <c r="E22" s="437">
        <v>94.001000000000005</v>
      </c>
      <c r="F22" s="438">
        <v>190.001</v>
      </c>
      <c r="G22" s="439">
        <v>4</v>
      </c>
      <c r="H22" s="400">
        <v>740.00900000000001</v>
      </c>
      <c r="I22" s="50">
        <v>10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3">
      <c r="A23" s="441">
        <v>6</v>
      </c>
      <c r="B23" s="442" t="s">
        <v>691</v>
      </c>
      <c r="C23" s="442" t="s">
        <v>522</v>
      </c>
      <c r="D23" s="443" t="s">
        <v>47</v>
      </c>
      <c r="E23" s="443" t="s">
        <v>368</v>
      </c>
      <c r="F23" s="444">
        <v>0</v>
      </c>
      <c r="G23" s="445">
        <v>0</v>
      </c>
      <c r="H23" s="403">
        <v>917.00600000000009</v>
      </c>
      <c r="I23" s="54">
        <v>9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3">
      <c r="A25" s="1"/>
      <c r="B25" s="8" t="s">
        <v>50</v>
      </c>
      <c r="C25" s="9" t="s">
        <v>1184</v>
      </c>
      <c r="D25" s="9"/>
      <c r="E25" s="9" t="s">
        <v>1656</v>
      </c>
      <c r="F25" s="8"/>
      <c r="G25" s="8"/>
      <c r="H25" s="8"/>
      <c r="I25" s="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3">
      <c r="A26" s="387">
        <v>2</v>
      </c>
      <c r="B26" s="393" t="s">
        <v>9</v>
      </c>
      <c r="C26" s="394" t="s">
        <v>10</v>
      </c>
      <c r="D26" s="371"/>
      <c r="E26" s="395"/>
      <c r="F26" s="379" t="s">
        <v>11</v>
      </c>
      <c r="G26" s="379" t="s">
        <v>12</v>
      </c>
      <c r="H26" s="379" t="s">
        <v>13</v>
      </c>
      <c r="I26" s="380" t="s">
        <v>14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3">
      <c r="A27" s="460">
        <v>8</v>
      </c>
      <c r="B27" s="457" t="s">
        <v>1337</v>
      </c>
      <c r="C27" s="457" t="s">
        <v>1236</v>
      </c>
      <c r="D27" s="459">
        <v>98.001999999999995</v>
      </c>
      <c r="E27" s="459">
        <v>97.001999999999995</v>
      </c>
      <c r="F27" s="433">
        <v>195.00399999999999</v>
      </c>
      <c r="G27" s="434">
        <v>6</v>
      </c>
      <c r="H27" s="456">
        <v>1183.029</v>
      </c>
      <c r="I27" s="45">
        <v>44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3">
      <c r="A28" s="440">
        <v>7</v>
      </c>
      <c r="B28" s="436" t="s">
        <v>1425</v>
      </c>
      <c r="C28" s="436" t="s">
        <v>611</v>
      </c>
      <c r="D28" s="437">
        <v>94.001999999999995</v>
      </c>
      <c r="E28" s="437">
        <v>94</v>
      </c>
      <c r="F28" s="438">
        <v>188.00200000000001</v>
      </c>
      <c r="G28" s="439">
        <v>3</v>
      </c>
      <c r="H28" s="400">
        <v>1169.0219999999999</v>
      </c>
      <c r="I28" s="50">
        <v>39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3">
      <c r="A29" s="435">
        <v>4</v>
      </c>
      <c r="B29" s="436" t="s">
        <v>1127</v>
      </c>
      <c r="C29" s="436" t="s">
        <v>728</v>
      </c>
      <c r="D29" s="437">
        <v>99</v>
      </c>
      <c r="E29" s="437">
        <v>97.001999999999995</v>
      </c>
      <c r="F29" s="438">
        <v>196.00200000000001</v>
      </c>
      <c r="G29" s="439">
        <v>7</v>
      </c>
      <c r="H29" s="400">
        <v>1147.0129999999999</v>
      </c>
      <c r="I29" s="50">
        <v>30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x14ac:dyDescent="0.3">
      <c r="A30" s="435">
        <v>6</v>
      </c>
      <c r="B30" s="436" t="s">
        <v>1437</v>
      </c>
      <c r="C30" s="436" t="s">
        <v>728</v>
      </c>
      <c r="D30" s="437">
        <v>99</v>
      </c>
      <c r="E30" s="437">
        <v>98.001999999999995</v>
      </c>
      <c r="F30" s="438">
        <v>197.00200000000001</v>
      </c>
      <c r="G30" s="439">
        <v>8</v>
      </c>
      <c r="H30" s="400">
        <v>1143.009</v>
      </c>
      <c r="I30" s="50">
        <v>29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x14ac:dyDescent="0.3">
      <c r="A31" s="440">
        <v>3</v>
      </c>
      <c r="B31" s="436" t="s">
        <v>1421</v>
      </c>
      <c r="C31" s="436" t="s">
        <v>519</v>
      </c>
      <c r="D31" s="437">
        <v>98</v>
      </c>
      <c r="E31" s="437">
        <v>97</v>
      </c>
      <c r="F31" s="438">
        <v>195</v>
      </c>
      <c r="G31" s="439">
        <v>5</v>
      </c>
      <c r="H31" s="400">
        <v>1138.0149999999999</v>
      </c>
      <c r="I31" s="50">
        <v>26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3">
      <c r="A32" s="440">
        <v>1</v>
      </c>
      <c r="B32" s="458" t="s">
        <v>1420</v>
      </c>
      <c r="C32" s="458" t="s">
        <v>519</v>
      </c>
      <c r="D32" s="438">
        <v>95</v>
      </c>
      <c r="E32" s="438">
        <v>93.001000000000005</v>
      </c>
      <c r="F32" s="438">
        <v>188.001</v>
      </c>
      <c r="G32" s="439">
        <v>2</v>
      </c>
      <c r="H32" s="399">
        <v>1131.0119999999999</v>
      </c>
      <c r="I32" s="29">
        <v>17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3">
      <c r="A33" s="440">
        <v>5</v>
      </c>
      <c r="B33" s="436" t="s">
        <v>1427</v>
      </c>
      <c r="C33" s="436" t="s">
        <v>728</v>
      </c>
      <c r="D33" s="437">
        <v>98.001000000000005</v>
      </c>
      <c r="E33" s="437">
        <v>95</v>
      </c>
      <c r="F33" s="438">
        <v>193.001</v>
      </c>
      <c r="G33" s="439">
        <v>4</v>
      </c>
      <c r="H33" s="400">
        <v>1128.0060000000001</v>
      </c>
      <c r="I33" s="50">
        <v>17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3">
      <c r="A34" s="441">
        <v>2</v>
      </c>
      <c r="B34" s="442" t="s">
        <v>1282</v>
      </c>
      <c r="C34" s="442" t="s">
        <v>519</v>
      </c>
      <c r="D34" s="443">
        <v>90</v>
      </c>
      <c r="E34" s="443">
        <v>90</v>
      </c>
      <c r="F34" s="444">
        <v>180</v>
      </c>
      <c r="G34" s="445">
        <v>1</v>
      </c>
      <c r="H34" s="403">
        <v>1106.0059999999999</v>
      </c>
      <c r="I34" s="54">
        <v>15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3">
      <c r="A36" s="41"/>
      <c r="B36" s="41" t="s">
        <v>1216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3">
      <c r="A38" s="41"/>
      <c r="B38" s="10" t="s">
        <v>260</v>
      </c>
      <c r="E38" s="38" t="s">
        <v>177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3">
      <c r="A39" s="41"/>
      <c r="B39" s="10" t="s">
        <v>178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</sheetData>
  <sheetProtection selectLockedCells="1" selectUnlockedCells="1"/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36378652-C946-4C4E-AF7D-0C59729E41D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20556-B4D2-42A1-837D-A8DF8CBD7983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1440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2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0" t="s">
        <v>1441</v>
      </c>
      <c r="B4" s="371"/>
      <c r="C4" s="372">
        <v>586</v>
      </c>
      <c r="D4" s="371"/>
      <c r="E4" s="373" t="s">
        <v>14</v>
      </c>
      <c r="F4" s="404">
        <f>SUM(F5:F7)</f>
        <v>584.01099999999997</v>
      </c>
      <c r="G4" s="68" t="s">
        <v>273</v>
      </c>
      <c r="H4" s="74" t="s">
        <v>296</v>
      </c>
      <c r="I4" s="74"/>
      <c r="J4" s="74"/>
      <c r="K4" s="74"/>
      <c r="L4" s="74"/>
      <c r="M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411" t="s">
        <v>75</v>
      </c>
      <c r="B5" s="375"/>
      <c r="C5" s="376"/>
      <c r="D5" s="412">
        <v>97.001000000000005</v>
      </c>
      <c r="E5" s="412">
        <v>97.001000000000005</v>
      </c>
      <c r="F5" s="413">
        <f>SUM(D5:E5)</f>
        <v>194.00200000000001</v>
      </c>
      <c r="H5" s="74"/>
      <c r="I5" s="74"/>
      <c r="J5" s="74"/>
      <c r="K5" s="74"/>
      <c r="L5" s="74"/>
      <c r="M5" s="74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2" t="s">
        <v>1395</v>
      </c>
      <c r="B6" s="233"/>
      <c r="C6" s="234"/>
      <c r="D6" s="396">
        <v>97.001999999999995</v>
      </c>
      <c r="E6" s="396">
        <v>95.001999999999995</v>
      </c>
      <c r="F6" s="405">
        <f>SUM(D6:E6)</f>
        <v>192.00399999999999</v>
      </c>
      <c r="H6" s="74"/>
      <c r="I6" s="74"/>
      <c r="J6" s="74"/>
      <c r="K6" s="74"/>
      <c r="L6" s="74"/>
      <c r="M6" s="7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5" t="s">
        <v>1391</v>
      </c>
      <c r="B7" s="236"/>
      <c r="C7" s="237"/>
      <c r="D7" s="401">
        <v>99.004000000000005</v>
      </c>
      <c r="E7" s="401">
        <v>99.001000000000005</v>
      </c>
      <c r="F7" s="414">
        <f>SUM(D7:E7)</f>
        <v>198.005</v>
      </c>
      <c r="H7" s="74"/>
      <c r="I7" s="74"/>
      <c r="J7" s="74"/>
      <c r="K7" s="74"/>
      <c r="L7" s="74"/>
      <c r="M7" s="74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4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70" t="s">
        <v>1442</v>
      </c>
      <c r="B9" s="371"/>
      <c r="C9" s="372">
        <v>587</v>
      </c>
      <c r="D9" s="371"/>
      <c r="E9" s="373" t="s">
        <v>14</v>
      </c>
      <c r="F9" s="404">
        <f>SUM(F10:F12)</f>
        <v>586.01</v>
      </c>
      <c r="G9" s="68" t="s">
        <v>273</v>
      </c>
      <c r="H9" s="370" t="s">
        <v>1443</v>
      </c>
      <c r="I9" s="371"/>
      <c r="J9" s="372">
        <v>585</v>
      </c>
      <c r="K9" s="371"/>
      <c r="L9" s="373" t="s">
        <v>14</v>
      </c>
      <c r="M9" s="404">
        <f>SUM(M10:M12)</f>
        <v>581.01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411" t="s">
        <v>1387</v>
      </c>
      <c r="B10" s="375"/>
      <c r="C10" s="376"/>
      <c r="D10" s="412">
        <v>99.003</v>
      </c>
      <c r="E10" s="412">
        <v>99.001000000000005</v>
      </c>
      <c r="F10" s="413">
        <f>SUM(D10:E10)</f>
        <v>198.00400000000002</v>
      </c>
      <c r="H10" s="411" t="s">
        <v>693</v>
      </c>
      <c r="I10" s="375"/>
      <c r="J10" s="376"/>
      <c r="K10" s="412">
        <v>97.001000000000005</v>
      </c>
      <c r="L10" s="412">
        <v>97.001000000000005</v>
      </c>
      <c r="M10" s="413">
        <f>SUM(K10:L10)</f>
        <v>194.00200000000001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2" t="s">
        <v>1388</v>
      </c>
      <c r="B11" s="233"/>
      <c r="C11" s="234"/>
      <c r="D11" s="396">
        <v>98.001000000000005</v>
      </c>
      <c r="E11" s="396">
        <v>94.001000000000005</v>
      </c>
      <c r="F11" s="405">
        <f>SUM(D11:E11)</f>
        <v>192.00200000000001</v>
      </c>
      <c r="H11" s="232" t="s">
        <v>528</v>
      </c>
      <c r="I11" s="233"/>
      <c r="J11" s="234"/>
      <c r="K11" s="396">
        <v>96.001000000000005</v>
      </c>
      <c r="L11" s="396">
        <v>94.001999999999995</v>
      </c>
      <c r="M11" s="405">
        <f>SUM(K11:L11)</f>
        <v>190.00299999999999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5" t="s">
        <v>1389</v>
      </c>
      <c r="B12" s="236"/>
      <c r="C12" s="237"/>
      <c r="D12" s="401">
        <v>100.003</v>
      </c>
      <c r="E12" s="401">
        <v>96.001000000000005</v>
      </c>
      <c r="F12" s="414">
        <f>SUM(D12:E12)</f>
        <v>196.00400000000002</v>
      </c>
      <c r="H12" s="235" t="s">
        <v>532</v>
      </c>
      <c r="I12" s="236"/>
      <c r="J12" s="237"/>
      <c r="K12" s="401">
        <v>99.003</v>
      </c>
      <c r="L12" s="401">
        <v>98.001999999999995</v>
      </c>
      <c r="M12" s="414">
        <f>SUM(K12:L12)</f>
        <v>197.005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70" t="s">
        <v>1444</v>
      </c>
      <c r="B14" s="371"/>
      <c r="C14" s="372">
        <v>592</v>
      </c>
      <c r="D14" s="371"/>
      <c r="E14" s="373" t="s">
        <v>14</v>
      </c>
      <c r="F14" s="404">
        <f>SUM(F15:F17)</f>
        <v>587.00800000000004</v>
      </c>
      <c r="G14" s="68" t="s">
        <v>273</v>
      </c>
      <c r="H14" s="370" t="s">
        <v>1445</v>
      </c>
      <c r="I14" s="371"/>
      <c r="J14" s="372">
        <v>587</v>
      </c>
      <c r="K14" s="371"/>
      <c r="L14" s="373" t="s">
        <v>14</v>
      </c>
      <c r="M14" s="404">
        <f>SUM(M15:M17)</f>
        <v>590.01299999999992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411" t="s">
        <v>1002</v>
      </c>
      <c r="B15" s="375"/>
      <c r="C15" s="376"/>
      <c r="D15" s="412">
        <v>98.001999999999995</v>
      </c>
      <c r="E15" s="412">
        <v>95</v>
      </c>
      <c r="F15" s="413">
        <f>SUM(D15:E15)</f>
        <v>193.00200000000001</v>
      </c>
      <c r="H15" s="411" t="s">
        <v>1402</v>
      </c>
      <c r="I15" s="375"/>
      <c r="J15" s="376"/>
      <c r="K15" s="412">
        <v>100.004</v>
      </c>
      <c r="L15" s="412">
        <v>100.001</v>
      </c>
      <c r="M15" s="413">
        <f>SUM(K15:L15)</f>
        <v>200.005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2" t="s">
        <v>1382</v>
      </c>
      <c r="B16" s="233"/>
      <c r="C16" s="234"/>
      <c r="D16" s="396">
        <v>98.001999999999995</v>
      </c>
      <c r="E16" s="396">
        <v>97</v>
      </c>
      <c r="F16" s="405">
        <f>SUM(D16:E16)</f>
        <v>195.00200000000001</v>
      </c>
      <c r="H16" s="232" t="s">
        <v>1381</v>
      </c>
      <c r="I16" s="233"/>
      <c r="J16" s="234"/>
      <c r="K16" s="396">
        <v>97.001000000000005</v>
      </c>
      <c r="L16" s="396">
        <v>94.001999999999995</v>
      </c>
      <c r="M16" s="405">
        <f>SUM(K16:L16)</f>
        <v>191.00299999999999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5" t="s">
        <v>1383</v>
      </c>
      <c r="B17" s="236"/>
      <c r="C17" s="237"/>
      <c r="D17" s="401">
        <v>100.002</v>
      </c>
      <c r="E17" s="401">
        <v>99.001999999999995</v>
      </c>
      <c r="F17" s="414">
        <f>SUM(D17:E17)</f>
        <v>199.00399999999999</v>
      </c>
      <c r="H17" s="235" t="s">
        <v>994</v>
      </c>
      <c r="I17" s="236"/>
      <c r="J17" s="237"/>
      <c r="K17" s="401">
        <v>100.002</v>
      </c>
      <c r="L17" s="401">
        <v>99.003</v>
      </c>
      <c r="M17" s="414">
        <f>SUM(K17:L17)</f>
        <v>199.005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3</v>
      </c>
      <c r="I19" s="379" t="s">
        <v>279</v>
      </c>
      <c r="J19" s="379" t="s">
        <v>280</v>
      </c>
      <c r="K19" s="379" t="s">
        <v>281</v>
      </c>
      <c r="L19" s="379" t="s">
        <v>282</v>
      </c>
      <c r="M19" s="379" t="s">
        <v>13</v>
      </c>
      <c r="N19" s="380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1446</v>
      </c>
      <c r="C20" s="10"/>
      <c r="D20" s="10"/>
      <c r="E20" s="10"/>
      <c r="F20" s="10"/>
      <c r="G20" s="36"/>
      <c r="H20" s="69" t="s">
        <v>1441</v>
      </c>
      <c r="I20" s="415">
        <v>6</v>
      </c>
      <c r="J20" s="415">
        <v>6</v>
      </c>
      <c r="K20" s="415"/>
      <c r="L20" s="415"/>
      <c r="M20" s="447">
        <v>3551.096</v>
      </c>
      <c r="N20" s="397">
        <v>12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7" t="s">
        <v>1697</v>
      </c>
      <c r="C21" s="10"/>
      <c r="D21" s="10"/>
      <c r="E21" s="10"/>
      <c r="F21" s="10"/>
      <c r="G21" s="36"/>
      <c r="H21" s="78" t="s">
        <v>1444</v>
      </c>
      <c r="I21" s="24">
        <v>6</v>
      </c>
      <c r="J21" s="24">
        <v>4</v>
      </c>
      <c r="K21" s="24"/>
      <c r="L21" s="24">
        <v>2</v>
      </c>
      <c r="M21" s="448">
        <v>3542.0619999999999</v>
      </c>
      <c r="N21" s="25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416" t="s">
        <v>1445</v>
      </c>
      <c r="I22" s="24">
        <v>6</v>
      </c>
      <c r="J22" s="24">
        <v>4</v>
      </c>
      <c r="K22" s="24"/>
      <c r="L22" s="24">
        <v>2</v>
      </c>
      <c r="M22" s="448">
        <v>3533.0819999999999</v>
      </c>
      <c r="N22" s="25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416" t="s">
        <v>1442</v>
      </c>
      <c r="I23" s="24">
        <v>6</v>
      </c>
      <c r="J23" s="24">
        <v>3</v>
      </c>
      <c r="K23" s="24"/>
      <c r="L23" s="24">
        <v>3</v>
      </c>
      <c r="M23" s="448">
        <v>3509.058</v>
      </c>
      <c r="N23" s="25">
        <v>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72" t="s">
        <v>1443</v>
      </c>
      <c r="I24" s="24">
        <v>6</v>
      </c>
      <c r="J24" s="24">
        <v>1</v>
      </c>
      <c r="K24" s="24"/>
      <c r="L24" s="24">
        <v>5</v>
      </c>
      <c r="M24" s="448">
        <v>3467.0529999999999</v>
      </c>
      <c r="N24" s="25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3" t="s">
        <v>296</v>
      </c>
      <c r="I25" s="34"/>
      <c r="J25" s="34"/>
      <c r="K25" s="34"/>
      <c r="L25" s="34"/>
      <c r="M25" s="449"/>
      <c r="N25" s="35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0"/>
      <c r="B27" s="80"/>
      <c r="C27" s="80"/>
      <c r="D27" s="80"/>
      <c r="E27" s="81"/>
      <c r="F27" s="80"/>
      <c r="G27" s="81"/>
      <c r="H27" s="80"/>
      <c r="I27" s="80"/>
      <c r="J27" s="80"/>
      <c r="K27" s="80"/>
      <c r="L27" s="80"/>
      <c r="M27" s="80"/>
      <c r="N27" s="80"/>
      <c r="O27" s="10"/>
      <c r="P27" s="82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0" t="s">
        <v>1447</v>
      </c>
      <c r="B30" s="371"/>
      <c r="C30" s="372">
        <v>579</v>
      </c>
      <c r="D30" s="371"/>
      <c r="E30" s="373" t="s">
        <v>14</v>
      </c>
      <c r="F30" s="404">
        <f>SUM(F31:F33)</f>
        <v>588.00800000000004</v>
      </c>
      <c r="G30" s="68" t="s">
        <v>273</v>
      </c>
      <c r="H30" s="41" t="s">
        <v>296</v>
      </c>
      <c r="I30" s="41"/>
      <c r="J30" s="41"/>
      <c r="K30" s="41"/>
      <c r="L30" s="41"/>
      <c r="M30" s="41"/>
      <c r="O30" s="41"/>
      <c r="P30" s="41"/>
      <c r="Q30" s="41"/>
      <c r="R30" s="41"/>
      <c r="S30" s="41"/>
      <c r="T30" s="41"/>
      <c r="U30" s="10"/>
      <c r="V30" s="10"/>
      <c r="W30" s="10"/>
      <c r="X30" s="10"/>
      <c r="Y30" s="10"/>
    </row>
    <row r="31" spans="1:25" customFormat="1" ht="15.75" customHeight="1" x14ac:dyDescent="0.3">
      <c r="A31" s="411" t="s">
        <v>1385</v>
      </c>
      <c r="B31" s="375"/>
      <c r="C31" s="376"/>
      <c r="D31" s="412">
        <v>100.002</v>
      </c>
      <c r="E31" s="412">
        <v>98.001999999999995</v>
      </c>
      <c r="F31" s="413">
        <f>SUM(D31:E31)</f>
        <v>198.00399999999999</v>
      </c>
      <c r="H31" s="41"/>
      <c r="I31" s="41"/>
      <c r="J31" s="41"/>
      <c r="K31" s="41"/>
      <c r="L31" s="41"/>
      <c r="M31" s="41"/>
      <c r="O31" s="41"/>
      <c r="P31" s="41"/>
      <c r="Q31" s="41"/>
      <c r="R31" s="41"/>
      <c r="S31" s="41"/>
      <c r="T31" s="41"/>
      <c r="U31" s="10"/>
      <c r="V31" s="10"/>
      <c r="W31" s="10"/>
      <c r="X31" s="10"/>
      <c r="Y31" s="10"/>
    </row>
    <row r="32" spans="1:25" customFormat="1" ht="15.75" customHeight="1" x14ac:dyDescent="0.3">
      <c r="A32" s="232" t="s">
        <v>623</v>
      </c>
      <c r="B32" s="233"/>
      <c r="C32" s="234"/>
      <c r="D32" s="396">
        <v>97</v>
      </c>
      <c r="E32" s="396">
        <v>96.001000000000005</v>
      </c>
      <c r="F32" s="405">
        <f>SUM(D32:E32)</f>
        <v>193.001</v>
      </c>
      <c r="H32" s="41"/>
      <c r="I32" s="41"/>
      <c r="J32" s="41"/>
      <c r="K32" s="41"/>
      <c r="L32" s="41"/>
      <c r="M32" s="41"/>
      <c r="O32" s="41"/>
      <c r="P32" s="41"/>
      <c r="Q32" s="41"/>
      <c r="R32" s="41"/>
      <c r="S32" s="41"/>
      <c r="T32" s="41"/>
      <c r="U32" s="10"/>
      <c r="V32" s="10"/>
      <c r="W32" s="10"/>
      <c r="X32" s="10"/>
      <c r="Y32" s="10"/>
    </row>
    <row r="33" spans="1:25" customFormat="1" ht="15.75" customHeight="1" x14ac:dyDescent="0.3">
      <c r="A33" s="235" t="s">
        <v>1418</v>
      </c>
      <c r="B33" s="236"/>
      <c r="C33" s="237"/>
      <c r="D33" s="401">
        <v>100.002</v>
      </c>
      <c r="E33" s="401">
        <v>97.001000000000005</v>
      </c>
      <c r="F33" s="414">
        <f>SUM(D33:E33)</f>
        <v>197.00299999999999</v>
      </c>
      <c r="H33" s="41"/>
      <c r="I33" s="41"/>
      <c r="J33" s="41"/>
      <c r="K33" s="41"/>
      <c r="L33" s="41"/>
      <c r="M33" s="41"/>
      <c r="O33" s="41"/>
      <c r="P33" s="41"/>
      <c r="Q33" s="41"/>
      <c r="R33" s="41"/>
      <c r="S33" s="41"/>
      <c r="T33" s="41"/>
      <c r="U33" s="10"/>
      <c r="V33" s="10"/>
      <c r="W33" s="10"/>
      <c r="X33" s="10"/>
      <c r="Y33" s="10"/>
    </row>
    <row r="34" spans="1:25" customFormat="1" ht="15.75" customHeight="1" x14ac:dyDescent="0.3">
      <c r="O34" s="41"/>
      <c r="P34" s="41"/>
      <c r="Q34" s="41"/>
      <c r="R34" s="41"/>
      <c r="S34" s="41"/>
      <c r="T34" s="41"/>
      <c r="U34" s="10"/>
      <c r="V34" s="10"/>
      <c r="W34" s="10"/>
      <c r="X34" s="10"/>
      <c r="Y34" s="10"/>
    </row>
    <row r="35" spans="1:25" customFormat="1" ht="15.75" customHeight="1" x14ac:dyDescent="0.3">
      <c r="A35" s="370" t="s">
        <v>1448</v>
      </c>
      <c r="B35" s="371"/>
      <c r="C35" s="372">
        <v>581</v>
      </c>
      <c r="D35" s="371"/>
      <c r="E35" s="373" t="s">
        <v>14</v>
      </c>
      <c r="F35" s="404">
        <f>SUM(F36:F38)</f>
        <v>378.00700000000001</v>
      </c>
      <c r="G35" s="68" t="s">
        <v>273</v>
      </c>
      <c r="H35" s="370" t="s">
        <v>1449</v>
      </c>
      <c r="I35" s="371"/>
      <c r="J35" s="372">
        <v>569</v>
      </c>
      <c r="K35" s="371"/>
      <c r="L35" s="373" t="s">
        <v>14</v>
      </c>
      <c r="M35" s="404">
        <f>SUM(M36:M38)</f>
        <v>574.00700000000006</v>
      </c>
      <c r="O35" s="41"/>
      <c r="P35" s="41"/>
      <c r="Q35" s="41"/>
      <c r="R35" s="41"/>
      <c r="S35" s="41"/>
      <c r="T35" s="41"/>
      <c r="U35" s="10"/>
      <c r="V35" s="10"/>
      <c r="W35" s="10"/>
      <c r="X35" s="10"/>
      <c r="Y35" s="10"/>
    </row>
    <row r="36" spans="1:25" customFormat="1" ht="15.75" customHeight="1" x14ac:dyDescent="0.3">
      <c r="A36" s="411" t="s">
        <v>1394</v>
      </c>
      <c r="B36" s="375"/>
      <c r="C36" s="376"/>
      <c r="D36" s="412">
        <v>98.003</v>
      </c>
      <c r="E36" s="412">
        <v>97.001000000000005</v>
      </c>
      <c r="F36" s="413">
        <f>SUM(D36:E36)</f>
        <v>195.00400000000002</v>
      </c>
      <c r="H36" s="411" t="s">
        <v>1407</v>
      </c>
      <c r="I36" s="375"/>
      <c r="J36" s="376"/>
      <c r="K36" s="412">
        <v>99.003</v>
      </c>
      <c r="L36" s="412">
        <v>98.001000000000005</v>
      </c>
      <c r="M36" s="413">
        <f>SUM(K36:L36)</f>
        <v>197.00400000000002</v>
      </c>
      <c r="O36" s="41"/>
      <c r="P36" s="41"/>
      <c r="Q36" s="41"/>
      <c r="R36" s="41"/>
      <c r="S36" s="41"/>
      <c r="T36" s="41"/>
      <c r="U36" s="10"/>
      <c r="V36" s="10"/>
      <c r="W36" s="10"/>
      <c r="X36" s="10"/>
      <c r="Y36" s="10"/>
    </row>
    <row r="37" spans="1:25" customFormat="1" ht="15.75" customHeight="1" x14ac:dyDescent="0.3">
      <c r="A37" s="232" t="s">
        <v>1404</v>
      </c>
      <c r="B37" s="233"/>
      <c r="C37" s="234"/>
      <c r="D37" s="396">
        <v>96.001000000000005</v>
      </c>
      <c r="E37" s="396">
        <v>87.001999999999995</v>
      </c>
      <c r="F37" s="405">
        <f>SUM(D37:E37)</f>
        <v>183.00299999999999</v>
      </c>
      <c r="H37" s="232" t="s">
        <v>1416</v>
      </c>
      <c r="I37" s="233"/>
      <c r="J37" s="234"/>
      <c r="K37" s="396">
        <v>96</v>
      </c>
      <c r="L37" s="396">
        <v>94.001000000000005</v>
      </c>
      <c r="M37" s="405">
        <f>SUM(K37:L37)</f>
        <v>190.001</v>
      </c>
      <c r="O37" s="41"/>
      <c r="P37" s="41"/>
      <c r="Q37" s="41"/>
      <c r="R37" s="41"/>
      <c r="S37" s="41"/>
      <c r="T37" s="41"/>
      <c r="U37" s="10"/>
      <c r="V37" s="10"/>
      <c r="W37" s="10"/>
      <c r="X37" s="10"/>
      <c r="Y37" s="10"/>
    </row>
    <row r="38" spans="1:25" customFormat="1" ht="15.75" customHeight="1" x14ac:dyDescent="0.3">
      <c r="A38" s="235" t="s">
        <v>1405</v>
      </c>
      <c r="B38" s="236"/>
      <c r="C38" s="237"/>
      <c r="D38" s="401" t="s">
        <v>84</v>
      </c>
      <c r="E38" s="401"/>
      <c r="F38" s="414">
        <f>SUM(D38:E38)</f>
        <v>0</v>
      </c>
      <c r="H38" s="235" t="s">
        <v>1423</v>
      </c>
      <c r="I38" s="236"/>
      <c r="J38" s="237"/>
      <c r="K38" s="401">
        <v>95.001999999999995</v>
      </c>
      <c r="L38" s="401">
        <v>92</v>
      </c>
      <c r="M38" s="414">
        <f>SUM(K38:L38)</f>
        <v>187.00200000000001</v>
      </c>
      <c r="O38" s="41"/>
      <c r="P38" s="41"/>
      <c r="Q38" s="41"/>
      <c r="R38" s="41"/>
      <c r="S38" s="41"/>
      <c r="T38" s="41"/>
      <c r="U38" s="10"/>
      <c r="V38" s="10"/>
      <c r="W38" s="10"/>
      <c r="X38" s="10"/>
      <c r="Y38" s="10"/>
    </row>
    <row r="39" spans="1:25" customFormat="1" ht="15.75" customHeight="1" x14ac:dyDescent="0.3">
      <c r="O39" s="41"/>
      <c r="P39" s="41"/>
      <c r="Q39" s="41"/>
      <c r="R39" s="41"/>
      <c r="S39" s="41"/>
      <c r="T39" s="41"/>
      <c r="U39" s="10"/>
      <c r="V39" s="10"/>
      <c r="W39" s="10"/>
      <c r="X39" s="10"/>
      <c r="Y39" s="10"/>
    </row>
    <row r="40" spans="1:25" customFormat="1" ht="15.75" customHeight="1" x14ac:dyDescent="0.3">
      <c r="A40" s="370" t="s">
        <v>1450</v>
      </c>
      <c r="B40" s="371"/>
      <c r="C40" s="372">
        <v>568</v>
      </c>
      <c r="D40" s="371"/>
      <c r="E40" s="373" t="s">
        <v>14</v>
      </c>
      <c r="F40" s="404">
        <f>SUM(F41:F43)</f>
        <v>585.01</v>
      </c>
      <c r="G40" s="68" t="s">
        <v>273</v>
      </c>
      <c r="H40" s="370" t="s">
        <v>1451</v>
      </c>
      <c r="I40" s="371"/>
      <c r="J40" s="372">
        <v>577</v>
      </c>
      <c r="K40" s="371"/>
      <c r="L40" s="373" t="s">
        <v>14</v>
      </c>
      <c r="M40" s="404">
        <f>SUM(M41:M43)</f>
        <v>587.00600000000009</v>
      </c>
      <c r="O40" s="41"/>
      <c r="P40" s="41"/>
      <c r="Q40" s="41"/>
      <c r="R40" s="41"/>
      <c r="S40" s="41"/>
      <c r="T40" s="41"/>
      <c r="U40" s="10"/>
      <c r="V40" s="10"/>
      <c r="W40" s="10"/>
      <c r="X40" s="10"/>
      <c r="Y40" s="10"/>
    </row>
    <row r="41" spans="1:25" customFormat="1" ht="15.75" customHeight="1" x14ac:dyDescent="0.3">
      <c r="A41" s="411" t="s">
        <v>757</v>
      </c>
      <c r="B41" s="375"/>
      <c r="C41" s="376"/>
      <c r="D41" s="412">
        <v>98.001000000000005</v>
      </c>
      <c r="E41" s="412">
        <v>95</v>
      </c>
      <c r="F41" s="413">
        <f>SUM(D41:E41)</f>
        <v>193.001</v>
      </c>
      <c r="H41" s="411" t="s">
        <v>1400</v>
      </c>
      <c r="I41" s="375"/>
      <c r="J41" s="376"/>
      <c r="K41" s="412">
        <v>100.001</v>
      </c>
      <c r="L41" s="412">
        <v>98</v>
      </c>
      <c r="M41" s="413">
        <f>SUM(K41:L41)</f>
        <v>198.001</v>
      </c>
      <c r="O41" s="41"/>
      <c r="P41" s="41"/>
      <c r="Q41" s="41"/>
      <c r="R41" s="41"/>
      <c r="S41" s="41"/>
      <c r="T41" s="41"/>
      <c r="U41" s="10"/>
      <c r="V41" s="10"/>
      <c r="W41" s="10"/>
      <c r="X41" s="10"/>
      <c r="Y41" s="10"/>
    </row>
    <row r="42" spans="1:25" customFormat="1" ht="15.75" customHeight="1" x14ac:dyDescent="0.3">
      <c r="A42" s="232" t="s">
        <v>754</v>
      </c>
      <c r="B42" s="233"/>
      <c r="C42" s="234"/>
      <c r="D42" s="396">
        <v>100.002</v>
      </c>
      <c r="E42" s="396">
        <v>97.001999999999995</v>
      </c>
      <c r="F42" s="405">
        <f>SUM(D42:E42)</f>
        <v>197.00399999999999</v>
      </c>
      <c r="H42" s="232" t="s">
        <v>1408</v>
      </c>
      <c r="I42" s="233"/>
      <c r="J42" s="234"/>
      <c r="K42" s="396">
        <v>98.001000000000005</v>
      </c>
      <c r="L42" s="396">
        <v>98.001000000000005</v>
      </c>
      <c r="M42" s="405">
        <f>SUM(K42:L42)</f>
        <v>196.00200000000001</v>
      </c>
      <c r="O42" s="41"/>
      <c r="P42" s="41"/>
      <c r="Q42" s="41"/>
      <c r="R42" s="41"/>
      <c r="S42" s="41"/>
      <c r="T42" s="41"/>
      <c r="U42" s="10"/>
      <c r="V42" s="10"/>
      <c r="W42" s="10"/>
      <c r="X42" s="10"/>
      <c r="Y42" s="10"/>
    </row>
    <row r="43" spans="1:25" customFormat="1" ht="15.75" customHeight="1" x14ac:dyDescent="0.3">
      <c r="A43" s="235" t="s">
        <v>61</v>
      </c>
      <c r="B43" s="236"/>
      <c r="C43" s="237"/>
      <c r="D43" s="401">
        <v>98.003</v>
      </c>
      <c r="E43" s="401">
        <v>97.001999999999995</v>
      </c>
      <c r="F43" s="414">
        <f>SUM(D43:E43)</f>
        <v>195.005</v>
      </c>
      <c r="H43" s="235" t="s">
        <v>1412</v>
      </c>
      <c r="I43" s="236"/>
      <c r="J43" s="237"/>
      <c r="K43" s="401">
        <v>98.003</v>
      </c>
      <c r="L43" s="401">
        <v>95</v>
      </c>
      <c r="M43" s="414">
        <f>SUM(K43:L43)</f>
        <v>193.00299999999999</v>
      </c>
      <c r="O43" s="41"/>
      <c r="P43" s="41"/>
      <c r="Q43" s="41"/>
      <c r="R43" s="41"/>
      <c r="S43" s="41"/>
      <c r="T43" s="41"/>
      <c r="U43" s="10"/>
      <c r="V43" s="10"/>
      <c r="W43" s="10"/>
      <c r="X43" s="10"/>
      <c r="Y43" s="10"/>
    </row>
    <row r="44" spans="1:25" customFormat="1" ht="15.75" customHeight="1" x14ac:dyDescent="0.3">
      <c r="O44" s="41"/>
      <c r="P44" s="41"/>
      <c r="Q44" s="41"/>
      <c r="R44" s="41"/>
      <c r="S44" s="41"/>
      <c r="T44" s="41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6</v>
      </c>
      <c r="I45" s="379" t="s">
        <v>279</v>
      </c>
      <c r="J45" s="379" t="s">
        <v>280</v>
      </c>
      <c r="K45" s="379" t="s">
        <v>281</v>
      </c>
      <c r="L45" s="379" t="s">
        <v>282</v>
      </c>
      <c r="M45" s="379" t="s">
        <v>13</v>
      </c>
      <c r="N45" s="380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1452</v>
      </c>
      <c r="C46" s="10"/>
      <c r="D46" s="10"/>
      <c r="E46" s="10"/>
      <c r="F46" s="10"/>
      <c r="G46" s="36"/>
      <c r="H46" s="83" t="s">
        <v>1447</v>
      </c>
      <c r="I46" s="70">
        <v>6</v>
      </c>
      <c r="J46" s="70">
        <v>6</v>
      </c>
      <c r="K46" s="70"/>
      <c r="L46" s="70"/>
      <c r="M46" s="450">
        <v>3495.0480000000007</v>
      </c>
      <c r="N46" s="84">
        <v>12</v>
      </c>
      <c r="O46" s="41"/>
      <c r="P46" s="41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5" t="s">
        <v>1698</v>
      </c>
      <c r="C47" s="10"/>
      <c r="D47" s="10"/>
      <c r="E47" s="10"/>
      <c r="F47" s="10"/>
      <c r="G47" s="36"/>
      <c r="H47" s="86" t="s">
        <v>1451</v>
      </c>
      <c r="I47" s="22">
        <v>6</v>
      </c>
      <c r="J47" s="22">
        <v>4</v>
      </c>
      <c r="K47" s="22"/>
      <c r="L47" s="22">
        <v>2</v>
      </c>
      <c r="M47" s="451">
        <v>3495.0550000000003</v>
      </c>
      <c r="N47" s="50">
        <v>8</v>
      </c>
      <c r="O47" s="41"/>
      <c r="P47" s="41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6" t="s">
        <v>1450</v>
      </c>
      <c r="I48" s="22">
        <v>6</v>
      </c>
      <c r="J48" s="22">
        <v>3</v>
      </c>
      <c r="K48" s="22"/>
      <c r="L48" s="22">
        <v>3</v>
      </c>
      <c r="M48" s="451">
        <v>3452.0420000000004</v>
      </c>
      <c r="N48" s="50">
        <v>6</v>
      </c>
      <c r="O48" s="41"/>
      <c r="P48" s="41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6" t="s">
        <v>1448</v>
      </c>
      <c r="I49" s="22">
        <v>6</v>
      </c>
      <c r="J49" s="22">
        <v>3</v>
      </c>
      <c r="K49" s="22"/>
      <c r="L49" s="22">
        <v>3</v>
      </c>
      <c r="M49" s="451">
        <v>3085.0419999999999</v>
      </c>
      <c r="N49" s="50">
        <v>6</v>
      </c>
      <c r="O49" s="41"/>
      <c r="P49" s="41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6" t="s">
        <v>1449</v>
      </c>
      <c r="I50" s="22">
        <v>6</v>
      </c>
      <c r="J50" s="22">
        <v>2</v>
      </c>
      <c r="K50" s="22"/>
      <c r="L50" s="22">
        <v>4</v>
      </c>
      <c r="M50" s="451">
        <v>3022.0440000000003</v>
      </c>
      <c r="N50" s="50">
        <v>4</v>
      </c>
      <c r="O50" s="41"/>
      <c r="P50" s="41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7" t="s">
        <v>296</v>
      </c>
      <c r="I51" s="32"/>
      <c r="J51" s="32"/>
      <c r="K51" s="32"/>
      <c r="L51" s="32"/>
      <c r="M51" s="452"/>
      <c r="N51" s="54"/>
      <c r="O51" s="41"/>
      <c r="P51" s="41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4"/>
      <c r="B52" s="74"/>
      <c r="C52" s="74"/>
      <c r="D52" s="74"/>
      <c r="E52" s="74"/>
      <c r="F52" s="74"/>
      <c r="G52" s="408"/>
      <c r="H52" s="74"/>
      <c r="I52" s="74"/>
      <c r="J52" s="74"/>
      <c r="K52" s="74"/>
      <c r="L52" s="74"/>
      <c r="M52" s="74"/>
      <c r="N52" s="74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4" t="s">
        <v>1216</v>
      </c>
      <c r="B53" s="74"/>
      <c r="C53" s="74"/>
      <c r="D53" s="74"/>
      <c r="E53" s="74"/>
      <c r="F53" s="74"/>
      <c r="G53" s="408"/>
      <c r="H53" s="74"/>
      <c r="I53" s="74"/>
      <c r="J53" s="74"/>
      <c r="K53" s="74"/>
      <c r="L53" s="74"/>
      <c r="M53" s="74"/>
      <c r="N53" s="74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4"/>
      <c r="B54" s="74"/>
      <c r="C54" s="74"/>
      <c r="D54" s="74"/>
      <c r="E54" s="74"/>
      <c r="F54" s="74"/>
      <c r="G54" s="408"/>
      <c r="H54" s="74"/>
      <c r="I54" s="74"/>
      <c r="J54" s="74"/>
      <c r="K54" s="74"/>
      <c r="L54" s="74"/>
      <c r="M54" s="74"/>
      <c r="N54" s="7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1414</v>
      </c>
      <c r="B55" s="10"/>
      <c r="C55" s="10"/>
      <c r="D55" s="10"/>
      <c r="E55" s="88" t="s">
        <v>177</v>
      </c>
      <c r="F55" s="10"/>
      <c r="G55" s="10"/>
      <c r="H55" s="74"/>
      <c r="I55" s="74"/>
      <c r="J55" s="74"/>
      <c r="K55" s="74"/>
      <c r="L55" s="74"/>
      <c r="M55" s="74"/>
      <c r="N55" s="74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4"/>
      <c r="I56" s="74"/>
      <c r="J56" s="74"/>
      <c r="K56" s="74"/>
      <c r="L56" s="74"/>
      <c r="M56" s="74"/>
      <c r="N56" s="74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4"/>
      <c r="B57" s="74"/>
      <c r="C57" s="74"/>
      <c r="D57" s="74"/>
      <c r="E57" s="74"/>
      <c r="F57" s="74"/>
      <c r="G57" s="408"/>
      <c r="H57" s="74"/>
      <c r="I57" s="74"/>
      <c r="J57" s="74"/>
      <c r="K57" s="74"/>
      <c r="L57" s="74"/>
      <c r="M57" s="74"/>
      <c r="N57" s="74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4"/>
      <c r="B58" s="74"/>
      <c r="C58" s="74"/>
      <c r="D58" s="74"/>
      <c r="E58" s="74"/>
      <c r="F58" s="74"/>
      <c r="G58" s="408"/>
      <c r="H58" s="74"/>
      <c r="I58" s="74"/>
      <c r="J58" s="74"/>
      <c r="K58" s="74"/>
      <c r="L58" s="74"/>
      <c r="M58" s="74"/>
      <c r="N58" s="7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408"/>
      <c r="H59" s="74"/>
      <c r="I59" s="74"/>
      <c r="J59" s="74"/>
      <c r="K59" s="74"/>
      <c r="L59" s="74"/>
      <c r="M59" s="74"/>
      <c r="N59" s="74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408"/>
      <c r="H60" s="74"/>
      <c r="I60" s="74"/>
      <c r="J60" s="74"/>
      <c r="K60" s="74"/>
      <c r="L60" s="74"/>
      <c r="M60" s="74"/>
      <c r="N60" s="74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408"/>
      <c r="H61" s="74"/>
      <c r="I61" s="74"/>
      <c r="J61" s="74"/>
      <c r="K61" s="74"/>
      <c r="L61" s="74"/>
      <c r="M61" s="74"/>
      <c r="N61" s="74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408"/>
      <c r="H62" s="74"/>
      <c r="I62" s="74"/>
      <c r="J62" s="74"/>
      <c r="K62" s="74"/>
      <c r="L62" s="74"/>
      <c r="M62" s="74"/>
      <c r="N62" s="74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408"/>
      <c r="H63" s="74"/>
      <c r="I63" s="74"/>
      <c r="J63" s="74"/>
      <c r="K63" s="74"/>
      <c r="L63" s="74"/>
      <c r="M63" s="74"/>
      <c r="N63" s="74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408"/>
      <c r="H64" s="74"/>
      <c r="I64" s="74"/>
      <c r="J64" s="74"/>
      <c r="K64" s="74"/>
      <c r="L64" s="74"/>
      <c r="M64" s="74"/>
      <c r="N64" s="7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408"/>
      <c r="H65" s="74"/>
      <c r="I65" s="74"/>
      <c r="J65" s="74"/>
      <c r="K65" s="74"/>
      <c r="L65" s="74"/>
      <c r="M65" s="74"/>
      <c r="N65" s="74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408"/>
      <c r="H66" s="74"/>
      <c r="I66" s="74"/>
      <c r="J66" s="74"/>
      <c r="K66" s="74"/>
      <c r="L66" s="74"/>
      <c r="M66" s="74"/>
      <c r="N66" s="74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408"/>
      <c r="H67" s="74"/>
      <c r="I67" s="74"/>
      <c r="J67" s="74"/>
      <c r="K67" s="74"/>
      <c r="L67" s="74"/>
      <c r="M67" s="74"/>
      <c r="N67" s="74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408"/>
      <c r="H68" s="74"/>
      <c r="I68" s="74"/>
      <c r="J68" s="74"/>
      <c r="K68" s="74"/>
      <c r="L68" s="74"/>
      <c r="M68" s="74"/>
      <c r="N68" s="74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408"/>
      <c r="H69" s="74"/>
      <c r="I69" s="74"/>
      <c r="J69" s="74"/>
      <c r="K69" s="74"/>
      <c r="L69" s="74"/>
      <c r="M69" s="74"/>
      <c r="N69" s="74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408"/>
      <c r="H70" s="74"/>
      <c r="I70" s="74"/>
      <c r="J70" s="74"/>
      <c r="K70" s="74"/>
      <c r="L70" s="74"/>
      <c r="M70" s="74"/>
      <c r="N70" s="74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408"/>
      <c r="H71" s="74"/>
      <c r="I71" s="74"/>
      <c r="J71" s="74"/>
      <c r="K71" s="74"/>
      <c r="L71" s="74"/>
      <c r="M71" s="74"/>
      <c r="N71" s="74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408"/>
      <c r="H72" s="74"/>
      <c r="I72" s="74"/>
      <c r="J72" s="74"/>
      <c r="K72" s="74"/>
      <c r="L72" s="74"/>
      <c r="M72" s="74"/>
      <c r="N72" s="74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408"/>
      <c r="H73" s="74"/>
      <c r="I73" s="74"/>
      <c r="J73" s="74"/>
      <c r="K73" s="74"/>
      <c r="L73" s="74"/>
      <c r="M73" s="74"/>
      <c r="N73" s="74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408"/>
      <c r="H74" s="74"/>
      <c r="I74" s="74"/>
      <c r="J74" s="74"/>
      <c r="K74" s="74"/>
      <c r="L74" s="74"/>
      <c r="M74" s="74"/>
      <c r="N74" s="74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408"/>
      <c r="H75" s="74"/>
      <c r="I75" s="74"/>
      <c r="J75" s="74"/>
      <c r="K75" s="74"/>
      <c r="L75" s="74"/>
      <c r="M75" s="74"/>
      <c r="N75" s="74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408"/>
      <c r="H76" s="74"/>
      <c r="I76" s="74"/>
      <c r="J76" s="74"/>
      <c r="K76" s="74"/>
      <c r="L76" s="74"/>
      <c r="M76" s="74"/>
      <c r="N76" s="74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408"/>
      <c r="H77" s="74"/>
      <c r="I77" s="74"/>
      <c r="J77" s="74"/>
      <c r="K77" s="74"/>
      <c r="L77" s="74"/>
      <c r="M77" s="74"/>
      <c r="N77" s="74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408"/>
      <c r="H78" s="74"/>
      <c r="I78" s="74"/>
      <c r="J78" s="74"/>
      <c r="K78" s="74"/>
      <c r="L78" s="74"/>
      <c r="M78" s="74"/>
      <c r="N78" s="74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408"/>
      <c r="H79" s="74"/>
      <c r="I79" s="74"/>
      <c r="J79" s="74"/>
      <c r="K79" s="74"/>
      <c r="L79" s="74"/>
      <c r="M79" s="74"/>
      <c r="N79" s="74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408"/>
      <c r="H80" s="74"/>
      <c r="I80" s="74"/>
      <c r="J80" s="74"/>
      <c r="K80" s="74"/>
      <c r="L80" s="74"/>
      <c r="M80" s="74"/>
      <c r="N80" s="74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408"/>
      <c r="H81" s="74"/>
      <c r="I81" s="74"/>
      <c r="J81" s="74"/>
      <c r="K81" s="74"/>
      <c r="L81" s="74"/>
      <c r="M81" s="74"/>
      <c r="N81" s="74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408"/>
      <c r="H82" s="74"/>
      <c r="I82" s="74"/>
      <c r="J82" s="74"/>
      <c r="K82" s="74"/>
      <c r="L82" s="74"/>
      <c r="M82" s="74"/>
      <c r="N82" s="7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408"/>
      <c r="H83" s="74"/>
      <c r="I83" s="74"/>
      <c r="J83" s="74"/>
      <c r="K83" s="74"/>
      <c r="L83" s="74"/>
      <c r="M83" s="74"/>
      <c r="N83" s="74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408"/>
      <c r="H84" s="74"/>
      <c r="I84" s="74"/>
      <c r="J84" s="74"/>
      <c r="K84" s="74"/>
      <c r="L84" s="74"/>
      <c r="M84" s="74"/>
      <c r="N84" s="74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408"/>
      <c r="H85" s="74"/>
      <c r="I85" s="74"/>
      <c r="J85" s="74"/>
      <c r="K85" s="74"/>
      <c r="L85" s="74"/>
      <c r="M85" s="74"/>
      <c r="N85" s="74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408"/>
      <c r="H86" s="74"/>
      <c r="I86" s="74"/>
      <c r="J86" s="74"/>
      <c r="K86" s="74"/>
      <c r="L86" s="74"/>
      <c r="M86" s="74"/>
      <c r="N86" s="74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408"/>
      <c r="H87" s="74"/>
      <c r="I87" s="74"/>
      <c r="J87" s="74"/>
      <c r="K87" s="74"/>
      <c r="L87" s="74"/>
      <c r="M87" s="74"/>
      <c r="N87" s="74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408"/>
      <c r="H88" s="74"/>
      <c r="I88" s="74"/>
      <c r="J88" s="74"/>
      <c r="K88" s="74"/>
      <c r="L88" s="74"/>
      <c r="M88" s="74"/>
      <c r="N88" s="74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408"/>
      <c r="H89" s="74"/>
      <c r="I89" s="74"/>
      <c r="J89" s="74"/>
      <c r="K89" s="74"/>
      <c r="L89" s="74"/>
      <c r="M89" s="74"/>
      <c r="N89" s="74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408"/>
      <c r="H90" s="74"/>
      <c r="I90" s="74"/>
      <c r="J90" s="74"/>
      <c r="K90" s="74"/>
      <c r="L90" s="74"/>
      <c r="M90" s="74"/>
      <c r="N90" s="74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408"/>
      <c r="H91" s="74"/>
      <c r="I91" s="74"/>
      <c r="J91" s="74"/>
      <c r="K91" s="74"/>
      <c r="L91" s="74"/>
      <c r="M91" s="74"/>
      <c r="N91" s="74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408"/>
      <c r="H92" s="74"/>
      <c r="I92" s="74"/>
      <c r="J92" s="74"/>
      <c r="K92" s="74"/>
      <c r="L92" s="74"/>
      <c r="M92" s="74"/>
      <c r="N92" s="74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408"/>
      <c r="H93" s="74"/>
      <c r="I93" s="74"/>
      <c r="J93" s="74"/>
      <c r="K93" s="74"/>
      <c r="L93" s="74"/>
      <c r="M93" s="74"/>
      <c r="N93" s="74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408"/>
      <c r="H94" s="74"/>
      <c r="I94" s="74"/>
      <c r="J94" s="74"/>
      <c r="K94" s="74"/>
      <c r="L94" s="74"/>
      <c r="M94" s="74"/>
      <c r="N94" s="74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408"/>
      <c r="H95" s="74"/>
      <c r="I95" s="74"/>
      <c r="J95" s="74"/>
      <c r="K95" s="74"/>
      <c r="L95" s="74"/>
      <c r="M95" s="74"/>
      <c r="N95" s="74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408"/>
      <c r="H96" s="74"/>
      <c r="I96" s="74"/>
      <c r="J96" s="74"/>
      <c r="K96" s="74"/>
      <c r="L96" s="74"/>
      <c r="M96" s="74"/>
      <c r="N96" s="74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408"/>
      <c r="H97" s="74"/>
      <c r="I97" s="74"/>
      <c r="J97" s="74"/>
      <c r="K97" s="74"/>
      <c r="L97" s="74"/>
      <c r="M97" s="74"/>
      <c r="N97" s="74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408"/>
      <c r="H98" s="74"/>
      <c r="I98" s="74"/>
      <c r="J98" s="74"/>
      <c r="K98" s="74"/>
      <c r="L98" s="74"/>
      <c r="M98" s="74"/>
      <c r="N98" s="74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408"/>
      <c r="H99" s="74"/>
      <c r="I99" s="74"/>
      <c r="J99" s="74"/>
      <c r="K99" s="74"/>
      <c r="L99" s="74"/>
      <c r="M99" s="74"/>
      <c r="N99" s="74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408"/>
      <c r="H100" s="74"/>
      <c r="I100" s="74"/>
      <c r="J100" s="74"/>
      <c r="K100" s="74"/>
      <c r="L100" s="74"/>
      <c r="M100" s="74"/>
      <c r="N100" s="74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408"/>
      <c r="H101" s="74"/>
      <c r="I101" s="74"/>
      <c r="J101" s="74"/>
      <c r="K101" s="74"/>
      <c r="L101" s="74"/>
      <c r="M101" s="74"/>
      <c r="N101" s="74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408"/>
      <c r="H102" s="74"/>
      <c r="I102" s="74"/>
      <c r="J102" s="74"/>
      <c r="K102" s="74"/>
      <c r="L102" s="74"/>
      <c r="M102" s="74"/>
      <c r="N102" s="74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408"/>
      <c r="H103" s="74"/>
      <c r="I103" s="74"/>
      <c r="J103" s="74"/>
      <c r="K103" s="74"/>
      <c r="L103" s="74"/>
      <c r="M103" s="74"/>
      <c r="N103" s="74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408"/>
      <c r="H104" s="74"/>
      <c r="I104" s="74"/>
      <c r="J104" s="74"/>
      <c r="K104" s="74"/>
      <c r="L104" s="74"/>
      <c r="M104" s="74"/>
      <c r="N104" s="7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408"/>
      <c r="H105" s="74"/>
      <c r="I105" s="74"/>
      <c r="J105" s="74"/>
      <c r="K105" s="74"/>
      <c r="L105" s="74"/>
      <c r="M105" s="74"/>
      <c r="N105" s="74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408"/>
      <c r="H106" s="74"/>
      <c r="I106" s="74"/>
      <c r="J106" s="74"/>
      <c r="K106" s="74"/>
      <c r="L106" s="74"/>
      <c r="M106" s="74"/>
      <c r="N106" s="74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408"/>
      <c r="H107" s="74"/>
      <c r="I107" s="74"/>
      <c r="J107" s="74"/>
      <c r="K107" s="74"/>
      <c r="L107" s="74"/>
      <c r="M107" s="74"/>
      <c r="N107" s="74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408"/>
      <c r="H108" s="74"/>
      <c r="I108" s="74"/>
      <c r="J108" s="74"/>
      <c r="K108" s="74"/>
      <c r="L108" s="74"/>
      <c r="M108" s="74"/>
      <c r="N108" s="74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408"/>
      <c r="H109" s="74"/>
      <c r="I109" s="74"/>
      <c r="J109" s="74"/>
      <c r="K109" s="74"/>
      <c r="L109" s="74"/>
      <c r="M109" s="74"/>
      <c r="N109" s="74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4"/>
      <c r="B110" s="74"/>
      <c r="C110" s="74"/>
      <c r="D110" s="74"/>
      <c r="E110" s="74"/>
      <c r="F110" s="74"/>
      <c r="G110" s="408"/>
      <c r="H110" s="74"/>
      <c r="I110" s="74"/>
      <c r="J110" s="74"/>
      <c r="K110" s="74"/>
      <c r="L110" s="74"/>
      <c r="M110" s="74"/>
      <c r="N110" s="74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4"/>
      <c r="B111" s="74"/>
      <c r="C111" s="74"/>
      <c r="D111" s="74"/>
      <c r="E111" s="74"/>
      <c r="F111" s="74"/>
      <c r="G111" s="408"/>
      <c r="H111" s="74"/>
      <c r="I111" s="74"/>
      <c r="J111" s="74"/>
      <c r="K111" s="74"/>
      <c r="L111" s="74"/>
      <c r="M111" s="74"/>
      <c r="N111" s="74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D2CC565A-A6D2-4412-A425-07C18449638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2D61F-3739-450B-8F5E-C7E276FE6A6B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1440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2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0" t="s">
        <v>1453</v>
      </c>
      <c r="B4" s="371"/>
      <c r="C4" s="372">
        <v>564</v>
      </c>
      <c r="D4" s="371"/>
      <c r="E4" s="373" t="s">
        <v>14</v>
      </c>
      <c r="F4" s="404">
        <f>SUM(F5:F7)</f>
        <v>574.01</v>
      </c>
      <c r="G4" s="68" t="s">
        <v>273</v>
      </c>
      <c r="H4" s="41" t="s">
        <v>1454</v>
      </c>
      <c r="I4" s="41"/>
      <c r="J4" s="98">
        <v>555</v>
      </c>
      <c r="K4" s="41"/>
      <c r="L4" s="41"/>
      <c r="M4" s="453">
        <v>555</v>
      </c>
      <c r="O4" s="41"/>
      <c r="P4" s="41"/>
      <c r="Q4" s="41"/>
      <c r="R4" s="41"/>
      <c r="S4" s="41"/>
      <c r="T4" s="41"/>
      <c r="U4" s="10"/>
      <c r="V4" s="10"/>
      <c r="W4" s="10"/>
      <c r="X4" s="10"/>
      <c r="Y4" s="10"/>
    </row>
    <row r="5" spans="1:25" customFormat="1" ht="15.75" customHeight="1" x14ac:dyDescent="0.3">
      <c r="A5" s="411" t="s">
        <v>1370</v>
      </c>
      <c r="B5" s="375"/>
      <c r="C5" s="376"/>
      <c r="D5" s="412">
        <v>98.003</v>
      </c>
      <c r="E5" s="412">
        <v>96.001000000000005</v>
      </c>
      <c r="F5" s="413">
        <f>SUM(D5:E5)</f>
        <v>194.00400000000002</v>
      </c>
      <c r="H5" s="41"/>
      <c r="I5" s="41"/>
      <c r="J5" s="41"/>
      <c r="K5" s="41"/>
      <c r="L5" s="41"/>
      <c r="M5" s="41"/>
      <c r="O5" s="41"/>
      <c r="P5" s="41"/>
      <c r="Q5" s="41"/>
      <c r="R5" s="41"/>
      <c r="S5" s="41"/>
      <c r="T5" s="41"/>
      <c r="U5" s="10"/>
      <c r="V5" s="10"/>
      <c r="W5" s="10"/>
      <c r="X5" s="10"/>
      <c r="Y5" s="10"/>
    </row>
    <row r="6" spans="1:25" customFormat="1" ht="15.75" customHeight="1" x14ac:dyDescent="0.3">
      <c r="A6" s="232" t="s">
        <v>1429</v>
      </c>
      <c r="B6" s="233"/>
      <c r="C6" s="234"/>
      <c r="D6" s="396">
        <v>98.001999999999995</v>
      </c>
      <c r="E6" s="396">
        <v>94.001999999999995</v>
      </c>
      <c r="F6" s="405">
        <f>SUM(D6:E6)</f>
        <v>192.00399999999999</v>
      </c>
      <c r="H6" s="41"/>
      <c r="I6" s="41"/>
      <c r="J6" s="41"/>
      <c r="K6" s="41"/>
      <c r="L6" s="41"/>
      <c r="M6" s="41"/>
      <c r="O6" s="41"/>
      <c r="P6" s="41"/>
      <c r="Q6" s="41"/>
      <c r="R6" s="41"/>
      <c r="S6" s="41"/>
      <c r="T6" s="41"/>
      <c r="U6" s="10"/>
      <c r="V6" s="10"/>
      <c r="W6" s="10"/>
      <c r="X6" s="10"/>
      <c r="Y6" s="10"/>
    </row>
    <row r="7" spans="1:25" customFormat="1" ht="15.75" customHeight="1" x14ac:dyDescent="0.3">
      <c r="A7" s="235" t="s">
        <v>1425</v>
      </c>
      <c r="B7" s="236"/>
      <c r="C7" s="237"/>
      <c r="D7" s="401">
        <v>94.001999999999995</v>
      </c>
      <c r="E7" s="401">
        <v>94</v>
      </c>
      <c r="F7" s="414">
        <f>SUM(D7:E7)</f>
        <v>188.00200000000001</v>
      </c>
      <c r="H7" s="41"/>
      <c r="I7" s="41"/>
      <c r="J7" s="41"/>
      <c r="K7" s="41"/>
      <c r="L7" s="41"/>
      <c r="M7" s="41"/>
      <c r="O7" s="41"/>
      <c r="P7" s="41"/>
      <c r="Q7" s="41"/>
      <c r="R7" s="41"/>
      <c r="S7" s="41"/>
      <c r="T7" s="41"/>
      <c r="U7" s="10"/>
      <c r="V7" s="10"/>
      <c r="W7" s="10"/>
      <c r="X7" s="10"/>
      <c r="Y7" s="10"/>
    </row>
    <row r="8" spans="1:25" customFormat="1" ht="15.75" customHeight="1" x14ac:dyDescent="0.3">
      <c r="O8" s="41"/>
      <c r="P8" s="41"/>
      <c r="Q8" s="41"/>
      <c r="R8" s="41"/>
      <c r="S8" s="41"/>
      <c r="T8" s="41"/>
      <c r="U8" s="10"/>
      <c r="V8" s="10"/>
      <c r="W8" s="10"/>
      <c r="X8" s="10"/>
      <c r="Y8" s="10"/>
    </row>
    <row r="9" spans="1:25" customFormat="1" ht="15.75" customHeight="1" x14ac:dyDescent="0.3">
      <c r="A9" s="370" t="s">
        <v>1455</v>
      </c>
      <c r="B9" s="371"/>
      <c r="C9" s="372">
        <v>565</v>
      </c>
      <c r="D9" s="371"/>
      <c r="E9" s="373" t="s">
        <v>14</v>
      </c>
      <c r="F9" s="404">
        <f>SUM(F10:F12)</f>
        <v>584.005</v>
      </c>
      <c r="G9" s="68" t="s">
        <v>273</v>
      </c>
      <c r="H9" s="41" t="s">
        <v>1456</v>
      </c>
      <c r="I9" s="41"/>
      <c r="J9" s="41"/>
      <c r="K9" s="41"/>
      <c r="L9" s="41"/>
      <c r="M9" s="41"/>
      <c r="O9" s="41"/>
      <c r="P9" s="41"/>
      <c r="Q9" s="41"/>
      <c r="R9" s="41"/>
      <c r="S9" s="41"/>
      <c r="T9" s="41"/>
      <c r="U9" s="10"/>
      <c r="V9" s="10"/>
      <c r="W9" s="10"/>
      <c r="X9" s="10"/>
      <c r="Y9" s="10"/>
    </row>
    <row r="10" spans="1:25" customFormat="1" ht="15.75" customHeight="1" x14ac:dyDescent="0.3">
      <c r="A10" s="411" t="s">
        <v>1401</v>
      </c>
      <c r="B10" s="375"/>
      <c r="C10" s="376"/>
      <c r="D10" s="412">
        <v>99.001000000000005</v>
      </c>
      <c r="E10" s="412">
        <v>96.001000000000005</v>
      </c>
      <c r="F10" s="413">
        <f>SUM(D10:E10)</f>
        <v>195.00200000000001</v>
      </c>
      <c r="H10" s="41"/>
      <c r="I10" s="41"/>
      <c r="J10" s="41"/>
      <c r="K10" s="41"/>
      <c r="L10" s="41"/>
      <c r="M10" s="41"/>
      <c r="O10" s="41"/>
      <c r="P10" s="41"/>
      <c r="Q10" s="41"/>
      <c r="R10" s="41"/>
      <c r="S10" s="41"/>
      <c r="T10" s="41"/>
      <c r="U10" s="10"/>
      <c r="V10" s="10"/>
      <c r="W10" s="10"/>
      <c r="X10" s="10"/>
      <c r="Y10" s="10"/>
    </row>
    <row r="11" spans="1:25" customFormat="1" ht="15.75" customHeight="1" x14ac:dyDescent="0.3">
      <c r="A11" s="232" t="s">
        <v>1127</v>
      </c>
      <c r="B11" s="233"/>
      <c r="C11" s="234"/>
      <c r="D11" s="396">
        <v>99</v>
      </c>
      <c r="E11" s="396">
        <v>97.001999999999995</v>
      </c>
      <c r="F11" s="405">
        <f>SUM(D11:E11)</f>
        <v>196.00200000000001</v>
      </c>
      <c r="H11" s="41"/>
      <c r="I11" s="41"/>
      <c r="J11" s="41"/>
      <c r="K11" s="41"/>
      <c r="L11" s="41"/>
      <c r="M11" s="41"/>
      <c r="O11" s="41"/>
      <c r="P11" s="41"/>
      <c r="Q11" s="41"/>
      <c r="R11" s="41"/>
      <c r="S11" s="41"/>
      <c r="T11" s="41"/>
      <c r="U11" s="10"/>
      <c r="V11" s="10"/>
      <c r="W11" s="10"/>
      <c r="X11" s="10"/>
      <c r="Y11" s="10"/>
    </row>
    <row r="12" spans="1:25" customFormat="1" ht="15.75" customHeight="1" x14ac:dyDescent="0.3">
      <c r="A12" s="235" t="s">
        <v>1427</v>
      </c>
      <c r="B12" s="236"/>
      <c r="C12" s="237"/>
      <c r="D12" s="401">
        <v>98.001000000000005</v>
      </c>
      <c r="E12" s="401">
        <v>95</v>
      </c>
      <c r="F12" s="414">
        <f>SUM(D12:E12)</f>
        <v>193.001</v>
      </c>
      <c r="H12" s="41"/>
      <c r="I12" s="41"/>
      <c r="J12" s="41"/>
      <c r="K12" s="41"/>
      <c r="L12" s="41"/>
      <c r="M12" s="41"/>
      <c r="O12" s="41"/>
      <c r="P12" s="41"/>
      <c r="Q12" s="41"/>
      <c r="R12" s="41"/>
      <c r="S12" s="41"/>
      <c r="T12" s="41"/>
      <c r="U12" s="10"/>
      <c r="V12" s="10"/>
      <c r="W12" s="10"/>
      <c r="X12" s="10"/>
      <c r="Y12" s="10"/>
    </row>
    <row r="13" spans="1:25" customFormat="1" ht="15.75" customHeight="1" x14ac:dyDescent="0.3">
      <c r="O13" s="41"/>
      <c r="P13" s="41"/>
      <c r="Q13" s="41"/>
      <c r="R13" s="41"/>
      <c r="S13" s="41"/>
      <c r="T13" s="41"/>
      <c r="U13" s="10"/>
      <c r="V13" s="10"/>
      <c r="W13" s="10"/>
      <c r="X13" s="10"/>
      <c r="Y13" s="10"/>
    </row>
    <row r="14" spans="1:25" customFormat="1" ht="15.75" customHeight="1" x14ac:dyDescent="0.3">
      <c r="A14" s="370" t="s">
        <v>1457</v>
      </c>
      <c r="B14" s="371"/>
      <c r="C14" s="372">
        <v>561</v>
      </c>
      <c r="D14" s="371"/>
      <c r="E14" s="373" t="s">
        <v>14</v>
      </c>
      <c r="F14" s="404">
        <f>SUM(F15:F17)</f>
        <v>566.00099999999998</v>
      </c>
      <c r="G14" s="68" t="s">
        <v>273</v>
      </c>
      <c r="H14" s="370" t="s">
        <v>1458</v>
      </c>
      <c r="I14" s="371"/>
      <c r="J14" s="372">
        <v>551</v>
      </c>
      <c r="K14" s="371"/>
      <c r="L14" s="373" t="s">
        <v>14</v>
      </c>
      <c r="M14" s="404">
        <f>SUM(M15:M17)</f>
        <v>553.00700000000006</v>
      </c>
      <c r="O14" s="41"/>
      <c r="P14" s="41"/>
      <c r="Q14" s="41"/>
      <c r="R14" s="41"/>
      <c r="S14" s="41"/>
      <c r="T14" s="41"/>
      <c r="U14" s="10"/>
      <c r="V14" s="10"/>
      <c r="W14" s="10"/>
      <c r="X14" s="10"/>
      <c r="Y14" s="10"/>
    </row>
    <row r="15" spans="1:25" customFormat="1" ht="15.75" customHeight="1" x14ac:dyDescent="0.3">
      <c r="A15" s="411" t="s">
        <v>1420</v>
      </c>
      <c r="B15" s="375"/>
      <c r="C15" s="376"/>
      <c r="D15" s="412">
        <v>95</v>
      </c>
      <c r="E15" s="412">
        <v>93.001000000000005</v>
      </c>
      <c r="F15" s="413">
        <f>SUM(D15:E15)</f>
        <v>188.001</v>
      </c>
      <c r="H15" s="411" t="s">
        <v>1282</v>
      </c>
      <c r="I15" s="375"/>
      <c r="J15" s="376"/>
      <c r="K15" s="412">
        <v>90</v>
      </c>
      <c r="L15" s="412">
        <v>90</v>
      </c>
      <c r="M15" s="413">
        <f>SUM(K15:L15)</f>
        <v>180</v>
      </c>
      <c r="O15" s="41"/>
      <c r="P15" s="41"/>
      <c r="Q15" s="41"/>
      <c r="R15" s="41"/>
      <c r="S15" s="41"/>
      <c r="T15" s="41"/>
      <c r="U15" s="10"/>
      <c r="V15" s="10"/>
      <c r="W15" s="10"/>
      <c r="X15" s="10"/>
      <c r="Y15" s="10"/>
    </row>
    <row r="16" spans="1:25" customFormat="1" ht="15.75" customHeight="1" x14ac:dyDescent="0.3">
      <c r="A16" s="232" t="s">
        <v>1421</v>
      </c>
      <c r="B16" s="233"/>
      <c r="C16" s="234"/>
      <c r="D16" s="396">
        <v>98</v>
      </c>
      <c r="E16" s="396">
        <v>97</v>
      </c>
      <c r="F16" s="405">
        <f>SUM(D16:E16)</f>
        <v>195</v>
      </c>
      <c r="H16" s="232" t="s">
        <v>1363</v>
      </c>
      <c r="I16" s="233"/>
      <c r="J16" s="234"/>
      <c r="K16" s="396">
        <v>94.003</v>
      </c>
      <c r="L16" s="396">
        <v>90.001000000000005</v>
      </c>
      <c r="M16" s="405">
        <f>SUM(K16:L16)</f>
        <v>184.00400000000002</v>
      </c>
      <c r="O16" s="41"/>
      <c r="P16" s="41"/>
      <c r="Q16" s="41"/>
      <c r="R16" s="41"/>
      <c r="S16" s="41"/>
      <c r="T16" s="41"/>
      <c r="U16" s="10"/>
      <c r="V16" s="10"/>
      <c r="W16" s="10"/>
      <c r="X16" s="10"/>
      <c r="Y16" s="10"/>
    </row>
    <row r="17" spans="1:25" customFormat="1" ht="15.75" customHeight="1" x14ac:dyDescent="0.3">
      <c r="A17" s="235" t="s">
        <v>1422</v>
      </c>
      <c r="B17" s="236"/>
      <c r="C17" s="237"/>
      <c r="D17" s="401">
        <v>92</v>
      </c>
      <c r="E17" s="401">
        <v>91</v>
      </c>
      <c r="F17" s="414">
        <f>SUM(D17:E17)</f>
        <v>183</v>
      </c>
      <c r="H17" s="235" t="s">
        <v>1430</v>
      </c>
      <c r="I17" s="236"/>
      <c r="J17" s="237"/>
      <c r="K17" s="401">
        <v>96.001000000000005</v>
      </c>
      <c r="L17" s="401">
        <v>93.001999999999995</v>
      </c>
      <c r="M17" s="414">
        <f>SUM(K17:L17)</f>
        <v>189.00299999999999</v>
      </c>
      <c r="O17" s="41"/>
      <c r="P17" s="41"/>
      <c r="Q17" s="41"/>
      <c r="R17" s="41"/>
      <c r="S17" s="41"/>
      <c r="T17" s="41"/>
      <c r="U17" s="10"/>
      <c r="V17" s="10"/>
      <c r="W17" s="10"/>
      <c r="X17" s="10"/>
      <c r="Y17" s="10"/>
    </row>
    <row r="18" spans="1:25" customFormat="1" ht="15.75" customHeight="1" x14ac:dyDescent="0.3">
      <c r="O18" s="41"/>
      <c r="P18" s="41"/>
      <c r="Q18" s="41"/>
      <c r="R18" s="41"/>
      <c r="S18" s="41"/>
      <c r="T18" s="41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50</v>
      </c>
      <c r="I19" s="379" t="s">
        <v>279</v>
      </c>
      <c r="J19" s="379" t="s">
        <v>280</v>
      </c>
      <c r="K19" s="379" t="s">
        <v>281</v>
      </c>
      <c r="L19" s="379" t="s">
        <v>282</v>
      </c>
      <c r="M19" s="379" t="s">
        <v>13</v>
      </c>
      <c r="N19" s="380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1459</v>
      </c>
      <c r="C20" s="10"/>
      <c r="D20" s="10"/>
      <c r="E20" s="10"/>
      <c r="F20" s="10"/>
      <c r="G20" s="36"/>
      <c r="H20" s="83" t="s">
        <v>1453</v>
      </c>
      <c r="I20" s="70">
        <v>6</v>
      </c>
      <c r="J20" s="70">
        <v>6</v>
      </c>
      <c r="K20" s="70"/>
      <c r="L20" s="70"/>
      <c r="M20" s="450">
        <v>3501.0630000000001</v>
      </c>
      <c r="N20" s="84">
        <v>12</v>
      </c>
      <c r="O20" s="41"/>
      <c r="P20" s="41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5" t="s">
        <v>1699</v>
      </c>
      <c r="C21" s="10"/>
      <c r="D21" s="10"/>
      <c r="E21" s="10"/>
      <c r="F21" s="10"/>
      <c r="G21" s="36"/>
      <c r="H21" s="86" t="s">
        <v>1455</v>
      </c>
      <c r="I21" s="22">
        <v>6</v>
      </c>
      <c r="J21" s="22">
        <v>4</v>
      </c>
      <c r="K21" s="22"/>
      <c r="L21" s="22">
        <v>2</v>
      </c>
      <c r="M21" s="451">
        <v>3422.03</v>
      </c>
      <c r="N21" s="50">
        <v>8</v>
      </c>
      <c r="O21" s="41"/>
      <c r="P21" s="41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86" t="s">
        <v>1457</v>
      </c>
      <c r="I22" s="22">
        <v>6</v>
      </c>
      <c r="J22" s="22">
        <v>4</v>
      </c>
      <c r="K22" s="22"/>
      <c r="L22" s="22">
        <v>2</v>
      </c>
      <c r="M22" s="451">
        <v>3407.0330000000004</v>
      </c>
      <c r="N22" s="50">
        <v>8</v>
      </c>
      <c r="O22" s="41"/>
      <c r="P22" s="41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6" t="s">
        <v>1458</v>
      </c>
      <c r="I23" s="22">
        <v>6</v>
      </c>
      <c r="J23" s="22">
        <v>3</v>
      </c>
      <c r="K23" s="22"/>
      <c r="L23" s="22">
        <v>3</v>
      </c>
      <c r="M23" s="451">
        <v>3353.0250000000001</v>
      </c>
      <c r="N23" s="50">
        <v>6</v>
      </c>
      <c r="O23" s="41"/>
      <c r="P23" s="41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6" t="s">
        <v>1454</v>
      </c>
      <c r="I24" s="22">
        <v>6</v>
      </c>
      <c r="J24" s="22">
        <v>1</v>
      </c>
      <c r="K24" s="22"/>
      <c r="L24" s="22">
        <v>5</v>
      </c>
      <c r="M24" s="451">
        <v>3330</v>
      </c>
      <c r="N24" s="50">
        <v>2</v>
      </c>
      <c r="O24" s="41"/>
      <c r="P24" s="41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7" t="s">
        <v>1456</v>
      </c>
      <c r="I25" s="32"/>
      <c r="J25" s="32"/>
      <c r="K25" s="32"/>
      <c r="L25" s="32"/>
      <c r="M25" s="452"/>
      <c r="N25" s="54"/>
      <c r="O25" s="41"/>
      <c r="P25" s="41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/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8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G29" s="68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G30" s="68"/>
      <c r="Q30" s="41"/>
      <c r="R30" s="41"/>
      <c r="S30" s="41"/>
      <c r="T30" s="41"/>
      <c r="U30" s="10"/>
      <c r="V30" s="10"/>
      <c r="W30" s="10"/>
      <c r="X30" s="10"/>
      <c r="Y30" s="10"/>
    </row>
    <row r="31" spans="1:25" customFormat="1" ht="15.75" customHeight="1" x14ac:dyDescent="0.3">
      <c r="G31" s="68"/>
      <c r="Q31" s="41"/>
      <c r="R31" s="41"/>
      <c r="S31" s="41"/>
      <c r="T31" s="41"/>
      <c r="U31" s="10"/>
      <c r="V31" s="10"/>
      <c r="W31" s="10"/>
      <c r="X31" s="10"/>
      <c r="Y31" s="10"/>
    </row>
    <row r="32" spans="1:25" customFormat="1" ht="15.75" customHeight="1" x14ac:dyDescent="0.3">
      <c r="G32" s="68"/>
      <c r="Q32" s="41"/>
      <c r="R32" s="41"/>
      <c r="S32" s="41"/>
      <c r="T32" s="41"/>
      <c r="U32" s="10"/>
      <c r="V32" s="10"/>
      <c r="W32" s="10"/>
      <c r="X32" s="10"/>
      <c r="Y32" s="10"/>
    </row>
    <row r="33" spans="7:25" customFormat="1" ht="15.75" customHeight="1" x14ac:dyDescent="0.3">
      <c r="G33" s="68"/>
      <c r="Q33" s="41"/>
      <c r="R33" s="41"/>
      <c r="S33" s="41"/>
      <c r="T33" s="41"/>
      <c r="U33" s="10"/>
      <c r="V33" s="10"/>
      <c r="W33" s="10"/>
      <c r="X33" s="10"/>
      <c r="Y33" s="10"/>
    </row>
    <row r="34" spans="7:25" customFormat="1" ht="15.75" customHeight="1" x14ac:dyDescent="0.3">
      <c r="G34" s="68"/>
      <c r="Q34" s="41"/>
      <c r="R34" s="41"/>
      <c r="S34" s="41"/>
      <c r="T34" s="41"/>
      <c r="U34" s="10"/>
      <c r="V34" s="10"/>
      <c r="W34" s="10"/>
      <c r="X34" s="10"/>
      <c r="Y34" s="10"/>
    </row>
    <row r="35" spans="7:25" customFormat="1" ht="15.75" customHeight="1" x14ac:dyDescent="0.3">
      <c r="G35" s="68"/>
      <c r="Q35" s="41"/>
      <c r="R35" s="41"/>
      <c r="S35" s="41"/>
      <c r="T35" s="41"/>
      <c r="U35" s="10"/>
      <c r="V35" s="10"/>
      <c r="W35" s="10"/>
      <c r="X35" s="10"/>
      <c r="Y35" s="10"/>
    </row>
    <row r="36" spans="7:25" customFormat="1" ht="15.75" customHeight="1" x14ac:dyDescent="0.3">
      <c r="G36" s="68"/>
      <c r="Q36" s="41"/>
      <c r="R36" s="41"/>
      <c r="S36" s="41"/>
      <c r="T36" s="41"/>
      <c r="U36" s="10"/>
      <c r="V36" s="10"/>
      <c r="W36" s="10"/>
      <c r="X36" s="10"/>
      <c r="Y36" s="10"/>
    </row>
    <row r="37" spans="7:25" customFormat="1" ht="15.75" customHeight="1" x14ac:dyDescent="0.3">
      <c r="G37" s="68"/>
      <c r="Q37" s="41"/>
      <c r="R37" s="41"/>
      <c r="S37" s="41"/>
      <c r="T37" s="41"/>
      <c r="U37" s="10"/>
      <c r="V37" s="10"/>
      <c r="W37" s="10"/>
      <c r="X37" s="10"/>
      <c r="Y37" s="10"/>
    </row>
    <row r="38" spans="7:25" customFormat="1" ht="15.75" customHeight="1" x14ac:dyDescent="0.3">
      <c r="G38" s="68"/>
      <c r="Q38" s="41"/>
      <c r="R38" s="41"/>
      <c r="S38" s="41"/>
      <c r="T38" s="41"/>
      <c r="U38" s="10"/>
      <c r="V38" s="10"/>
      <c r="W38" s="10"/>
      <c r="X38" s="10"/>
      <c r="Y38" s="10"/>
    </row>
    <row r="39" spans="7:25" customFormat="1" ht="15.75" customHeight="1" x14ac:dyDescent="0.3">
      <c r="G39" s="68"/>
      <c r="Q39" s="41"/>
      <c r="R39" s="41"/>
      <c r="S39" s="41"/>
      <c r="T39" s="41"/>
      <c r="U39" s="10"/>
      <c r="V39" s="10"/>
      <c r="W39" s="10"/>
      <c r="X39" s="10"/>
      <c r="Y39" s="10"/>
    </row>
    <row r="40" spans="7:25" customFormat="1" ht="15.75" customHeight="1" x14ac:dyDescent="0.3">
      <c r="G40" s="68"/>
      <c r="Q40" s="41"/>
      <c r="R40" s="41"/>
      <c r="S40" s="41"/>
      <c r="T40" s="41"/>
      <c r="U40" s="10"/>
      <c r="V40" s="10"/>
      <c r="W40" s="10"/>
      <c r="X40" s="10"/>
      <c r="Y40" s="10"/>
    </row>
    <row r="41" spans="7:25" customFormat="1" ht="15.75" customHeight="1" x14ac:dyDescent="0.3">
      <c r="G41" s="68"/>
      <c r="Q41" s="41"/>
      <c r="R41" s="41"/>
      <c r="S41" s="41"/>
      <c r="T41" s="41"/>
      <c r="U41" s="10"/>
      <c r="V41" s="10"/>
      <c r="W41" s="10"/>
      <c r="X41" s="10"/>
      <c r="Y41" s="10"/>
    </row>
    <row r="42" spans="7:25" customFormat="1" ht="15.75" customHeight="1" x14ac:dyDescent="0.3">
      <c r="G42" s="68"/>
      <c r="Q42" s="41"/>
      <c r="R42" s="41"/>
      <c r="S42" s="41"/>
      <c r="T42" s="41"/>
      <c r="U42" s="10"/>
      <c r="V42" s="10"/>
      <c r="W42" s="10"/>
      <c r="X42" s="10"/>
      <c r="Y42" s="10"/>
    </row>
    <row r="43" spans="7:25" customFormat="1" ht="15.75" customHeight="1" x14ac:dyDescent="0.3">
      <c r="G43" s="68"/>
      <c r="Q43" s="41"/>
      <c r="R43" s="41"/>
      <c r="S43" s="41"/>
      <c r="T43" s="41"/>
      <c r="U43" s="10"/>
      <c r="V43" s="10"/>
      <c r="W43" s="10"/>
      <c r="X43" s="10"/>
      <c r="Y43" s="10"/>
    </row>
    <row r="44" spans="7:25" customFormat="1" ht="15.75" customHeight="1" x14ac:dyDescent="0.3">
      <c r="G44" s="68"/>
      <c r="Q44" s="41"/>
      <c r="R44" s="41"/>
      <c r="S44" s="41"/>
      <c r="T44" s="41"/>
      <c r="U44" s="10"/>
      <c r="V44" s="10"/>
      <c r="W44" s="10"/>
      <c r="X44" s="10"/>
      <c r="Y44" s="10"/>
    </row>
    <row r="45" spans="7:25" customFormat="1" ht="15.75" customHeight="1" x14ac:dyDescent="0.3">
      <c r="G45" s="68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8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8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8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8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8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8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8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4" t="s">
        <v>1216</v>
      </c>
      <c r="B53" s="74"/>
      <c r="C53" s="74"/>
      <c r="D53" s="74"/>
      <c r="E53" s="74"/>
      <c r="F53" s="74"/>
      <c r="G53" s="408"/>
      <c r="H53" s="74"/>
      <c r="I53" s="74"/>
      <c r="J53" s="74"/>
      <c r="K53" s="74"/>
      <c r="L53" s="74"/>
      <c r="M53" s="74"/>
      <c r="N53" s="74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4"/>
      <c r="B54" s="74"/>
      <c r="C54" s="74"/>
      <c r="D54" s="74"/>
      <c r="E54" s="74"/>
      <c r="F54" s="74"/>
      <c r="G54" s="408"/>
      <c r="H54" s="74"/>
      <c r="I54" s="74"/>
      <c r="J54" s="74"/>
      <c r="K54" s="74"/>
      <c r="L54" s="74"/>
      <c r="M54" s="74"/>
      <c r="N54" s="7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1216</v>
      </c>
      <c r="B55" s="10"/>
      <c r="C55" s="10"/>
      <c r="D55" s="10"/>
      <c r="E55" s="10"/>
      <c r="F55" s="10"/>
      <c r="G55" s="36"/>
      <c r="H55" s="10"/>
      <c r="I55" s="74"/>
      <c r="J55" s="74"/>
      <c r="K55" s="74"/>
      <c r="L55" s="74"/>
      <c r="M55" s="74"/>
      <c r="N55" s="74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/>
      <c r="B56" s="10"/>
      <c r="C56" s="10"/>
      <c r="D56" s="10"/>
      <c r="E56" s="10"/>
      <c r="F56" s="10"/>
      <c r="G56" s="36"/>
      <c r="H56" s="10"/>
      <c r="I56" s="74"/>
      <c r="J56" s="74"/>
      <c r="K56" s="74"/>
      <c r="L56" s="74"/>
      <c r="M56" s="74"/>
      <c r="N56" s="74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10" t="s">
        <v>1414</v>
      </c>
      <c r="B57" s="10"/>
      <c r="C57" s="10"/>
      <c r="D57" s="10"/>
      <c r="E57" s="88" t="s">
        <v>177</v>
      </c>
      <c r="F57" s="10"/>
      <c r="G57" s="10"/>
      <c r="H57" s="74"/>
      <c r="I57" s="74"/>
      <c r="J57" s="74"/>
      <c r="K57" s="74"/>
      <c r="L57" s="74"/>
      <c r="M57" s="74"/>
      <c r="N57" s="74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10" t="s">
        <v>178</v>
      </c>
      <c r="B58" s="10"/>
      <c r="C58" s="10"/>
      <c r="D58" s="10"/>
      <c r="E58" s="10"/>
      <c r="F58" s="10"/>
      <c r="G58" s="36"/>
      <c r="H58" s="74"/>
      <c r="I58" s="74"/>
      <c r="J58" s="74"/>
      <c r="K58" s="74"/>
      <c r="L58" s="74"/>
      <c r="M58" s="74"/>
      <c r="N58" s="7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408"/>
      <c r="H59" s="74"/>
      <c r="I59" s="74"/>
      <c r="J59" s="74"/>
      <c r="K59" s="74"/>
      <c r="L59" s="74"/>
      <c r="M59" s="74"/>
      <c r="N59" s="74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408"/>
      <c r="H60" s="74"/>
      <c r="I60" s="74"/>
      <c r="J60" s="74"/>
      <c r="K60" s="74"/>
      <c r="L60" s="74"/>
      <c r="M60" s="74"/>
      <c r="N60" s="74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408"/>
      <c r="H61" s="74"/>
      <c r="I61" s="74"/>
      <c r="J61" s="74"/>
      <c r="K61" s="74"/>
      <c r="L61" s="74"/>
      <c r="M61" s="74"/>
      <c r="N61" s="74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408"/>
      <c r="H62" s="74"/>
      <c r="I62" s="74"/>
      <c r="J62" s="74"/>
      <c r="K62" s="74"/>
      <c r="L62" s="74"/>
      <c r="M62" s="74"/>
      <c r="N62" s="74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408"/>
      <c r="H63" s="74"/>
      <c r="I63" s="74"/>
      <c r="J63" s="74"/>
      <c r="K63" s="74"/>
      <c r="L63" s="74"/>
      <c r="M63" s="74"/>
      <c r="N63" s="74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408"/>
      <c r="H64" s="74"/>
      <c r="I64" s="74"/>
      <c r="J64" s="74"/>
      <c r="K64" s="74"/>
      <c r="L64" s="74"/>
      <c r="M64" s="74"/>
      <c r="N64" s="7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408"/>
      <c r="H65" s="74"/>
      <c r="I65" s="74"/>
      <c r="J65" s="74"/>
      <c r="K65" s="74"/>
      <c r="L65" s="74"/>
      <c r="M65" s="74"/>
      <c r="N65" s="74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408"/>
      <c r="H66" s="74"/>
      <c r="I66" s="74"/>
      <c r="J66" s="74"/>
      <c r="K66" s="74"/>
      <c r="L66" s="74"/>
      <c r="M66" s="74"/>
      <c r="N66" s="74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408"/>
      <c r="H67" s="74"/>
      <c r="I67" s="74"/>
      <c r="J67" s="74"/>
      <c r="K67" s="74"/>
      <c r="L67" s="74"/>
      <c r="M67" s="74"/>
      <c r="N67" s="74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408"/>
      <c r="H68" s="74"/>
      <c r="I68" s="74"/>
      <c r="J68" s="74"/>
      <c r="K68" s="74"/>
      <c r="L68" s="74"/>
      <c r="M68" s="74"/>
      <c r="N68" s="74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408"/>
      <c r="H69" s="74"/>
      <c r="I69" s="74"/>
      <c r="J69" s="74"/>
      <c r="K69" s="74"/>
      <c r="L69" s="74"/>
      <c r="M69" s="74"/>
      <c r="N69" s="74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408"/>
      <c r="H70" s="74"/>
      <c r="I70" s="74"/>
      <c r="J70" s="74"/>
      <c r="K70" s="74"/>
      <c r="L70" s="74"/>
      <c r="M70" s="74"/>
      <c r="N70" s="74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408"/>
      <c r="H71" s="74"/>
      <c r="I71" s="74"/>
      <c r="J71" s="74"/>
      <c r="K71" s="74"/>
      <c r="L71" s="74"/>
      <c r="M71" s="74"/>
      <c r="N71" s="74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408"/>
      <c r="H72" s="74"/>
      <c r="I72" s="74"/>
      <c r="J72" s="74"/>
      <c r="K72" s="74"/>
      <c r="L72" s="74"/>
      <c r="M72" s="74"/>
      <c r="N72" s="74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408"/>
      <c r="H73" s="74"/>
      <c r="I73" s="74"/>
      <c r="J73" s="74"/>
      <c r="K73" s="74"/>
      <c r="L73" s="74"/>
      <c r="M73" s="74"/>
      <c r="N73" s="74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408"/>
      <c r="H74" s="74"/>
      <c r="I74" s="74"/>
      <c r="J74" s="74"/>
      <c r="K74" s="74"/>
      <c r="L74" s="74"/>
      <c r="M74" s="74"/>
      <c r="N74" s="74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408"/>
      <c r="H75" s="74"/>
      <c r="I75" s="74"/>
      <c r="J75" s="74"/>
      <c r="K75" s="74"/>
      <c r="L75" s="74"/>
      <c r="M75" s="74"/>
      <c r="N75" s="74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408"/>
      <c r="H76" s="74"/>
      <c r="I76" s="74"/>
      <c r="J76" s="74"/>
      <c r="K76" s="74"/>
      <c r="L76" s="74"/>
      <c r="M76" s="74"/>
      <c r="N76" s="74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408"/>
      <c r="H77" s="74"/>
      <c r="I77" s="74"/>
      <c r="J77" s="74"/>
      <c r="K77" s="74"/>
      <c r="L77" s="74"/>
      <c r="M77" s="74"/>
      <c r="N77" s="74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408"/>
      <c r="H78" s="74"/>
      <c r="I78" s="74"/>
      <c r="J78" s="74"/>
      <c r="K78" s="74"/>
      <c r="L78" s="74"/>
      <c r="M78" s="74"/>
      <c r="N78" s="74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408"/>
      <c r="H79" s="74"/>
      <c r="I79" s="74"/>
      <c r="J79" s="74"/>
      <c r="K79" s="74"/>
      <c r="L79" s="74"/>
      <c r="M79" s="74"/>
      <c r="N79" s="74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408"/>
      <c r="H80" s="74"/>
      <c r="I80" s="74"/>
      <c r="J80" s="74"/>
      <c r="K80" s="74"/>
      <c r="L80" s="74"/>
      <c r="M80" s="74"/>
      <c r="N80" s="74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408"/>
      <c r="H81" s="74"/>
      <c r="I81" s="74"/>
      <c r="J81" s="74"/>
      <c r="K81" s="74"/>
      <c r="L81" s="74"/>
      <c r="M81" s="74"/>
      <c r="N81" s="74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408"/>
      <c r="H82" s="74"/>
      <c r="I82" s="74"/>
      <c r="J82" s="74"/>
      <c r="K82" s="74"/>
      <c r="L82" s="74"/>
      <c r="M82" s="74"/>
      <c r="N82" s="7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408"/>
      <c r="H83" s="74"/>
      <c r="I83" s="74"/>
      <c r="J83" s="74"/>
      <c r="K83" s="74"/>
      <c r="L83" s="74"/>
      <c r="M83" s="74"/>
      <c r="N83" s="74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408"/>
      <c r="H84" s="74"/>
      <c r="I84" s="74"/>
      <c r="J84" s="74"/>
      <c r="K84" s="74"/>
      <c r="L84" s="74"/>
      <c r="M84" s="74"/>
      <c r="N84" s="74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408"/>
      <c r="H85" s="74"/>
      <c r="I85" s="74"/>
      <c r="J85" s="74"/>
      <c r="K85" s="74"/>
      <c r="L85" s="74"/>
      <c r="M85" s="74"/>
      <c r="N85" s="74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408"/>
      <c r="H86" s="74"/>
      <c r="I86" s="74"/>
      <c r="J86" s="74"/>
      <c r="K86" s="74"/>
      <c r="L86" s="74"/>
      <c r="M86" s="74"/>
      <c r="N86" s="74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408"/>
      <c r="H87" s="74"/>
      <c r="I87" s="74"/>
      <c r="J87" s="74"/>
      <c r="K87" s="74"/>
      <c r="L87" s="74"/>
      <c r="M87" s="74"/>
      <c r="N87" s="74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408"/>
      <c r="H88" s="74"/>
      <c r="I88" s="74"/>
      <c r="J88" s="74"/>
      <c r="K88" s="74"/>
      <c r="L88" s="74"/>
      <c r="M88" s="74"/>
      <c r="N88" s="74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408"/>
      <c r="H89" s="74"/>
      <c r="I89" s="74"/>
      <c r="J89" s="74"/>
      <c r="K89" s="74"/>
      <c r="L89" s="74"/>
      <c r="M89" s="74"/>
      <c r="N89" s="74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408"/>
      <c r="H90" s="74"/>
      <c r="I90" s="74"/>
      <c r="J90" s="74"/>
      <c r="K90" s="74"/>
      <c r="L90" s="74"/>
      <c r="M90" s="74"/>
      <c r="N90" s="74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408"/>
      <c r="H91" s="74"/>
      <c r="I91" s="74"/>
      <c r="J91" s="74"/>
      <c r="K91" s="74"/>
      <c r="L91" s="74"/>
      <c r="M91" s="74"/>
      <c r="N91" s="74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408"/>
      <c r="H92" s="74"/>
      <c r="I92" s="74"/>
      <c r="J92" s="74"/>
      <c r="K92" s="74"/>
      <c r="L92" s="74"/>
      <c r="M92" s="74"/>
      <c r="N92" s="74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408"/>
      <c r="H93" s="74"/>
      <c r="I93" s="74"/>
      <c r="J93" s="74"/>
      <c r="K93" s="74"/>
      <c r="L93" s="74"/>
      <c r="M93" s="74"/>
      <c r="N93" s="74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408"/>
      <c r="H94" s="74"/>
      <c r="I94" s="74"/>
      <c r="J94" s="74"/>
      <c r="K94" s="74"/>
      <c r="L94" s="74"/>
      <c r="M94" s="74"/>
      <c r="N94" s="74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408"/>
      <c r="H95" s="74"/>
      <c r="I95" s="74"/>
      <c r="J95" s="74"/>
      <c r="K95" s="74"/>
      <c r="L95" s="74"/>
      <c r="M95" s="74"/>
      <c r="N95" s="74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408"/>
      <c r="H96" s="74"/>
      <c r="I96" s="74"/>
      <c r="J96" s="74"/>
      <c r="K96" s="74"/>
      <c r="L96" s="74"/>
      <c r="M96" s="74"/>
      <c r="N96" s="74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408"/>
      <c r="H97" s="74"/>
      <c r="I97" s="74"/>
      <c r="J97" s="74"/>
      <c r="K97" s="74"/>
      <c r="L97" s="74"/>
      <c r="M97" s="74"/>
      <c r="N97" s="74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408"/>
      <c r="H98" s="74"/>
      <c r="I98" s="74"/>
      <c r="J98" s="74"/>
      <c r="K98" s="74"/>
      <c r="L98" s="74"/>
      <c r="M98" s="74"/>
      <c r="N98" s="74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408"/>
      <c r="H99" s="74"/>
      <c r="I99" s="74"/>
      <c r="J99" s="74"/>
      <c r="K99" s="74"/>
      <c r="L99" s="74"/>
      <c r="M99" s="74"/>
      <c r="N99" s="74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408"/>
      <c r="H100" s="74"/>
      <c r="I100" s="74"/>
      <c r="J100" s="74"/>
      <c r="K100" s="74"/>
      <c r="L100" s="74"/>
      <c r="M100" s="74"/>
      <c r="N100" s="74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408"/>
      <c r="H101" s="74"/>
      <c r="I101" s="74"/>
      <c r="J101" s="74"/>
      <c r="K101" s="74"/>
      <c r="L101" s="74"/>
      <c r="M101" s="74"/>
      <c r="N101" s="74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408"/>
      <c r="H102" s="74"/>
      <c r="I102" s="74"/>
      <c r="J102" s="74"/>
      <c r="K102" s="74"/>
      <c r="L102" s="74"/>
      <c r="M102" s="74"/>
      <c r="N102" s="74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408"/>
      <c r="H103" s="74"/>
      <c r="I103" s="74"/>
      <c r="J103" s="74"/>
      <c r="K103" s="74"/>
      <c r="L103" s="74"/>
      <c r="M103" s="74"/>
      <c r="N103" s="74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408"/>
      <c r="H104" s="74"/>
      <c r="I104" s="74"/>
      <c r="J104" s="74"/>
      <c r="K104" s="74"/>
      <c r="L104" s="74"/>
      <c r="M104" s="74"/>
      <c r="N104" s="7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408"/>
      <c r="H105" s="74"/>
      <c r="I105" s="74"/>
      <c r="J105" s="74"/>
      <c r="K105" s="74"/>
      <c r="L105" s="74"/>
      <c r="M105" s="74"/>
      <c r="N105" s="74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408"/>
      <c r="H106" s="74"/>
      <c r="I106" s="74"/>
      <c r="J106" s="74"/>
      <c r="K106" s="74"/>
      <c r="L106" s="74"/>
      <c r="M106" s="74"/>
      <c r="N106" s="74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408"/>
      <c r="H107" s="74"/>
      <c r="I107" s="74"/>
      <c r="J107" s="74"/>
      <c r="K107" s="74"/>
      <c r="L107" s="74"/>
      <c r="M107" s="74"/>
      <c r="N107" s="74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408"/>
      <c r="H108" s="74"/>
      <c r="I108" s="74"/>
      <c r="J108" s="74"/>
      <c r="K108" s="74"/>
      <c r="L108" s="74"/>
      <c r="M108" s="74"/>
      <c r="N108" s="74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408"/>
      <c r="H109" s="74"/>
      <c r="I109" s="74"/>
      <c r="J109" s="74"/>
      <c r="K109" s="74"/>
      <c r="L109" s="74"/>
      <c r="M109" s="74"/>
      <c r="N109" s="74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4"/>
      <c r="B110" s="74"/>
      <c r="C110" s="74"/>
      <c r="D110" s="74"/>
      <c r="E110" s="74"/>
      <c r="F110" s="74"/>
      <c r="G110" s="408"/>
      <c r="H110" s="74"/>
      <c r="I110" s="74"/>
      <c r="J110" s="74"/>
      <c r="K110" s="74"/>
      <c r="L110" s="74"/>
      <c r="M110" s="74"/>
      <c r="N110" s="74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4"/>
      <c r="B111" s="74"/>
      <c r="C111" s="74"/>
      <c r="D111" s="74"/>
      <c r="E111" s="74"/>
      <c r="F111" s="74"/>
      <c r="G111" s="408"/>
      <c r="H111" s="74"/>
      <c r="I111" s="74"/>
      <c r="J111" s="74"/>
      <c r="K111" s="74"/>
      <c r="L111" s="74"/>
      <c r="M111" s="74"/>
      <c r="N111" s="74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18F7183E-69F6-418D-B712-8E5CFC9630E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EAE3-F745-4764-A67F-ED6BF1853B02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1460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6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1461</v>
      </c>
      <c r="D3" s="9"/>
      <c r="E3" s="9" t="s">
        <v>1657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K4" s="10"/>
    </row>
    <row r="5" spans="1:25" ht="15.75" customHeight="1" x14ac:dyDescent="0.3">
      <c r="A5" s="422">
        <v>3</v>
      </c>
      <c r="B5" s="16" t="s">
        <v>1391</v>
      </c>
      <c r="C5" s="16" t="s">
        <v>76</v>
      </c>
      <c r="D5" s="412">
        <v>100.006</v>
      </c>
      <c r="E5" s="412">
        <v>100.003</v>
      </c>
      <c r="F5" s="423">
        <f>SUM(D5:E5)</f>
        <v>200.00900000000001</v>
      </c>
      <c r="G5" s="18">
        <v>10</v>
      </c>
      <c r="H5" s="423">
        <v>1200.027</v>
      </c>
      <c r="I5" s="19">
        <v>56</v>
      </c>
      <c r="K5" s="10"/>
    </row>
    <row r="6" spans="1:25" ht="15.75" customHeight="1" x14ac:dyDescent="0.3">
      <c r="A6" s="20">
        <v>6</v>
      </c>
      <c r="B6" s="21" t="s">
        <v>546</v>
      </c>
      <c r="C6" s="21" t="s">
        <v>111</v>
      </c>
      <c r="D6" s="398">
        <v>100.002</v>
      </c>
      <c r="E6" s="398">
        <v>100</v>
      </c>
      <c r="F6" s="399">
        <f>SUM(D6:E6)</f>
        <v>200.00200000000001</v>
      </c>
      <c r="G6" s="23">
        <v>7</v>
      </c>
      <c r="H6" s="399">
        <v>1198.0240000000001</v>
      </c>
      <c r="I6" s="25">
        <v>51</v>
      </c>
      <c r="K6" s="10"/>
    </row>
    <row r="7" spans="1:25" ht="15.75" customHeight="1" x14ac:dyDescent="0.3">
      <c r="A7" s="20">
        <v>4</v>
      </c>
      <c r="B7" s="21" t="s">
        <v>514</v>
      </c>
      <c r="C7" s="21" t="s">
        <v>515</v>
      </c>
      <c r="D7" s="398">
        <v>100.004</v>
      </c>
      <c r="E7" s="398">
        <v>100.002</v>
      </c>
      <c r="F7" s="399">
        <f>SUM(D7:E7)</f>
        <v>200.006</v>
      </c>
      <c r="G7" s="23">
        <v>9</v>
      </c>
      <c r="H7" s="399">
        <v>1195.028</v>
      </c>
      <c r="I7" s="25">
        <v>45</v>
      </c>
      <c r="J7" s="94"/>
      <c r="K7" s="10"/>
    </row>
    <row r="8" spans="1:25" ht="15.75" customHeight="1" x14ac:dyDescent="0.3">
      <c r="A8" s="20">
        <v>2</v>
      </c>
      <c r="B8" s="21" t="s">
        <v>110</v>
      </c>
      <c r="C8" s="21" t="s">
        <v>111</v>
      </c>
      <c r="D8" s="398">
        <v>99.003</v>
      </c>
      <c r="E8" s="398">
        <v>99.001000000000005</v>
      </c>
      <c r="F8" s="399">
        <f>SUM(D8:E8)</f>
        <v>198.00400000000002</v>
      </c>
      <c r="G8" s="23">
        <v>5</v>
      </c>
      <c r="H8" s="409">
        <v>1195.0249999999999</v>
      </c>
      <c r="I8" s="29">
        <v>45</v>
      </c>
    </row>
    <row r="9" spans="1:25" ht="15.75" customHeight="1" x14ac:dyDescent="0.3">
      <c r="A9" s="20">
        <v>5</v>
      </c>
      <c r="B9" s="21" t="s">
        <v>161</v>
      </c>
      <c r="C9" s="21" t="s">
        <v>162</v>
      </c>
      <c r="D9" s="398">
        <v>100.002</v>
      </c>
      <c r="E9" s="398">
        <v>98.001999999999995</v>
      </c>
      <c r="F9" s="399">
        <f>SUM(D9:E9)</f>
        <v>198.00399999999999</v>
      </c>
      <c r="G9" s="23">
        <v>5</v>
      </c>
      <c r="H9" s="399">
        <v>1190.0219999999997</v>
      </c>
      <c r="I9" s="25">
        <v>32</v>
      </c>
    </row>
    <row r="10" spans="1:25" x14ac:dyDescent="0.3">
      <c r="A10" s="20">
        <v>7</v>
      </c>
      <c r="B10" s="21" t="s">
        <v>543</v>
      </c>
      <c r="C10" s="21" t="s">
        <v>515</v>
      </c>
      <c r="D10" s="398">
        <v>100.002</v>
      </c>
      <c r="E10" s="398">
        <v>100.001</v>
      </c>
      <c r="F10" s="399">
        <f>SUM(D10:E10)</f>
        <v>200.00299999999999</v>
      </c>
      <c r="G10" s="23">
        <v>8</v>
      </c>
      <c r="H10" s="399">
        <v>1188.021</v>
      </c>
      <c r="I10" s="25">
        <v>30</v>
      </c>
    </row>
    <row r="11" spans="1:25" x14ac:dyDescent="0.3">
      <c r="A11" s="20">
        <v>9</v>
      </c>
      <c r="B11" s="21" t="s">
        <v>1382</v>
      </c>
      <c r="C11" s="21" t="s">
        <v>728</v>
      </c>
      <c r="D11" s="398">
        <v>99</v>
      </c>
      <c r="E11" s="398">
        <v>99</v>
      </c>
      <c r="F11" s="399">
        <f>SUM(D11:E11)</f>
        <v>198</v>
      </c>
      <c r="G11" s="23">
        <v>3</v>
      </c>
      <c r="H11" s="399">
        <v>1188.0170000000001</v>
      </c>
      <c r="I11" s="25">
        <v>27</v>
      </c>
    </row>
    <row r="12" spans="1:25" x14ac:dyDescent="0.3">
      <c r="A12" s="20">
        <v>10</v>
      </c>
      <c r="B12" s="21" t="s">
        <v>1383</v>
      </c>
      <c r="C12" s="21" t="s">
        <v>728</v>
      </c>
      <c r="D12" s="398">
        <v>100.001</v>
      </c>
      <c r="E12" s="398">
        <v>99</v>
      </c>
      <c r="F12" s="399">
        <f>SUM(D12:E12)</f>
        <v>199.001</v>
      </c>
      <c r="G12" s="23">
        <v>6</v>
      </c>
      <c r="H12" s="399">
        <v>1189.0139999999999</v>
      </c>
      <c r="I12" s="25">
        <v>25</v>
      </c>
    </row>
    <row r="13" spans="1:25" x14ac:dyDescent="0.3">
      <c r="A13" s="20">
        <v>8</v>
      </c>
      <c r="B13" s="21" t="s">
        <v>1431</v>
      </c>
      <c r="C13" s="21" t="s">
        <v>32</v>
      </c>
      <c r="D13" s="398">
        <v>100.002</v>
      </c>
      <c r="E13" s="398">
        <v>97</v>
      </c>
      <c r="F13" s="399">
        <f>SUM(D13:E13)</f>
        <v>197.00200000000001</v>
      </c>
      <c r="G13" s="23">
        <v>2</v>
      </c>
      <c r="H13" s="399">
        <v>1181.0170000000001</v>
      </c>
      <c r="I13" s="25">
        <v>20</v>
      </c>
    </row>
    <row r="14" spans="1:25" x14ac:dyDescent="0.3">
      <c r="A14" s="424">
        <v>1</v>
      </c>
      <c r="B14" s="425" t="s">
        <v>1002</v>
      </c>
      <c r="C14" s="425" t="s">
        <v>728</v>
      </c>
      <c r="D14" s="426">
        <v>97.001999999999995</v>
      </c>
      <c r="E14" s="426">
        <v>94</v>
      </c>
      <c r="F14" s="427">
        <f>SUM(D14:E14)</f>
        <v>191.00200000000001</v>
      </c>
      <c r="G14" s="428">
        <v>1</v>
      </c>
      <c r="H14" s="402">
        <v>1163.011</v>
      </c>
      <c r="I14" s="58">
        <v>7</v>
      </c>
    </row>
    <row r="16" spans="1:25" x14ac:dyDescent="0.3">
      <c r="A16" s="1"/>
      <c r="B16" s="8" t="s">
        <v>6</v>
      </c>
      <c r="C16" s="9" t="s">
        <v>509</v>
      </c>
      <c r="D16" s="9"/>
      <c r="E16" s="9" t="s">
        <v>1660</v>
      </c>
      <c r="F16" s="8"/>
      <c r="G16" s="8"/>
      <c r="H16" s="8"/>
      <c r="I16" s="8"/>
    </row>
    <row r="17" spans="1:9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</row>
    <row r="18" spans="1:9" x14ac:dyDescent="0.3">
      <c r="A18" s="422">
        <v>1</v>
      </c>
      <c r="B18" s="16" t="s">
        <v>1462</v>
      </c>
      <c r="C18" s="16" t="s">
        <v>76</v>
      </c>
      <c r="D18" s="412">
        <v>99.003</v>
      </c>
      <c r="E18" s="412">
        <v>99.001999999999995</v>
      </c>
      <c r="F18" s="423">
        <f>SUM(D18:E18)</f>
        <v>198.005</v>
      </c>
      <c r="G18" s="18">
        <v>10</v>
      </c>
      <c r="H18" s="423">
        <v>1185.0230000000001</v>
      </c>
      <c r="I18" s="48">
        <v>51</v>
      </c>
    </row>
    <row r="19" spans="1:9" x14ac:dyDescent="0.3">
      <c r="A19" s="20">
        <v>10</v>
      </c>
      <c r="B19" s="21" t="s">
        <v>1334</v>
      </c>
      <c r="C19" s="21" t="s">
        <v>522</v>
      </c>
      <c r="D19" s="398">
        <v>99.001999999999995</v>
      </c>
      <c r="E19" s="398">
        <v>98.001999999999995</v>
      </c>
      <c r="F19" s="399">
        <f>SUM(D19:E19)</f>
        <v>197.00399999999999</v>
      </c>
      <c r="G19" s="23">
        <v>9</v>
      </c>
      <c r="H19" s="399">
        <v>1179.0219999999999</v>
      </c>
      <c r="I19" s="25">
        <v>42</v>
      </c>
    </row>
    <row r="20" spans="1:9" x14ac:dyDescent="0.3">
      <c r="A20" s="20">
        <v>4</v>
      </c>
      <c r="B20" s="21" t="s">
        <v>569</v>
      </c>
      <c r="C20" s="21" t="s">
        <v>515</v>
      </c>
      <c r="D20" s="398">
        <v>98.001999999999995</v>
      </c>
      <c r="E20" s="398">
        <v>98.001000000000005</v>
      </c>
      <c r="F20" s="399">
        <f>SUM(D20:E20)</f>
        <v>196.00299999999999</v>
      </c>
      <c r="G20" s="23">
        <v>6</v>
      </c>
      <c r="H20" s="399">
        <v>1179.019</v>
      </c>
      <c r="I20" s="25">
        <v>41</v>
      </c>
    </row>
    <row r="21" spans="1:9" x14ac:dyDescent="0.3">
      <c r="A21" s="20">
        <v>5</v>
      </c>
      <c r="B21" s="21" t="s">
        <v>1388</v>
      </c>
      <c r="C21" s="21" t="s">
        <v>1198</v>
      </c>
      <c r="D21" s="398">
        <v>100.002</v>
      </c>
      <c r="E21" s="398">
        <v>97.001000000000005</v>
      </c>
      <c r="F21" s="399">
        <f>SUM(D21:E21)</f>
        <v>197.00299999999999</v>
      </c>
      <c r="G21" s="23">
        <v>8</v>
      </c>
      <c r="H21" s="399">
        <v>1179.0189999999998</v>
      </c>
      <c r="I21" s="25">
        <v>41</v>
      </c>
    </row>
    <row r="22" spans="1:9" x14ac:dyDescent="0.3">
      <c r="A22" s="20">
        <v>3</v>
      </c>
      <c r="B22" s="21" t="s">
        <v>1386</v>
      </c>
      <c r="C22" s="21" t="s">
        <v>246</v>
      </c>
      <c r="D22" s="398">
        <v>100.003</v>
      </c>
      <c r="E22" s="398">
        <v>96.001000000000005</v>
      </c>
      <c r="F22" s="399">
        <f>SUM(D22:E22)</f>
        <v>196.00400000000002</v>
      </c>
      <c r="G22" s="23">
        <v>7</v>
      </c>
      <c r="H22" s="399">
        <v>1179.0169999999998</v>
      </c>
      <c r="I22" s="25">
        <v>40</v>
      </c>
    </row>
    <row r="23" spans="1:9" x14ac:dyDescent="0.3">
      <c r="A23" s="20">
        <v>6</v>
      </c>
      <c r="B23" s="21" t="s">
        <v>1389</v>
      </c>
      <c r="C23" s="21" t="s">
        <v>1198</v>
      </c>
      <c r="D23" s="398">
        <v>96</v>
      </c>
      <c r="E23" s="398">
        <v>94.001999999999995</v>
      </c>
      <c r="F23" s="399">
        <f>SUM(D23:E23)</f>
        <v>190.00200000000001</v>
      </c>
      <c r="G23" s="23">
        <v>2</v>
      </c>
      <c r="H23" s="399">
        <v>1170.018</v>
      </c>
      <c r="I23" s="25">
        <v>33</v>
      </c>
    </row>
    <row r="24" spans="1:9" x14ac:dyDescent="0.3">
      <c r="A24" s="20">
        <v>7</v>
      </c>
      <c r="B24" s="21" t="s">
        <v>31</v>
      </c>
      <c r="C24" s="21" t="s">
        <v>32</v>
      </c>
      <c r="D24" s="398">
        <v>100.002</v>
      </c>
      <c r="E24" s="398">
        <v>96</v>
      </c>
      <c r="F24" s="399">
        <f>SUM(D24:E24)</f>
        <v>196.00200000000001</v>
      </c>
      <c r="G24" s="23">
        <v>5</v>
      </c>
      <c r="H24" s="399">
        <v>1173.0129999999999</v>
      </c>
      <c r="I24" s="25">
        <v>31</v>
      </c>
    </row>
    <row r="25" spans="1:9" x14ac:dyDescent="0.3">
      <c r="A25" s="20">
        <v>9</v>
      </c>
      <c r="B25" s="21" t="s">
        <v>1463</v>
      </c>
      <c r="C25" s="21" t="s">
        <v>515</v>
      </c>
      <c r="D25" s="398">
        <v>96</v>
      </c>
      <c r="E25" s="398">
        <v>94.001000000000005</v>
      </c>
      <c r="F25" s="399">
        <f>SUM(D25:E25)</f>
        <v>190.001</v>
      </c>
      <c r="G25" s="23">
        <v>1</v>
      </c>
      <c r="H25" s="399">
        <v>1161.0140000000001</v>
      </c>
      <c r="I25" s="25">
        <v>22</v>
      </c>
    </row>
    <row r="26" spans="1:9" x14ac:dyDescent="0.3">
      <c r="A26" s="20">
        <v>2</v>
      </c>
      <c r="B26" s="21" t="s">
        <v>318</v>
      </c>
      <c r="C26" s="21" t="s">
        <v>319</v>
      </c>
      <c r="D26" s="398">
        <v>100.002</v>
      </c>
      <c r="E26" s="398">
        <v>96</v>
      </c>
      <c r="F26" s="399">
        <f>SUM(D26:E26)</f>
        <v>196.00200000000001</v>
      </c>
      <c r="G26" s="23">
        <v>5</v>
      </c>
      <c r="H26" s="399">
        <v>978.01299999999992</v>
      </c>
      <c r="I26" s="25">
        <v>20</v>
      </c>
    </row>
    <row r="27" spans="1:9" x14ac:dyDescent="0.3">
      <c r="A27" s="424">
        <v>8</v>
      </c>
      <c r="B27" s="425" t="s">
        <v>1380</v>
      </c>
      <c r="C27" s="425" t="s">
        <v>111</v>
      </c>
      <c r="D27" s="426">
        <v>97.001000000000005</v>
      </c>
      <c r="E27" s="426">
        <v>95.001000000000005</v>
      </c>
      <c r="F27" s="427">
        <f>SUM(D27:E27)</f>
        <v>192.00200000000001</v>
      </c>
      <c r="G27" s="428">
        <v>3</v>
      </c>
      <c r="H27" s="402">
        <v>1151.0169999999998</v>
      </c>
      <c r="I27" s="35">
        <v>16</v>
      </c>
    </row>
    <row r="29" spans="1:9" x14ac:dyDescent="0.3">
      <c r="A29" s="1"/>
      <c r="B29" s="8" t="s">
        <v>50</v>
      </c>
      <c r="C29" s="9" t="s">
        <v>1464</v>
      </c>
      <c r="D29" s="9"/>
      <c r="E29" s="9" t="s">
        <v>1661</v>
      </c>
      <c r="F29" s="8"/>
      <c r="G29" s="8"/>
      <c r="H29" s="8"/>
      <c r="I29" s="8"/>
    </row>
    <row r="30" spans="1:9" x14ac:dyDescent="0.3">
      <c r="A30" s="387">
        <v>2</v>
      </c>
      <c r="B30" s="393" t="s">
        <v>9</v>
      </c>
      <c r="C30" s="394" t="s">
        <v>10</v>
      </c>
      <c r="D30" s="371"/>
      <c r="E30" s="395"/>
      <c r="F30" s="379" t="s">
        <v>11</v>
      </c>
      <c r="G30" s="379" t="s">
        <v>12</v>
      </c>
      <c r="H30" s="379" t="s">
        <v>13</v>
      </c>
      <c r="I30" s="380" t="s">
        <v>14</v>
      </c>
    </row>
    <row r="31" spans="1:9" x14ac:dyDescent="0.3">
      <c r="A31" s="422">
        <v>6</v>
      </c>
      <c r="B31" s="16" t="s">
        <v>1402</v>
      </c>
      <c r="C31" s="16" t="s">
        <v>728</v>
      </c>
      <c r="D31" s="412">
        <v>100.004</v>
      </c>
      <c r="E31" s="412">
        <v>100.002</v>
      </c>
      <c r="F31" s="423">
        <f>SUM(D31:E31)</f>
        <v>200.006</v>
      </c>
      <c r="G31" s="18">
        <v>10</v>
      </c>
      <c r="H31" s="423">
        <v>1194.0170000000001</v>
      </c>
      <c r="I31" s="19">
        <v>51</v>
      </c>
    </row>
    <row r="32" spans="1:9" x14ac:dyDescent="0.3">
      <c r="A32" s="20">
        <v>2</v>
      </c>
      <c r="B32" s="21" t="s">
        <v>1465</v>
      </c>
      <c r="C32" s="21" t="s">
        <v>515</v>
      </c>
      <c r="D32" s="398">
        <v>99.003</v>
      </c>
      <c r="E32" s="398">
        <v>98.001000000000005</v>
      </c>
      <c r="F32" s="399">
        <f>SUM(D32:E32)</f>
        <v>197.00400000000002</v>
      </c>
      <c r="G32" s="23">
        <v>6</v>
      </c>
      <c r="H32" s="399">
        <v>1190.021</v>
      </c>
      <c r="I32" s="25">
        <v>48</v>
      </c>
    </row>
    <row r="33" spans="1:9" x14ac:dyDescent="0.3">
      <c r="A33" s="20">
        <v>10</v>
      </c>
      <c r="B33" s="21" t="s">
        <v>1381</v>
      </c>
      <c r="C33" s="21" t="s">
        <v>728</v>
      </c>
      <c r="D33" s="398">
        <v>99.001000000000005</v>
      </c>
      <c r="E33" s="398">
        <v>97.001000000000005</v>
      </c>
      <c r="F33" s="399">
        <f>SUM(D33:E33)</f>
        <v>196.00200000000001</v>
      </c>
      <c r="G33" s="23">
        <v>5</v>
      </c>
      <c r="H33" s="399">
        <v>1187.011</v>
      </c>
      <c r="I33" s="25">
        <v>42</v>
      </c>
    </row>
    <row r="34" spans="1:9" x14ac:dyDescent="0.3">
      <c r="A34" s="20">
        <v>1</v>
      </c>
      <c r="B34" s="21" t="s">
        <v>570</v>
      </c>
      <c r="C34" s="21" t="s">
        <v>515</v>
      </c>
      <c r="D34" s="398">
        <v>100.001</v>
      </c>
      <c r="E34" s="398">
        <v>99.003</v>
      </c>
      <c r="F34" s="399">
        <f>SUM(D34:E34)</f>
        <v>199.00400000000002</v>
      </c>
      <c r="G34" s="23">
        <v>9</v>
      </c>
      <c r="H34" s="399">
        <v>1187.0260000000001</v>
      </c>
      <c r="I34" s="29">
        <v>40</v>
      </c>
    </row>
    <row r="35" spans="1:9" x14ac:dyDescent="0.3">
      <c r="A35" s="20">
        <v>4</v>
      </c>
      <c r="B35" s="21" t="s">
        <v>1394</v>
      </c>
      <c r="C35" s="21" t="s">
        <v>611</v>
      </c>
      <c r="D35" s="398">
        <v>100.003</v>
      </c>
      <c r="E35" s="398">
        <v>99</v>
      </c>
      <c r="F35" s="399">
        <f>SUM(D35:E35)</f>
        <v>199.00299999999999</v>
      </c>
      <c r="G35" s="23">
        <v>8</v>
      </c>
      <c r="H35" s="399">
        <v>1184.0209999999997</v>
      </c>
      <c r="I35" s="25">
        <v>37</v>
      </c>
    </row>
    <row r="36" spans="1:9" x14ac:dyDescent="0.3">
      <c r="A36" s="20">
        <v>3</v>
      </c>
      <c r="B36" s="21" t="s">
        <v>711</v>
      </c>
      <c r="C36" s="21" t="s">
        <v>545</v>
      </c>
      <c r="D36" s="398">
        <v>100.001</v>
      </c>
      <c r="E36" s="398">
        <v>98.001999999999995</v>
      </c>
      <c r="F36" s="399">
        <f>SUM(D36:E36)</f>
        <v>198.00299999999999</v>
      </c>
      <c r="G36" s="23">
        <v>7</v>
      </c>
      <c r="H36" s="399">
        <v>1181.0150000000001</v>
      </c>
      <c r="I36" s="25">
        <v>34</v>
      </c>
    </row>
    <row r="37" spans="1:9" x14ac:dyDescent="0.3">
      <c r="A37" s="20">
        <v>5</v>
      </c>
      <c r="B37" s="21" t="s">
        <v>1387</v>
      </c>
      <c r="C37" s="21" t="s">
        <v>1198</v>
      </c>
      <c r="D37" s="398">
        <v>98</v>
      </c>
      <c r="E37" s="398">
        <v>97.001000000000005</v>
      </c>
      <c r="F37" s="399">
        <f>SUM(D37:E37)</f>
        <v>195.001</v>
      </c>
      <c r="G37" s="23">
        <v>2</v>
      </c>
      <c r="H37" s="399">
        <v>1181.0129999999999</v>
      </c>
      <c r="I37" s="25">
        <v>31</v>
      </c>
    </row>
    <row r="38" spans="1:9" x14ac:dyDescent="0.3">
      <c r="A38" s="20">
        <v>7</v>
      </c>
      <c r="B38" s="21" t="s">
        <v>1466</v>
      </c>
      <c r="C38" s="21" t="s">
        <v>522</v>
      </c>
      <c r="D38" s="398">
        <v>98.001999999999995</v>
      </c>
      <c r="E38" s="398">
        <v>97.001999999999995</v>
      </c>
      <c r="F38" s="399">
        <f>SUM(D38:E38)</f>
        <v>195.00399999999999</v>
      </c>
      <c r="G38" s="23">
        <v>3</v>
      </c>
      <c r="H38" s="399">
        <v>1172.0139999999999</v>
      </c>
      <c r="I38" s="25">
        <v>22</v>
      </c>
    </row>
    <row r="39" spans="1:9" x14ac:dyDescent="0.3">
      <c r="A39" s="20">
        <v>8</v>
      </c>
      <c r="B39" s="21" t="s">
        <v>1390</v>
      </c>
      <c r="C39" s="21" t="s">
        <v>1198</v>
      </c>
      <c r="D39" s="398">
        <v>100.001</v>
      </c>
      <c r="E39" s="398">
        <v>96</v>
      </c>
      <c r="F39" s="399">
        <f>SUM(D39:E39)</f>
        <v>196.001</v>
      </c>
      <c r="G39" s="23">
        <v>4</v>
      </c>
      <c r="H39" s="399">
        <v>1168.008</v>
      </c>
      <c r="I39" s="25">
        <v>17</v>
      </c>
    </row>
    <row r="40" spans="1:9" x14ac:dyDescent="0.3">
      <c r="A40" s="424">
        <v>9</v>
      </c>
      <c r="B40" s="425" t="s">
        <v>726</v>
      </c>
      <c r="C40" s="425" t="s">
        <v>104</v>
      </c>
      <c r="D40" s="426">
        <v>96.001000000000005</v>
      </c>
      <c r="E40" s="426">
        <v>95.001000000000005</v>
      </c>
      <c r="F40" s="427">
        <f>SUM(D40:E40)</f>
        <v>191.00200000000001</v>
      </c>
      <c r="G40" s="428">
        <v>1</v>
      </c>
      <c r="H40" s="402">
        <v>1156.0170000000001</v>
      </c>
      <c r="I40" s="35">
        <v>12</v>
      </c>
    </row>
    <row r="42" spans="1:9" x14ac:dyDescent="0.3">
      <c r="A42" s="1"/>
      <c r="B42" s="8" t="s">
        <v>53</v>
      </c>
      <c r="C42" s="9" t="s">
        <v>1467</v>
      </c>
      <c r="D42" s="9"/>
      <c r="E42" s="9" t="s">
        <v>1662</v>
      </c>
      <c r="F42" s="8"/>
      <c r="G42" s="8"/>
      <c r="H42" s="8"/>
      <c r="I42" s="8"/>
    </row>
    <row r="43" spans="1:9" x14ac:dyDescent="0.3">
      <c r="A43" s="387">
        <v>2</v>
      </c>
      <c r="B43" s="393" t="s">
        <v>9</v>
      </c>
      <c r="C43" s="394" t="s">
        <v>10</v>
      </c>
      <c r="D43" s="371"/>
      <c r="E43" s="395"/>
      <c r="F43" s="379" t="s">
        <v>11</v>
      </c>
      <c r="G43" s="379" t="s">
        <v>12</v>
      </c>
      <c r="H43" s="379" t="s">
        <v>13</v>
      </c>
      <c r="I43" s="380" t="s">
        <v>14</v>
      </c>
    </row>
    <row r="44" spans="1:9" x14ac:dyDescent="0.3">
      <c r="A44" s="422">
        <v>3</v>
      </c>
      <c r="B44" s="16" t="s">
        <v>75</v>
      </c>
      <c r="C44" s="16" t="s">
        <v>76</v>
      </c>
      <c r="D44" s="412">
        <v>100.002</v>
      </c>
      <c r="E44" s="412">
        <v>99.003</v>
      </c>
      <c r="F44" s="423">
        <f>SUM(D44:E44)</f>
        <v>199.005</v>
      </c>
      <c r="G44" s="18">
        <v>10</v>
      </c>
      <c r="H44" s="423">
        <v>1198.027</v>
      </c>
      <c r="I44" s="19">
        <v>58</v>
      </c>
    </row>
    <row r="45" spans="1:9" x14ac:dyDescent="0.3">
      <c r="A45" s="20">
        <v>10</v>
      </c>
      <c r="B45" s="21" t="s">
        <v>1471</v>
      </c>
      <c r="C45" s="21" t="s">
        <v>246</v>
      </c>
      <c r="D45" s="398">
        <v>100.001</v>
      </c>
      <c r="E45" s="398">
        <v>99.001000000000005</v>
      </c>
      <c r="F45" s="399">
        <f>SUM(D45:E45)</f>
        <v>199.00200000000001</v>
      </c>
      <c r="G45" s="23">
        <v>9</v>
      </c>
      <c r="H45" s="399">
        <v>1196.019</v>
      </c>
      <c r="I45" s="25">
        <v>55</v>
      </c>
    </row>
    <row r="46" spans="1:9" x14ac:dyDescent="0.3">
      <c r="A46" s="20">
        <v>9</v>
      </c>
      <c r="B46" s="21" t="s">
        <v>994</v>
      </c>
      <c r="C46" s="21" t="s">
        <v>728</v>
      </c>
      <c r="D46" s="398">
        <v>99.001999999999995</v>
      </c>
      <c r="E46" s="398">
        <v>99.001999999999995</v>
      </c>
      <c r="F46" s="399">
        <f>SUM(D46:E46)</f>
        <v>198.00399999999999</v>
      </c>
      <c r="G46" s="23">
        <v>8</v>
      </c>
      <c r="H46" s="399">
        <v>1188.019</v>
      </c>
      <c r="I46" s="25">
        <v>44</v>
      </c>
    </row>
    <row r="47" spans="1:9" x14ac:dyDescent="0.3">
      <c r="A47" s="20">
        <v>2</v>
      </c>
      <c r="B47" s="21" t="s">
        <v>1201</v>
      </c>
      <c r="C47" s="21" t="s">
        <v>32</v>
      </c>
      <c r="D47" s="398">
        <v>98.001000000000005</v>
      </c>
      <c r="E47" s="398">
        <v>98</v>
      </c>
      <c r="F47" s="399">
        <f>SUM(D47:E47)</f>
        <v>196.001</v>
      </c>
      <c r="G47" s="23">
        <v>5</v>
      </c>
      <c r="H47" s="399">
        <v>1173.01</v>
      </c>
      <c r="I47" s="25">
        <v>31</v>
      </c>
    </row>
    <row r="48" spans="1:9" x14ac:dyDescent="0.3">
      <c r="A48" s="20">
        <v>1</v>
      </c>
      <c r="B48" s="21" t="s">
        <v>1385</v>
      </c>
      <c r="C48" s="21" t="s">
        <v>78</v>
      </c>
      <c r="D48" s="398">
        <v>98.001999999999995</v>
      </c>
      <c r="E48" s="398">
        <v>98.001999999999995</v>
      </c>
      <c r="F48" s="399">
        <f>SUM(D48:E48)</f>
        <v>196.00399999999999</v>
      </c>
      <c r="G48" s="23">
        <v>6</v>
      </c>
      <c r="H48" s="399">
        <v>1171.011</v>
      </c>
      <c r="I48" s="29">
        <v>30</v>
      </c>
    </row>
    <row r="49" spans="1:9" x14ac:dyDescent="0.3">
      <c r="A49" s="20">
        <v>5</v>
      </c>
      <c r="B49" s="21" t="s">
        <v>1468</v>
      </c>
      <c r="C49" s="21" t="s">
        <v>1469</v>
      </c>
      <c r="D49" s="398">
        <v>100.002</v>
      </c>
      <c r="E49" s="398">
        <v>96.003</v>
      </c>
      <c r="F49" s="399">
        <f>SUM(D49:E49)</f>
        <v>196.005</v>
      </c>
      <c r="G49" s="23">
        <v>7</v>
      </c>
      <c r="H49" s="399">
        <v>1162.0279999999998</v>
      </c>
      <c r="I49" s="25">
        <v>30</v>
      </c>
    </row>
    <row r="50" spans="1:9" x14ac:dyDescent="0.3">
      <c r="A50" s="20">
        <v>7</v>
      </c>
      <c r="B50" s="21" t="s">
        <v>1470</v>
      </c>
      <c r="C50" s="21" t="s">
        <v>78</v>
      </c>
      <c r="D50" s="398">
        <v>98.001999999999995</v>
      </c>
      <c r="E50" s="398">
        <v>97.001999999999995</v>
      </c>
      <c r="F50" s="399">
        <f>SUM(D50:E50)</f>
        <v>195.00399999999999</v>
      </c>
      <c r="G50" s="23">
        <v>4</v>
      </c>
      <c r="H50" s="399">
        <v>1145.011</v>
      </c>
      <c r="I50" s="25">
        <v>29</v>
      </c>
    </row>
    <row r="51" spans="1:9" x14ac:dyDescent="0.3">
      <c r="A51" s="20">
        <v>8</v>
      </c>
      <c r="B51" s="21" t="s">
        <v>1424</v>
      </c>
      <c r="C51" s="21" t="s">
        <v>81</v>
      </c>
      <c r="D51" s="398">
        <v>100.002</v>
      </c>
      <c r="E51" s="398">
        <v>95.001000000000005</v>
      </c>
      <c r="F51" s="399">
        <f>SUM(D51:E51)</f>
        <v>195.00299999999999</v>
      </c>
      <c r="G51" s="23">
        <v>3</v>
      </c>
      <c r="H51" s="399">
        <v>1168.0169999999998</v>
      </c>
      <c r="I51" s="25">
        <v>27</v>
      </c>
    </row>
    <row r="52" spans="1:9" x14ac:dyDescent="0.3">
      <c r="A52" s="20">
        <v>4</v>
      </c>
      <c r="B52" s="21" t="s">
        <v>1395</v>
      </c>
      <c r="C52" s="21" t="s">
        <v>76</v>
      </c>
      <c r="D52" s="398">
        <v>98</v>
      </c>
      <c r="E52" s="398">
        <v>95.001999999999995</v>
      </c>
      <c r="F52" s="399">
        <f>SUM(D52:E52)</f>
        <v>193.00200000000001</v>
      </c>
      <c r="G52" s="23">
        <v>2</v>
      </c>
      <c r="H52" s="399">
        <v>1168.0160000000001</v>
      </c>
      <c r="I52" s="25">
        <v>22</v>
      </c>
    </row>
    <row r="53" spans="1:9" x14ac:dyDescent="0.3">
      <c r="A53" s="424">
        <v>6</v>
      </c>
      <c r="B53" s="425" t="s">
        <v>1398</v>
      </c>
      <c r="C53" s="425" t="s">
        <v>111</v>
      </c>
      <c r="D53" s="426" t="s">
        <v>47</v>
      </c>
      <c r="E53" s="426"/>
      <c r="F53" s="427">
        <f>SUM(D53:E53)</f>
        <v>0</v>
      </c>
      <c r="G53" s="428">
        <v>0</v>
      </c>
      <c r="H53" s="402">
        <v>0</v>
      </c>
      <c r="I53" s="35">
        <v>0</v>
      </c>
    </row>
    <row r="55" spans="1:9" x14ac:dyDescent="0.3">
      <c r="A55" s="1"/>
      <c r="B55" s="8" t="s">
        <v>87</v>
      </c>
      <c r="C55" s="9" t="s">
        <v>1472</v>
      </c>
      <c r="D55" s="9"/>
      <c r="E55" s="9" t="s">
        <v>1663</v>
      </c>
      <c r="F55" s="8"/>
      <c r="G55" s="8"/>
      <c r="H55" s="8"/>
      <c r="I55" s="8"/>
    </row>
    <row r="56" spans="1:9" x14ac:dyDescent="0.3">
      <c r="A56" s="387">
        <v>2</v>
      </c>
      <c r="B56" s="393" t="s">
        <v>9</v>
      </c>
      <c r="C56" s="394" t="s">
        <v>10</v>
      </c>
      <c r="D56" s="371"/>
      <c r="E56" s="395"/>
      <c r="F56" s="379" t="s">
        <v>11</v>
      </c>
      <c r="G56" s="379" t="s">
        <v>12</v>
      </c>
      <c r="H56" s="379" t="s">
        <v>13</v>
      </c>
      <c r="I56" s="380" t="s">
        <v>14</v>
      </c>
    </row>
    <row r="57" spans="1:9" x14ac:dyDescent="0.3">
      <c r="A57" s="422">
        <v>5</v>
      </c>
      <c r="B57" s="16" t="s">
        <v>1474</v>
      </c>
      <c r="C57" s="16" t="s">
        <v>78</v>
      </c>
      <c r="D57" s="412">
        <v>98</v>
      </c>
      <c r="E57" s="412">
        <v>97.003</v>
      </c>
      <c r="F57" s="423">
        <f>SUM(D57:E57)</f>
        <v>195.00299999999999</v>
      </c>
      <c r="G57" s="18">
        <v>9</v>
      </c>
      <c r="H57" s="423">
        <v>1176.0160000000001</v>
      </c>
      <c r="I57" s="19">
        <v>51</v>
      </c>
    </row>
    <row r="58" spans="1:9" x14ac:dyDescent="0.3">
      <c r="A58" s="20">
        <v>6</v>
      </c>
      <c r="B58" s="21" t="s">
        <v>1475</v>
      </c>
      <c r="C58" s="21" t="s">
        <v>78</v>
      </c>
      <c r="D58" s="398">
        <v>98.003</v>
      </c>
      <c r="E58" s="398">
        <v>96</v>
      </c>
      <c r="F58" s="399">
        <f>SUM(D58:E58)</f>
        <v>194.00299999999999</v>
      </c>
      <c r="G58" s="23">
        <v>7</v>
      </c>
      <c r="H58" s="399">
        <v>1176.0129999999999</v>
      </c>
      <c r="I58" s="25">
        <v>45</v>
      </c>
    </row>
    <row r="59" spans="1:9" x14ac:dyDescent="0.3">
      <c r="A59" s="20">
        <v>9</v>
      </c>
      <c r="B59" s="21" t="s">
        <v>580</v>
      </c>
      <c r="C59" s="21" t="s">
        <v>515</v>
      </c>
      <c r="D59" s="398">
        <v>99.001000000000005</v>
      </c>
      <c r="E59" s="398">
        <v>95</v>
      </c>
      <c r="F59" s="399">
        <f>SUM(D59:E59)</f>
        <v>194.001</v>
      </c>
      <c r="G59" s="23">
        <v>5</v>
      </c>
      <c r="H59" s="399">
        <v>1175.011</v>
      </c>
      <c r="I59" s="25">
        <v>44</v>
      </c>
    </row>
    <row r="60" spans="1:9" x14ac:dyDescent="0.3">
      <c r="A60" s="20">
        <v>2</v>
      </c>
      <c r="B60" s="21" t="s">
        <v>1377</v>
      </c>
      <c r="C60" s="21" t="s">
        <v>545</v>
      </c>
      <c r="D60" s="398">
        <v>98.001999999999995</v>
      </c>
      <c r="E60" s="398">
        <v>95.001000000000005</v>
      </c>
      <c r="F60" s="399">
        <f>SUM(D60:E60)</f>
        <v>193.00299999999999</v>
      </c>
      <c r="G60" s="23">
        <v>4</v>
      </c>
      <c r="H60" s="399">
        <v>1165.019</v>
      </c>
      <c r="I60" s="25">
        <v>37</v>
      </c>
    </row>
    <row r="61" spans="1:9" x14ac:dyDescent="0.3">
      <c r="A61" s="20">
        <v>7</v>
      </c>
      <c r="B61" s="21" t="s">
        <v>823</v>
      </c>
      <c r="C61" s="21" t="s">
        <v>244</v>
      </c>
      <c r="D61" s="398">
        <v>97</v>
      </c>
      <c r="E61" s="398">
        <v>95</v>
      </c>
      <c r="F61" s="399">
        <f>SUM(D61:E61)</f>
        <v>192</v>
      </c>
      <c r="G61" s="23">
        <v>2</v>
      </c>
      <c r="H61" s="399">
        <v>1166.0119999999999</v>
      </c>
      <c r="I61" s="25">
        <v>34</v>
      </c>
    </row>
    <row r="62" spans="1:9" x14ac:dyDescent="0.3">
      <c r="A62" s="20">
        <v>3</v>
      </c>
      <c r="B62" s="21" t="s">
        <v>757</v>
      </c>
      <c r="C62" s="21" t="s">
        <v>722</v>
      </c>
      <c r="D62" s="398">
        <v>99.001000000000005</v>
      </c>
      <c r="E62" s="398">
        <v>98.001000000000005</v>
      </c>
      <c r="F62" s="399">
        <f>SUM(D62:E62)</f>
        <v>197.00200000000001</v>
      </c>
      <c r="G62" s="23">
        <v>10</v>
      </c>
      <c r="H62" s="399">
        <v>1157.0070000000001</v>
      </c>
      <c r="I62" s="25">
        <v>34</v>
      </c>
    </row>
    <row r="63" spans="1:9" x14ac:dyDescent="0.3">
      <c r="A63" s="20">
        <v>10</v>
      </c>
      <c r="B63" s="21" t="s">
        <v>1055</v>
      </c>
      <c r="C63" s="21" t="s">
        <v>515</v>
      </c>
      <c r="D63" s="398">
        <v>97.001999999999995</v>
      </c>
      <c r="E63" s="398">
        <v>96</v>
      </c>
      <c r="F63" s="399">
        <f>SUM(D63:E63)</f>
        <v>193.00200000000001</v>
      </c>
      <c r="G63" s="23">
        <v>3</v>
      </c>
      <c r="H63" s="399">
        <v>1160.0139999999999</v>
      </c>
      <c r="I63" s="25">
        <v>27</v>
      </c>
    </row>
    <row r="64" spans="1:9" x14ac:dyDescent="0.3">
      <c r="A64" s="20">
        <v>8</v>
      </c>
      <c r="B64" s="21" t="s">
        <v>1476</v>
      </c>
      <c r="C64" s="21" t="s">
        <v>1477</v>
      </c>
      <c r="D64" s="398">
        <v>99.001999999999995</v>
      </c>
      <c r="E64" s="398">
        <v>95.001000000000005</v>
      </c>
      <c r="F64" s="399">
        <f>SUM(D64:E64)</f>
        <v>194.00299999999999</v>
      </c>
      <c r="G64" s="23">
        <v>7</v>
      </c>
      <c r="H64" s="399">
        <v>965.00800000000004</v>
      </c>
      <c r="I64" s="25">
        <v>24</v>
      </c>
    </row>
    <row r="65" spans="1:9" x14ac:dyDescent="0.3">
      <c r="A65" s="20">
        <v>1</v>
      </c>
      <c r="B65" s="21" t="s">
        <v>1399</v>
      </c>
      <c r="C65" s="21" t="s">
        <v>244</v>
      </c>
      <c r="D65" s="398">
        <v>98.001000000000005</v>
      </c>
      <c r="E65" s="398">
        <v>97.001000000000005</v>
      </c>
      <c r="F65" s="399">
        <f>SUM(D65:E65)</f>
        <v>195.00200000000001</v>
      </c>
      <c r="G65" s="23">
        <v>8</v>
      </c>
      <c r="H65" s="399">
        <v>1144.01</v>
      </c>
      <c r="I65" s="29">
        <v>22</v>
      </c>
    </row>
    <row r="66" spans="1:9" x14ac:dyDescent="0.3">
      <c r="A66" s="424">
        <v>4</v>
      </c>
      <c r="B66" s="425" t="s">
        <v>1473</v>
      </c>
      <c r="C66" s="425" t="s">
        <v>1469</v>
      </c>
      <c r="D66" s="426">
        <v>93.001000000000005</v>
      </c>
      <c r="E66" s="426">
        <v>83</v>
      </c>
      <c r="F66" s="427">
        <f>SUM(D66:E66)</f>
        <v>176.001</v>
      </c>
      <c r="G66" s="428">
        <v>1</v>
      </c>
      <c r="H66" s="402">
        <v>1127.018</v>
      </c>
      <c r="I66" s="35">
        <v>13</v>
      </c>
    </row>
    <row r="68" spans="1:9" x14ac:dyDescent="0.3">
      <c r="B68" s="10" t="s">
        <v>1216</v>
      </c>
    </row>
    <row r="70" spans="1:9" x14ac:dyDescent="0.3">
      <c r="B70" s="10" t="s">
        <v>1414</v>
      </c>
      <c r="E70" s="38" t="s">
        <v>177</v>
      </c>
    </row>
    <row r="71" spans="1:9" x14ac:dyDescent="0.3">
      <c r="B71" s="10" t="s">
        <v>178</v>
      </c>
    </row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DC92D0F1-CEFB-444E-9D7E-C0B25B2AE02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95C4-CF75-4E1B-8A1E-105FA1358F85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1460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90</v>
      </c>
      <c r="C3" s="9" t="s">
        <v>1478</v>
      </c>
      <c r="D3" s="9"/>
      <c r="E3" s="9" t="s">
        <v>1664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55">
        <v>8</v>
      </c>
      <c r="B5" s="44" t="s">
        <v>1337</v>
      </c>
      <c r="C5" s="44" t="s">
        <v>1236</v>
      </c>
      <c r="D5" s="412">
        <v>99.001000000000005</v>
      </c>
      <c r="E5" s="412">
        <v>99.001000000000005</v>
      </c>
      <c r="F5" s="423">
        <f>SUM(D5:E5)</f>
        <v>198.00200000000001</v>
      </c>
      <c r="G5" s="18">
        <v>7</v>
      </c>
      <c r="H5" s="456">
        <v>1190.0219999999999</v>
      </c>
      <c r="I5" s="45">
        <v>52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51">
        <v>6</v>
      </c>
      <c r="B6" s="49" t="s">
        <v>1481</v>
      </c>
      <c r="C6" s="49" t="s">
        <v>76</v>
      </c>
      <c r="D6" s="398">
        <v>100.004</v>
      </c>
      <c r="E6" s="398">
        <v>98.001999999999995</v>
      </c>
      <c r="F6" s="399">
        <f>SUM(D6:E6)</f>
        <v>198.006</v>
      </c>
      <c r="G6" s="23">
        <v>8</v>
      </c>
      <c r="H6" s="400">
        <v>1177.018</v>
      </c>
      <c r="I6" s="50">
        <v>46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7</v>
      </c>
      <c r="B7" s="49" t="s">
        <v>1397</v>
      </c>
      <c r="C7" s="49" t="s">
        <v>1198</v>
      </c>
      <c r="D7" s="398">
        <v>100</v>
      </c>
      <c r="E7" s="398">
        <v>99.001999999999995</v>
      </c>
      <c r="F7" s="399">
        <f>SUM(D7:E7)</f>
        <v>199.00200000000001</v>
      </c>
      <c r="G7" s="23">
        <v>10</v>
      </c>
      <c r="H7" s="400">
        <v>1176.0119999999997</v>
      </c>
      <c r="I7" s="50">
        <v>45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5</v>
      </c>
      <c r="B8" s="49" t="s">
        <v>1480</v>
      </c>
      <c r="C8" s="49" t="s">
        <v>1477</v>
      </c>
      <c r="D8" s="398">
        <v>100</v>
      </c>
      <c r="E8" s="398">
        <v>99.001000000000005</v>
      </c>
      <c r="F8" s="399">
        <f>SUM(D8:E8)</f>
        <v>199.001</v>
      </c>
      <c r="G8" s="23">
        <v>9</v>
      </c>
      <c r="H8" s="400">
        <v>1176.0170000000001</v>
      </c>
      <c r="I8" s="50">
        <v>41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4</v>
      </c>
      <c r="B9" s="49" t="s">
        <v>1370</v>
      </c>
      <c r="C9" s="49" t="s">
        <v>611</v>
      </c>
      <c r="D9" s="398">
        <v>97</v>
      </c>
      <c r="E9" s="398">
        <v>96.001000000000005</v>
      </c>
      <c r="F9" s="399">
        <f>SUM(D9:E9)</f>
        <v>193.001</v>
      </c>
      <c r="G9" s="23">
        <v>1</v>
      </c>
      <c r="H9" s="400">
        <v>1169.011</v>
      </c>
      <c r="I9" s="50">
        <v>35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3">
      <c r="A10" s="20">
        <v>9</v>
      </c>
      <c r="B10" s="49" t="s">
        <v>532</v>
      </c>
      <c r="C10" s="49" t="s">
        <v>545</v>
      </c>
      <c r="D10" s="398">
        <v>100.002</v>
      </c>
      <c r="E10" s="398">
        <v>98</v>
      </c>
      <c r="F10" s="399">
        <f>SUM(D10:E10)</f>
        <v>198.00200000000001</v>
      </c>
      <c r="G10" s="23">
        <v>7</v>
      </c>
      <c r="H10" s="400">
        <v>1165.008</v>
      </c>
      <c r="I10" s="50">
        <v>30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3">
      <c r="A11" s="20">
        <v>1</v>
      </c>
      <c r="B11" s="21" t="s">
        <v>1378</v>
      </c>
      <c r="C11" s="21" t="s">
        <v>545</v>
      </c>
      <c r="D11" s="398">
        <v>98.001999999999995</v>
      </c>
      <c r="E11" s="398">
        <v>98</v>
      </c>
      <c r="F11" s="399">
        <f>SUM(D11:E11)</f>
        <v>196.00200000000001</v>
      </c>
      <c r="G11" s="23">
        <v>3</v>
      </c>
      <c r="H11" s="399">
        <v>1160.0160000000001</v>
      </c>
      <c r="I11" s="29">
        <v>30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3">
      <c r="A12" s="20">
        <v>3</v>
      </c>
      <c r="B12" s="49" t="s">
        <v>1401</v>
      </c>
      <c r="C12" s="49" t="s">
        <v>728</v>
      </c>
      <c r="D12" s="398">
        <v>99.001000000000005</v>
      </c>
      <c r="E12" s="398">
        <v>96</v>
      </c>
      <c r="F12" s="399">
        <f>SUM(D12:E12)</f>
        <v>195.001</v>
      </c>
      <c r="G12" s="23">
        <v>2</v>
      </c>
      <c r="H12" s="400">
        <v>1148.0089999999998</v>
      </c>
      <c r="I12" s="50">
        <v>22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3">
      <c r="A13" s="51">
        <v>2</v>
      </c>
      <c r="B13" s="49" t="s">
        <v>1479</v>
      </c>
      <c r="C13" s="49" t="s">
        <v>238</v>
      </c>
      <c r="D13" s="398">
        <v>98.003</v>
      </c>
      <c r="E13" s="398">
        <v>98.001999999999995</v>
      </c>
      <c r="F13" s="399">
        <f>SUM(D13:E13)</f>
        <v>196.005</v>
      </c>
      <c r="G13" s="23">
        <v>4</v>
      </c>
      <c r="H13" s="400">
        <v>1143.011</v>
      </c>
      <c r="I13" s="50">
        <v>17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3">
      <c r="A14" s="429">
        <v>10</v>
      </c>
      <c r="B14" s="430" t="s">
        <v>1413</v>
      </c>
      <c r="C14" s="430" t="s">
        <v>246</v>
      </c>
      <c r="D14" s="426">
        <v>99.001000000000005</v>
      </c>
      <c r="E14" s="426">
        <v>98.001000000000005</v>
      </c>
      <c r="F14" s="427">
        <f>SUM(D14:E14)</f>
        <v>197.00200000000001</v>
      </c>
      <c r="G14" s="428">
        <v>5</v>
      </c>
      <c r="H14" s="403">
        <v>1135.0049999999999</v>
      </c>
      <c r="I14" s="54">
        <v>14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3">
      <c r="A16" s="1"/>
      <c r="B16" s="8" t="s">
        <v>120</v>
      </c>
      <c r="C16" s="9" t="s">
        <v>1482</v>
      </c>
      <c r="D16" s="9"/>
      <c r="E16" s="9" t="s">
        <v>512</v>
      </c>
      <c r="F16" s="8"/>
      <c r="G16" s="8"/>
      <c r="H16" s="8"/>
      <c r="I16" s="8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3">
      <c r="A18" s="422">
        <v>1</v>
      </c>
      <c r="B18" s="16" t="s">
        <v>753</v>
      </c>
      <c r="C18" s="16" t="s">
        <v>111</v>
      </c>
      <c r="D18" s="412">
        <v>99.003</v>
      </c>
      <c r="E18" s="412">
        <v>98.001000000000005</v>
      </c>
      <c r="F18" s="423">
        <f>SUM(D18:E18)</f>
        <v>197.00400000000002</v>
      </c>
      <c r="G18" s="18">
        <v>10</v>
      </c>
      <c r="H18" s="423">
        <v>1173.0189999999998</v>
      </c>
      <c r="I18" s="48">
        <v>50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3">
      <c r="A19" s="20">
        <v>3</v>
      </c>
      <c r="B19" s="49" t="s">
        <v>1483</v>
      </c>
      <c r="C19" s="49" t="s">
        <v>81</v>
      </c>
      <c r="D19" s="398">
        <v>96.001000000000005</v>
      </c>
      <c r="E19" s="398">
        <v>92.001000000000005</v>
      </c>
      <c r="F19" s="399">
        <f>SUM(D19:E19)</f>
        <v>188.00200000000001</v>
      </c>
      <c r="G19" s="23">
        <v>3</v>
      </c>
      <c r="H19" s="400">
        <v>1165.0179999999998</v>
      </c>
      <c r="I19" s="50">
        <v>47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3">
      <c r="A20" s="51">
        <v>10</v>
      </c>
      <c r="B20" s="49" t="s">
        <v>635</v>
      </c>
      <c r="C20" s="49" t="s">
        <v>545</v>
      </c>
      <c r="D20" s="398">
        <v>100.003</v>
      </c>
      <c r="E20" s="398">
        <v>96</v>
      </c>
      <c r="F20" s="399">
        <f>SUM(D20:E20)</f>
        <v>196.00299999999999</v>
      </c>
      <c r="G20" s="23">
        <v>9</v>
      </c>
      <c r="H20" s="400">
        <v>1162.01</v>
      </c>
      <c r="I20" s="50">
        <v>42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3">
      <c r="A21" s="51">
        <v>8</v>
      </c>
      <c r="B21" s="49" t="s">
        <v>1487</v>
      </c>
      <c r="C21" s="49" t="s">
        <v>238</v>
      </c>
      <c r="D21" s="398">
        <v>97.001000000000005</v>
      </c>
      <c r="E21" s="398">
        <v>95</v>
      </c>
      <c r="F21" s="399">
        <f>SUM(D21:E21)</f>
        <v>192.001</v>
      </c>
      <c r="G21" s="23">
        <v>7</v>
      </c>
      <c r="H21" s="400">
        <v>1155.01</v>
      </c>
      <c r="I21" s="50">
        <v>36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3">
      <c r="A22" s="51">
        <v>4</v>
      </c>
      <c r="B22" s="49" t="s">
        <v>1484</v>
      </c>
      <c r="C22" s="49" t="s">
        <v>246</v>
      </c>
      <c r="D22" s="398">
        <v>98.003</v>
      </c>
      <c r="E22" s="398">
        <v>95.001000000000005</v>
      </c>
      <c r="F22" s="399">
        <f>SUM(D22:E22)</f>
        <v>193.00400000000002</v>
      </c>
      <c r="G22" s="23">
        <v>8</v>
      </c>
      <c r="H22" s="400">
        <v>1148.0070000000001</v>
      </c>
      <c r="I22" s="50">
        <v>34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3">
      <c r="A23" s="51">
        <v>6</v>
      </c>
      <c r="B23" s="49" t="s">
        <v>1403</v>
      </c>
      <c r="C23" s="49" t="s">
        <v>111</v>
      </c>
      <c r="D23" s="398">
        <v>96.001000000000005</v>
      </c>
      <c r="E23" s="398">
        <v>93</v>
      </c>
      <c r="F23" s="399">
        <f>SUM(D23:E23)</f>
        <v>189.001</v>
      </c>
      <c r="G23" s="23">
        <v>4</v>
      </c>
      <c r="H23" s="400">
        <v>1140.01</v>
      </c>
      <c r="I23" s="50">
        <v>32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3">
      <c r="A24" s="20">
        <v>5</v>
      </c>
      <c r="B24" s="49" t="s">
        <v>1485</v>
      </c>
      <c r="C24" s="49" t="s">
        <v>522</v>
      </c>
      <c r="D24" s="398">
        <v>96.001000000000005</v>
      </c>
      <c r="E24" s="398">
        <v>95.001000000000005</v>
      </c>
      <c r="F24" s="399">
        <f>SUM(D24:E24)</f>
        <v>191.00200000000001</v>
      </c>
      <c r="G24" s="23">
        <v>6</v>
      </c>
      <c r="H24" s="400">
        <v>1146.01</v>
      </c>
      <c r="I24" s="50">
        <v>30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3">
      <c r="A25" s="20">
        <v>9</v>
      </c>
      <c r="B25" s="49" t="s">
        <v>1488</v>
      </c>
      <c r="C25" s="49" t="s">
        <v>876</v>
      </c>
      <c r="D25" s="398">
        <v>94.001000000000005</v>
      </c>
      <c r="E25" s="398">
        <v>92</v>
      </c>
      <c r="F25" s="399">
        <f>SUM(D25:E25)</f>
        <v>186.001</v>
      </c>
      <c r="G25" s="23">
        <v>2</v>
      </c>
      <c r="H25" s="400">
        <v>1138.0029999999999</v>
      </c>
      <c r="I25" s="50">
        <v>27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3">
      <c r="A26" s="20">
        <v>7</v>
      </c>
      <c r="B26" s="49" t="s">
        <v>1486</v>
      </c>
      <c r="C26" s="49" t="s">
        <v>1477</v>
      </c>
      <c r="D26" s="398">
        <v>97</v>
      </c>
      <c r="E26" s="398">
        <v>93.001000000000005</v>
      </c>
      <c r="F26" s="399">
        <f>SUM(D26:E26)</f>
        <v>190.001</v>
      </c>
      <c r="G26" s="23">
        <v>5</v>
      </c>
      <c r="H26" s="400">
        <v>954.00800000000004</v>
      </c>
      <c r="I26" s="50">
        <v>27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3">
      <c r="A27" s="429">
        <v>2</v>
      </c>
      <c r="B27" s="430" t="s">
        <v>559</v>
      </c>
      <c r="C27" s="430" t="s">
        <v>78</v>
      </c>
      <c r="D27" s="426" t="s">
        <v>84</v>
      </c>
      <c r="E27" s="426"/>
      <c r="F27" s="427">
        <f>SUM(D27:E27)</f>
        <v>0</v>
      </c>
      <c r="G27" s="428">
        <v>0</v>
      </c>
      <c r="H27" s="403">
        <v>0</v>
      </c>
      <c r="I27" s="54">
        <v>0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3">
      <c r="A29" s="1"/>
      <c r="B29" s="8" t="s">
        <v>123</v>
      </c>
      <c r="C29" s="9" t="s">
        <v>538</v>
      </c>
      <c r="D29" s="9"/>
      <c r="E29" s="9" t="s">
        <v>1665</v>
      </c>
      <c r="F29" s="8"/>
      <c r="G29" s="8"/>
      <c r="H29" s="8"/>
      <c r="I29" s="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x14ac:dyDescent="0.3">
      <c r="A30" s="387">
        <v>2</v>
      </c>
      <c r="B30" s="393" t="s">
        <v>9</v>
      </c>
      <c r="C30" s="394" t="s">
        <v>10</v>
      </c>
      <c r="D30" s="371"/>
      <c r="E30" s="395"/>
      <c r="F30" s="379" t="s">
        <v>11</v>
      </c>
      <c r="G30" s="379" t="s">
        <v>12</v>
      </c>
      <c r="H30" s="379" t="s">
        <v>13</v>
      </c>
      <c r="I30" s="380" t="s">
        <v>14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x14ac:dyDescent="0.3">
      <c r="A31" s="422">
        <v>3</v>
      </c>
      <c r="B31" s="44" t="s">
        <v>754</v>
      </c>
      <c r="C31" s="44" t="s">
        <v>722</v>
      </c>
      <c r="D31" s="412">
        <v>100.001</v>
      </c>
      <c r="E31" s="412">
        <v>99.001000000000005</v>
      </c>
      <c r="F31" s="423">
        <f>SUM(D31:E31)</f>
        <v>199.00200000000001</v>
      </c>
      <c r="G31" s="18">
        <v>10</v>
      </c>
      <c r="H31" s="456">
        <v>1173.0159999999998</v>
      </c>
      <c r="I31" s="45">
        <v>53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3">
      <c r="A32" s="51">
        <v>6</v>
      </c>
      <c r="B32" s="49" t="s">
        <v>1493</v>
      </c>
      <c r="C32" s="49" t="s">
        <v>1469</v>
      </c>
      <c r="D32" s="398">
        <v>99.006</v>
      </c>
      <c r="E32" s="398">
        <v>97.003</v>
      </c>
      <c r="F32" s="399">
        <f>SUM(D32:E32)</f>
        <v>196.00900000000001</v>
      </c>
      <c r="G32" s="23">
        <v>9</v>
      </c>
      <c r="H32" s="400">
        <v>1165.0279999999998</v>
      </c>
      <c r="I32" s="50">
        <v>49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3">
      <c r="A33" s="51">
        <v>10</v>
      </c>
      <c r="B33" s="49" t="s">
        <v>61</v>
      </c>
      <c r="C33" s="49" t="s">
        <v>722</v>
      </c>
      <c r="D33" s="398">
        <v>98.003</v>
      </c>
      <c r="E33" s="398">
        <v>97.001999999999995</v>
      </c>
      <c r="F33" s="399">
        <f>SUM(D33:E33)</f>
        <v>195.005</v>
      </c>
      <c r="G33" s="23">
        <v>7</v>
      </c>
      <c r="H33" s="400">
        <v>1159.0169999999998</v>
      </c>
      <c r="I33" s="50">
        <v>42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3">
      <c r="A34" s="20">
        <v>7</v>
      </c>
      <c r="B34" s="49" t="s">
        <v>1494</v>
      </c>
      <c r="C34" s="49" t="s">
        <v>238</v>
      </c>
      <c r="D34" s="398">
        <v>97.001000000000005</v>
      </c>
      <c r="E34" s="398">
        <v>94.001000000000005</v>
      </c>
      <c r="F34" s="399">
        <f>SUM(D34:E34)</f>
        <v>191.00200000000001</v>
      </c>
      <c r="G34" s="23">
        <v>4</v>
      </c>
      <c r="H34" s="400">
        <v>1149.0129999999999</v>
      </c>
      <c r="I34" s="50">
        <v>39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3">
      <c r="A35" s="51">
        <v>8</v>
      </c>
      <c r="B35" s="49" t="s">
        <v>198</v>
      </c>
      <c r="C35" s="49" t="s">
        <v>44</v>
      </c>
      <c r="D35" s="398">
        <v>97</v>
      </c>
      <c r="E35" s="398">
        <v>96.001000000000005</v>
      </c>
      <c r="F35" s="399">
        <f>SUM(D35:E35)</f>
        <v>193.001</v>
      </c>
      <c r="G35" s="23">
        <v>5</v>
      </c>
      <c r="H35" s="400">
        <v>1155.0039999999999</v>
      </c>
      <c r="I35" s="50">
        <v>36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3">
      <c r="A36" s="20">
        <v>1</v>
      </c>
      <c r="B36" s="21" t="s">
        <v>1489</v>
      </c>
      <c r="C36" s="21" t="s">
        <v>238</v>
      </c>
      <c r="D36" s="398">
        <v>98</v>
      </c>
      <c r="E36" s="398">
        <v>97.001999999999995</v>
      </c>
      <c r="F36" s="399">
        <f>SUM(D36:E36)</f>
        <v>195.00200000000001</v>
      </c>
      <c r="G36" s="23">
        <v>6</v>
      </c>
      <c r="H36" s="399">
        <v>1147.0119999999999</v>
      </c>
      <c r="I36" s="29">
        <v>35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3">
      <c r="A37" s="51">
        <v>2</v>
      </c>
      <c r="B37" s="49" t="s">
        <v>1490</v>
      </c>
      <c r="C37" s="49" t="s">
        <v>876</v>
      </c>
      <c r="D37" s="398">
        <v>98.001999999999995</v>
      </c>
      <c r="E37" s="398">
        <v>98.001000000000005</v>
      </c>
      <c r="F37" s="399">
        <f>SUM(D37:E37)</f>
        <v>196.00299999999999</v>
      </c>
      <c r="G37" s="23">
        <v>8</v>
      </c>
      <c r="H37" s="400">
        <v>1146.009</v>
      </c>
      <c r="I37" s="50">
        <v>34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3">
      <c r="A38" s="20">
        <v>5</v>
      </c>
      <c r="B38" s="49" t="s">
        <v>1492</v>
      </c>
      <c r="C38" s="49" t="s">
        <v>246</v>
      </c>
      <c r="D38" s="398">
        <v>95.001999999999995</v>
      </c>
      <c r="E38" s="398">
        <v>95.001000000000005</v>
      </c>
      <c r="F38" s="399">
        <f>SUM(D38:E38)</f>
        <v>190.00299999999999</v>
      </c>
      <c r="G38" s="23">
        <v>3</v>
      </c>
      <c r="H38" s="400">
        <v>1118.0039999999999</v>
      </c>
      <c r="I38" s="50">
        <v>16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3">
      <c r="A39" s="51">
        <v>4</v>
      </c>
      <c r="B39" s="49" t="s">
        <v>1491</v>
      </c>
      <c r="C39" s="49" t="s">
        <v>1477</v>
      </c>
      <c r="D39" s="398">
        <v>97</v>
      </c>
      <c r="E39" s="398">
        <v>90.001000000000005</v>
      </c>
      <c r="F39" s="399">
        <f>SUM(D39:E39)</f>
        <v>187.001</v>
      </c>
      <c r="G39" s="23">
        <v>2</v>
      </c>
      <c r="H39" s="400">
        <v>940.00699999999995</v>
      </c>
      <c r="I39" s="50">
        <v>15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3">
      <c r="A40" s="424">
        <v>9</v>
      </c>
      <c r="B40" s="430" t="s">
        <v>1412</v>
      </c>
      <c r="C40" s="430" t="s">
        <v>545</v>
      </c>
      <c r="D40" s="426">
        <v>92</v>
      </c>
      <c r="E40" s="426">
        <v>90</v>
      </c>
      <c r="F40" s="427">
        <f>SUM(D40:E40)</f>
        <v>182</v>
      </c>
      <c r="G40" s="428">
        <v>1</v>
      </c>
      <c r="H40" s="403">
        <v>1107.0029999999999</v>
      </c>
      <c r="I40" s="54">
        <v>14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3">
      <c r="A42" s="1"/>
      <c r="B42" s="8" t="s">
        <v>149</v>
      </c>
      <c r="C42" s="9" t="s">
        <v>1495</v>
      </c>
      <c r="D42" s="9"/>
      <c r="E42" s="9" t="s">
        <v>1666</v>
      </c>
      <c r="F42" s="8"/>
      <c r="G42" s="8"/>
      <c r="H42" s="8"/>
      <c r="I42" s="8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3">
      <c r="A43" s="387">
        <v>2</v>
      </c>
      <c r="B43" s="393" t="s">
        <v>9</v>
      </c>
      <c r="C43" s="394" t="s">
        <v>10</v>
      </c>
      <c r="D43" s="371"/>
      <c r="E43" s="395"/>
      <c r="F43" s="379" t="s">
        <v>11</v>
      </c>
      <c r="G43" s="379" t="s">
        <v>12</v>
      </c>
      <c r="H43" s="379" t="s">
        <v>13</v>
      </c>
      <c r="I43" s="380" t="s">
        <v>14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3">
      <c r="A44" s="422">
        <v>5</v>
      </c>
      <c r="B44" s="44" t="s">
        <v>1018</v>
      </c>
      <c r="C44" s="44" t="s">
        <v>728</v>
      </c>
      <c r="D44" s="412">
        <v>95.001000000000005</v>
      </c>
      <c r="E44" s="412">
        <v>94.001000000000005</v>
      </c>
      <c r="F44" s="423">
        <f>SUM(D44:E44)</f>
        <v>189.00200000000001</v>
      </c>
      <c r="G44" s="18">
        <v>6</v>
      </c>
      <c r="H44" s="456">
        <v>1160.0059999999999</v>
      </c>
      <c r="I44" s="45">
        <v>50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3">
      <c r="A45" s="51">
        <v>6</v>
      </c>
      <c r="B45" s="49" t="s">
        <v>1429</v>
      </c>
      <c r="C45" s="49" t="s">
        <v>611</v>
      </c>
      <c r="D45" s="398">
        <v>99.001000000000005</v>
      </c>
      <c r="E45" s="398">
        <v>96</v>
      </c>
      <c r="F45" s="399">
        <f>SUM(D45:E45)</f>
        <v>195.001</v>
      </c>
      <c r="G45" s="23">
        <v>9</v>
      </c>
      <c r="H45" s="400">
        <v>1155.01</v>
      </c>
      <c r="I45" s="50">
        <v>44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3">
      <c r="A46" s="20">
        <v>7</v>
      </c>
      <c r="B46" s="49" t="s">
        <v>1497</v>
      </c>
      <c r="C46" s="49" t="s">
        <v>44</v>
      </c>
      <c r="D46" s="398">
        <v>98.001000000000005</v>
      </c>
      <c r="E46" s="398">
        <v>98.001000000000005</v>
      </c>
      <c r="F46" s="399">
        <f>SUM(D46:E46)</f>
        <v>196.00200000000001</v>
      </c>
      <c r="G46" s="23">
        <v>10</v>
      </c>
      <c r="H46" s="400">
        <v>1146.0060000000001</v>
      </c>
      <c r="I46" s="50">
        <v>38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3">
      <c r="A47" s="20">
        <v>9</v>
      </c>
      <c r="B47" s="49" t="s">
        <v>528</v>
      </c>
      <c r="C47" s="49" t="s">
        <v>545</v>
      </c>
      <c r="D47" s="398">
        <v>93</v>
      </c>
      <c r="E47" s="398">
        <v>93</v>
      </c>
      <c r="F47" s="399">
        <f>SUM(D47:E47)</f>
        <v>186</v>
      </c>
      <c r="G47" s="23">
        <v>3</v>
      </c>
      <c r="H47" s="400">
        <v>1140.01</v>
      </c>
      <c r="I47" s="50">
        <v>35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3">
      <c r="A48" s="20">
        <v>1</v>
      </c>
      <c r="B48" s="21" t="s">
        <v>693</v>
      </c>
      <c r="C48" s="21" t="s">
        <v>545</v>
      </c>
      <c r="D48" s="398">
        <v>96.001000000000005</v>
      </c>
      <c r="E48" s="398">
        <v>96.001000000000005</v>
      </c>
      <c r="F48" s="399">
        <f>SUM(D48:E48)</f>
        <v>192.00200000000001</v>
      </c>
      <c r="G48" s="23">
        <v>7</v>
      </c>
      <c r="H48" s="399">
        <v>1142.0059999999999</v>
      </c>
      <c r="I48" s="29">
        <v>33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3">
      <c r="A49" s="20">
        <v>3</v>
      </c>
      <c r="B49" s="49" t="s">
        <v>1427</v>
      </c>
      <c r="C49" s="49" t="s">
        <v>728</v>
      </c>
      <c r="D49" s="398">
        <v>92.001000000000005</v>
      </c>
      <c r="E49" s="398">
        <v>90.001999999999995</v>
      </c>
      <c r="F49" s="399">
        <f>SUM(D49:E49)</f>
        <v>182.00299999999999</v>
      </c>
      <c r="G49" s="23">
        <v>2</v>
      </c>
      <c r="H49" s="400">
        <v>1131.011</v>
      </c>
      <c r="I49" s="50">
        <v>31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x14ac:dyDescent="0.3">
      <c r="A50" s="51">
        <v>10</v>
      </c>
      <c r="B50" s="49" t="s">
        <v>1405</v>
      </c>
      <c r="C50" s="49" t="s">
        <v>611</v>
      </c>
      <c r="D50" s="398" t="s">
        <v>84</v>
      </c>
      <c r="E50" s="398"/>
      <c r="F50" s="399">
        <f>SUM(D50:E50)</f>
        <v>0</v>
      </c>
      <c r="G50" s="23">
        <v>0</v>
      </c>
      <c r="H50" s="400">
        <v>766.00800000000004</v>
      </c>
      <c r="I50" s="50">
        <v>30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x14ac:dyDescent="0.3">
      <c r="A51" s="51">
        <v>4</v>
      </c>
      <c r="B51" s="49" t="s">
        <v>1434</v>
      </c>
      <c r="C51" s="49" t="s">
        <v>244</v>
      </c>
      <c r="D51" s="398">
        <v>94</v>
      </c>
      <c r="E51" s="398">
        <v>92.001000000000005</v>
      </c>
      <c r="F51" s="399">
        <f>SUM(D51:E51)</f>
        <v>186.001</v>
      </c>
      <c r="G51" s="23">
        <v>4</v>
      </c>
      <c r="H51" s="400">
        <v>1133.0069999999998</v>
      </c>
      <c r="I51" s="50">
        <v>28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3">
      <c r="A52" s="51">
        <v>2</v>
      </c>
      <c r="B52" s="49" t="s">
        <v>1496</v>
      </c>
      <c r="C52" s="49" t="s">
        <v>545</v>
      </c>
      <c r="D52" s="398">
        <v>95.001000000000005</v>
      </c>
      <c r="E52" s="398">
        <v>93</v>
      </c>
      <c r="F52" s="399">
        <f>SUM(D52:E52)</f>
        <v>188.001</v>
      </c>
      <c r="G52" s="23">
        <v>5</v>
      </c>
      <c r="H52" s="400">
        <v>1123.0049999999999</v>
      </c>
      <c r="I52" s="50">
        <v>24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429">
        <v>8</v>
      </c>
      <c r="B53" s="430" t="s">
        <v>1498</v>
      </c>
      <c r="C53" s="430" t="s">
        <v>44</v>
      </c>
      <c r="D53" s="426">
        <v>97</v>
      </c>
      <c r="E53" s="426">
        <v>96</v>
      </c>
      <c r="F53" s="427">
        <f>SUM(D53:E53)</f>
        <v>193</v>
      </c>
      <c r="G53" s="428">
        <v>8</v>
      </c>
      <c r="H53" s="403">
        <v>1116.0049999999999</v>
      </c>
      <c r="I53" s="54">
        <v>20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1"/>
      <c r="B55" s="8" t="s">
        <v>152</v>
      </c>
      <c r="C55" s="9" t="s">
        <v>1499</v>
      </c>
      <c r="D55" s="9"/>
      <c r="E55" s="9" t="s">
        <v>1658</v>
      </c>
      <c r="F55" s="8"/>
      <c r="G55" s="8"/>
      <c r="H55" s="8"/>
      <c r="I55" s="8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387">
        <v>2</v>
      </c>
      <c r="B56" s="393" t="s">
        <v>9</v>
      </c>
      <c r="C56" s="394" t="s">
        <v>10</v>
      </c>
      <c r="D56" s="371"/>
      <c r="E56" s="395"/>
      <c r="F56" s="379" t="s">
        <v>11</v>
      </c>
      <c r="G56" s="379" t="s">
        <v>12</v>
      </c>
      <c r="H56" s="379" t="s">
        <v>13</v>
      </c>
      <c r="I56" s="380" t="s">
        <v>14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22">
        <v>1</v>
      </c>
      <c r="B57" s="16" t="s">
        <v>1433</v>
      </c>
      <c r="C57" s="16" t="s">
        <v>244</v>
      </c>
      <c r="D57" s="412">
        <v>97.001999999999995</v>
      </c>
      <c r="E57" s="412">
        <v>93</v>
      </c>
      <c r="F57" s="423">
        <f>SUM(D57:E57)</f>
        <v>190.00200000000001</v>
      </c>
      <c r="G57" s="18">
        <v>9</v>
      </c>
      <c r="H57" s="423">
        <v>1148.0119999999999</v>
      </c>
      <c r="I57" s="48">
        <v>51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20">
        <v>3</v>
      </c>
      <c r="B58" s="49" t="s">
        <v>1501</v>
      </c>
      <c r="C58" s="49" t="s">
        <v>246</v>
      </c>
      <c r="D58" s="398">
        <v>96</v>
      </c>
      <c r="E58" s="398">
        <v>92.001000000000005</v>
      </c>
      <c r="F58" s="399">
        <f>SUM(D58:E58)</f>
        <v>188.001</v>
      </c>
      <c r="G58" s="23">
        <v>6</v>
      </c>
      <c r="H58" s="400">
        <v>1145.0070000000001</v>
      </c>
      <c r="I58" s="50">
        <v>47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20">
        <v>5</v>
      </c>
      <c r="B59" s="49" t="s">
        <v>839</v>
      </c>
      <c r="C59" s="49" t="s">
        <v>81</v>
      </c>
      <c r="D59" s="398">
        <v>95.001999999999995</v>
      </c>
      <c r="E59" s="398">
        <v>94</v>
      </c>
      <c r="F59" s="399">
        <f>SUM(D59:E59)</f>
        <v>189.00200000000001</v>
      </c>
      <c r="G59" s="23">
        <v>7</v>
      </c>
      <c r="H59" s="400">
        <v>1138.0089999999998</v>
      </c>
      <c r="I59" s="50">
        <v>42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51">
        <v>8</v>
      </c>
      <c r="B60" s="49" t="s">
        <v>1437</v>
      </c>
      <c r="C60" s="49" t="s">
        <v>728</v>
      </c>
      <c r="D60" s="398">
        <v>96.001000000000005</v>
      </c>
      <c r="E60" s="398">
        <v>94.001000000000005</v>
      </c>
      <c r="F60" s="399">
        <f>SUM(D60:E60)</f>
        <v>190.00200000000001</v>
      </c>
      <c r="G60" s="23">
        <v>9</v>
      </c>
      <c r="H60" s="400">
        <v>1137.0089999999998</v>
      </c>
      <c r="I60" s="50">
        <v>42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20">
        <v>9</v>
      </c>
      <c r="B61" s="49" t="s">
        <v>245</v>
      </c>
      <c r="C61" s="49" t="s">
        <v>246</v>
      </c>
      <c r="D61" s="398">
        <v>98.001999999999995</v>
      </c>
      <c r="E61" s="398">
        <v>96.003</v>
      </c>
      <c r="F61" s="399">
        <f>SUM(D61:E61)</f>
        <v>194.005</v>
      </c>
      <c r="G61" s="23">
        <v>10</v>
      </c>
      <c r="H61" s="400">
        <v>1134.01</v>
      </c>
      <c r="I61" s="50">
        <v>42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51">
        <v>10</v>
      </c>
      <c r="B62" s="49" t="s">
        <v>1503</v>
      </c>
      <c r="C62" s="49" t="s">
        <v>246</v>
      </c>
      <c r="D62" s="398">
        <v>96.001000000000005</v>
      </c>
      <c r="E62" s="398">
        <v>90</v>
      </c>
      <c r="F62" s="399">
        <f>SUM(D62:E62)</f>
        <v>186.001</v>
      </c>
      <c r="G62" s="23">
        <v>5</v>
      </c>
      <c r="H62" s="400">
        <v>1115.0049999999999</v>
      </c>
      <c r="I62" s="50">
        <v>33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51">
        <v>4</v>
      </c>
      <c r="B63" s="49" t="s">
        <v>1188</v>
      </c>
      <c r="C63" s="49" t="s">
        <v>319</v>
      </c>
      <c r="D63" s="398">
        <v>94</v>
      </c>
      <c r="E63" s="398">
        <v>92</v>
      </c>
      <c r="F63" s="399">
        <f>SUM(D63:E63)</f>
        <v>186</v>
      </c>
      <c r="G63" s="23">
        <v>4</v>
      </c>
      <c r="H63" s="400">
        <v>1117.009</v>
      </c>
      <c r="I63" s="50">
        <v>28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20">
        <v>7</v>
      </c>
      <c r="B64" s="49" t="s">
        <v>1502</v>
      </c>
      <c r="C64" s="49" t="s">
        <v>246</v>
      </c>
      <c r="D64" s="398">
        <v>92</v>
      </c>
      <c r="E64" s="398">
        <v>89</v>
      </c>
      <c r="F64" s="399">
        <f>SUM(D64:E64)</f>
        <v>181</v>
      </c>
      <c r="G64" s="23">
        <v>3</v>
      </c>
      <c r="H64" s="400">
        <v>1083.0039999999999</v>
      </c>
      <c r="I64" s="50">
        <v>18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51">
        <v>2</v>
      </c>
      <c r="B65" s="49" t="s">
        <v>1500</v>
      </c>
      <c r="C65" s="49" t="s">
        <v>545</v>
      </c>
      <c r="D65" s="398">
        <v>93</v>
      </c>
      <c r="E65" s="398">
        <v>88</v>
      </c>
      <c r="F65" s="399">
        <f>SUM(D65:E65)</f>
        <v>181</v>
      </c>
      <c r="G65" s="23">
        <v>3</v>
      </c>
      <c r="H65" s="400">
        <v>1083.0029999999999</v>
      </c>
      <c r="I65" s="50">
        <v>16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29">
        <v>6</v>
      </c>
      <c r="B66" s="430" t="s">
        <v>1435</v>
      </c>
      <c r="C66" s="430" t="s">
        <v>81</v>
      </c>
      <c r="D66" s="426" t="s">
        <v>47</v>
      </c>
      <c r="E66" s="426"/>
      <c r="F66" s="427">
        <f>SUM(D66:E66)</f>
        <v>0</v>
      </c>
      <c r="G66" s="428">
        <v>0</v>
      </c>
      <c r="H66" s="403">
        <v>378.00400000000002</v>
      </c>
      <c r="I66" s="54">
        <v>13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 t="s">
        <v>1216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10" t="s">
        <v>1414</v>
      </c>
      <c r="E70" s="38" t="s">
        <v>177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10" t="s">
        <v>178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694C2DDC-FDBB-482F-AD4B-93AD1C831D9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FE42B-579D-40E1-84CF-E0951C96871A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1460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179</v>
      </c>
      <c r="C3" s="9" t="s">
        <v>1504</v>
      </c>
      <c r="D3" s="9"/>
      <c r="E3" s="9" t="s">
        <v>1659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22">
        <v>7</v>
      </c>
      <c r="B5" s="44" t="s">
        <v>1508</v>
      </c>
      <c r="C5" s="44" t="s">
        <v>246</v>
      </c>
      <c r="D5" s="412">
        <v>96</v>
      </c>
      <c r="E5" s="412">
        <v>95.001000000000005</v>
      </c>
      <c r="F5" s="423">
        <f>SUM(D5:E5)</f>
        <v>191.001</v>
      </c>
      <c r="G5" s="18">
        <v>9</v>
      </c>
      <c r="H5" s="456">
        <v>1139.0039999999999</v>
      </c>
      <c r="I5" s="45">
        <v>46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5</v>
      </c>
      <c r="B6" s="49" t="s">
        <v>654</v>
      </c>
      <c r="C6" s="49" t="s">
        <v>246</v>
      </c>
      <c r="D6" s="398">
        <v>95</v>
      </c>
      <c r="E6" s="398">
        <v>92.001000000000005</v>
      </c>
      <c r="F6" s="399">
        <f>SUM(D6:E6)</f>
        <v>187.001</v>
      </c>
      <c r="G6" s="23">
        <v>6</v>
      </c>
      <c r="H6" s="400">
        <v>1135.0060000000001</v>
      </c>
      <c r="I6" s="50">
        <v>45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3</v>
      </c>
      <c r="B7" s="49" t="s">
        <v>65</v>
      </c>
      <c r="C7" s="49" t="s">
        <v>66</v>
      </c>
      <c r="D7" s="398">
        <v>96.003</v>
      </c>
      <c r="E7" s="398">
        <v>92</v>
      </c>
      <c r="F7" s="399">
        <f>SUM(D7:E7)</f>
        <v>188.00299999999999</v>
      </c>
      <c r="G7" s="23">
        <v>8</v>
      </c>
      <c r="H7" s="400">
        <v>1132.0069999999998</v>
      </c>
      <c r="I7" s="50">
        <v>44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1</v>
      </c>
      <c r="B8" s="21" t="s">
        <v>362</v>
      </c>
      <c r="C8" s="21" t="s">
        <v>319</v>
      </c>
      <c r="D8" s="398">
        <v>94.001000000000005</v>
      </c>
      <c r="E8" s="398">
        <v>93.001000000000005</v>
      </c>
      <c r="F8" s="399">
        <f>SUM(D8:E8)</f>
        <v>187.00200000000001</v>
      </c>
      <c r="G8" s="23">
        <v>7</v>
      </c>
      <c r="H8" s="399">
        <v>1116.0049999999999</v>
      </c>
      <c r="I8" s="29">
        <v>35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4</v>
      </c>
      <c r="B9" s="49" t="s">
        <v>1506</v>
      </c>
      <c r="C9" s="49" t="s">
        <v>722</v>
      </c>
      <c r="D9" s="398">
        <v>93.003</v>
      </c>
      <c r="E9" s="398">
        <v>89</v>
      </c>
      <c r="F9" s="399">
        <f>SUM(D9:E9)</f>
        <v>182.00299999999999</v>
      </c>
      <c r="G9" s="23">
        <v>5</v>
      </c>
      <c r="H9" s="400">
        <v>1098.008</v>
      </c>
      <c r="I9" s="50">
        <v>29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3">
      <c r="A10" s="51">
        <v>6</v>
      </c>
      <c r="B10" s="49" t="s">
        <v>1507</v>
      </c>
      <c r="C10" s="49" t="s">
        <v>246</v>
      </c>
      <c r="D10" s="398">
        <v>92</v>
      </c>
      <c r="E10" s="398">
        <v>87.001000000000005</v>
      </c>
      <c r="F10" s="399">
        <f>SUM(D10:E10)</f>
        <v>179.001</v>
      </c>
      <c r="G10" s="23">
        <v>4</v>
      </c>
      <c r="H10" s="400">
        <v>1097.0060000000001</v>
      </c>
      <c r="I10" s="50">
        <v>26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3">
      <c r="A11" s="51">
        <v>8</v>
      </c>
      <c r="B11" s="49" t="s">
        <v>1509</v>
      </c>
      <c r="C11" s="49" t="s">
        <v>246</v>
      </c>
      <c r="D11" s="398">
        <v>91</v>
      </c>
      <c r="E11" s="398">
        <v>86</v>
      </c>
      <c r="F11" s="399">
        <f>SUM(D11:E11)</f>
        <v>177</v>
      </c>
      <c r="G11" s="23">
        <v>3</v>
      </c>
      <c r="H11" s="400">
        <v>1088.002</v>
      </c>
      <c r="I11" s="50">
        <v>24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3">
      <c r="A12" s="20">
        <v>9</v>
      </c>
      <c r="B12" s="49" t="s">
        <v>1510</v>
      </c>
      <c r="C12" s="49" t="s">
        <v>246</v>
      </c>
      <c r="D12" s="398">
        <v>87</v>
      </c>
      <c r="E12" s="398">
        <v>86</v>
      </c>
      <c r="F12" s="399">
        <f>SUM(D12:E12)</f>
        <v>173</v>
      </c>
      <c r="G12" s="23">
        <v>2</v>
      </c>
      <c r="H12" s="400">
        <v>1033.001</v>
      </c>
      <c r="I12" s="50">
        <v>11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3">
      <c r="A13" s="429">
        <v>2</v>
      </c>
      <c r="B13" s="430" t="s">
        <v>1505</v>
      </c>
      <c r="C13" s="430" t="s">
        <v>611</v>
      </c>
      <c r="D13" s="426">
        <v>87</v>
      </c>
      <c r="E13" s="426">
        <v>0</v>
      </c>
      <c r="F13" s="427">
        <f>SUM(D13:E13)</f>
        <v>87</v>
      </c>
      <c r="G13" s="428">
        <v>1</v>
      </c>
      <c r="H13" s="403">
        <v>726.00199999999995</v>
      </c>
      <c r="I13" s="54">
        <v>11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3">
      <c r="A15" s="1"/>
      <c r="B15" s="8" t="s">
        <v>182</v>
      </c>
      <c r="C15" s="9" t="s">
        <v>1511</v>
      </c>
      <c r="D15" s="9"/>
      <c r="E15" s="9" t="s">
        <v>305</v>
      </c>
      <c r="F15" s="8"/>
      <c r="G15" s="8"/>
      <c r="H15" s="8"/>
      <c r="I15" s="8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3">
      <c r="A16" s="387">
        <v>2</v>
      </c>
      <c r="B16" s="393" t="s">
        <v>9</v>
      </c>
      <c r="C16" s="394" t="s">
        <v>10</v>
      </c>
      <c r="D16" s="371"/>
      <c r="E16" s="395"/>
      <c r="F16" s="379" t="s">
        <v>11</v>
      </c>
      <c r="G16" s="379" t="s">
        <v>12</v>
      </c>
      <c r="H16" s="379" t="s">
        <v>13</v>
      </c>
      <c r="I16" s="380" t="s">
        <v>14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3">
      <c r="A17" s="455">
        <v>2</v>
      </c>
      <c r="B17" s="44" t="s">
        <v>1513</v>
      </c>
      <c r="C17" s="44" t="s">
        <v>246</v>
      </c>
      <c r="D17" s="412">
        <v>95.001000000000005</v>
      </c>
      <c r="E17" s="412">
        <v>91</v>
      </c>
      <c r="F17" s="423">
        <f>SUM(D17:E17)</f>
        <v>186.001</v>
      </c>
      <c r="G17" s="18">
        <v>8</v>
      </c>
      <c r="H17" s="456">
        <v>1116.0040000000001</v>
      </c>
      <c r="I17" s="45">
        <v>49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3">
      <c r="A18" s="20">
        <v>1</v>
      </c>
      <c r="B18" s="21" t="s">
        <v>1512</v>
      </c>
      <c r="C18" s="21" t="s">
        <v>81</v>
      </c>
      <c r="D18" s="398">
        <v>96.001000000000005</v>
      </c>
      <c r="E18" s="398">
        <v>94.001000000000005</v>
      </c>
      <c r="F18" s="399">
        <f>SUM(D18:E18)</f>
        <v>190.00200000000001</v>
      </c>
      <c r="G18" s="23">
        <v>9</v>
      </c>
      <c r="H18" s="399">
        <v>1113.0059999999999</v>
      </c>
      <c r="I18" s="29">
        <v>48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3">
      <c r="A19" s="51">
        <v>6</v>
      </c>
      <c r="B19" s="49" t="s">
        <v>1517</v>
      </c>
      <c r="C19" s="49" t="s">
        <v>246</v>
      </c>
      <c r="D19" s="398">
        <v>89</v>
      </c>
      <c r="E19" s="398">
        <v>88.001000000000005</v>
      </c>
      <c r="F19" s="399">
        <f>SUM(D19:E19)</f>
        <v>177.001</v>
      </c>
      <c r="G19" s="23">
        <v>6</v>
      </c>
      <c r="H19" s="400">
        <v>1085.0039999999999</v>
      </c>
      <c r="I19" s="50">
        <v>44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3">
      <c r="A20" s="20">
        <v>3</v>
      </c>
      <c r="B20" s="49" t="s">
        <v>1514</v>
      </c>
      <c r="C20" s="49" t="s">
        <v>246</v>
      </c>
      <c r="D20" s="398">
        <v>96.001000000000005</v>
      </c>
      <c r="E20" s="398">
        <v>85</v>
      </c>
      <c r="F20" s="399">
        <f>SUM(D20:E20)</f>
        <v>181.001</v>
      </c>
      <c r="G20" s="23">
        <v>7</v>
      </c>
      <c r="H20" s="400">
        <v>1060.01</v>
      </c>
      <c r="I20" s="50">
        <v>36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3">
      <c r="A21" s="51">
        <v>8</v>
      </c>
      <c r="B21" s="49" t="s">
        <v>1518</v>
      </c>
      <c r="C21" s="49" t="s">
        <v>246</v>
      </c>
      <c r="D21" s="398">
        <v>84</v>
      </c>
      <c r="E21" s="398">
        <v>82</v>
      </c>
      <c r="F21" s="399">
        <f>SUM(D21:E21)</f>
        <v>166</v>
      </c>
      <c r="G21" s="23">
        <v>5</v>
      </c>
      <c r="H21" s="400">
        <v>920.00299999999993</v>
      </c>
      <c r="I21" s="50">
        <v>27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3">
      <c r="A22" s="20">
        <v>9</v>
      </c>
      <c r="B22" s="49" t="s">
        <v>1519</v>
      </c>
      <c r="C22" s="49" t="s">
        <v>611</v>
      </c>
      <c r="D22" s="398">
        <v>0</v>
      </c>
      <c r="E22" s="398">
        <v>0</v>
      </c>
      <c r="F22" s="399">
        <f>SUM(D22:E22)</f>
        <v>0</v>
      </c>
      <c r="G22" s="23">
        <v>0</v>
      </c>
      <c r="H22" s="400">
        <v>815.00099999999998</v>
      </c>
      <c r="I22" s="50">
        <v>23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3">
      <c r="A23" s="20">
        <v>7</v>
      </c>
      <c r="B23" s="49" t="s">
        <v>411</v>
      </c>
      <c r="C23" s="49" t="s">
        <v>246</v>
      </c>
      <c r="D23" s="398" t="s">
        <v>47</v>
      </c>
      <c r="E23" s="398"/>
      <c r="F23" s="399">
        <f>SUM(D23:E23)</f>
        <v>0</v>
      </c>
      <c r="G23" s="23">
        <v>0</v>
      </c>
      <c r="H23" s="400">
        <v>478</v>
      </c>
      <c r="I23" s="50">
        <v>11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3">
      <c r="A24" s="51">
        <v>4</v>
      </c>
      <c r="B24" s="49" t="s">
        <v>1515</v>
      </c>
      <c r="C24" s="49" t="s">
        <v>246</v>
      </c>
      <c r="D24" s="398" t="s">
        <v>47</v>
      </c>
      <c r="E24" s="398"/>
      <c r="F24" s="399">
        <f>SUM(D24:E24)</f>
        <v>0</v>
      </c>
      <c r="G24" s="23">
        <v>0</v>
      </c>
      <c r="H24" s="400">
        <v>279</v>
      </c>
      <c r="I24" s="50">
        <v>4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3">
      <c r="A25" s="424">
        <v>5</v>
      </c>
      <c r="B25" s="430" t="s">
        <v>1516</v>
      </c>
      <c r="C25" s="430" t="s">
        <v>246</v>
      </c>
      <c r="D25" s="426" t="s">
        <v>47</v>
      </c>
      <c r="E25" s="426"/>
      <c r="F25" s="427">
        <f>SUM(D25:E25)</f>
        <v>0</v>
      </c>
      <c r="G25" s="428">
        <v>0</v>
      </c>
      <c r="H25" s="403">
        <v>246</v>
      </c>
      <c r="I25" s="54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3">
      <c r="A27" s="41"/>
      <c r="B27" s="41" t="s">
        <v>1216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3">
      <c r="A29" s="41"/>
      <c r="B29" s="10" t="s">
        <v>1414</v>
      </c>
      <c r="E29" s="38" t="s">
        <v>177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x14ac:dyDescent="0.3">
      <c r="A30" s="41"/>
      <c r="B30" s="10" t="s">
        <v>178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</sheetData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3ED7A1D3-6196-48C6-86A0-7290D49E272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AD56F-A80D-4F83-BC27-8120659144E4}">
  <sheetPr>
    <tabColor rgb="FFC00000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1460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509</v>
      </c>
      <c r="D3" s="9"/>
      <c r="E3" s="9" t="s">
        <v>1667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60">
        <v>6</v>
      </c>
      <c r="B5" s="457" t="s">
        <v>1391</v>
      </c>
      <c r="C5" s="457" t="s">
        <v>76</v>
      </c>
      <c r="D5" s="459">
        <v>100.006</v>
      </c>
      <c r="E5" s="459">
        <v>100.003</v>
      </c>
      <c r="F5" s="433">
        <v>200.00900000000001</v>
      </c>
      <c r="G5" s="434">
        <v>8</v>
      </c>
      <c r="H5" s="456">
        <v>1200.027</v>
      </c>
      <c r="I5" s="45">
        <v>48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435">
        <v>8</v>
      </c>
      <c r="B6" s="436" t="s">
        <v>161</v>
      </c>
      <c r="C6" s="436" t="s">
        <v>162</v>
      </c>
      <c r="D6" s="437">
        <v>100.002</v>
      </c>
      <c r="E6" s="437">
        <v>98.001999999999995</v>
      </c>
      <c r="F6" s="438">
        <v>198.00399999999999</v>
      </c>
      <c r="G6" s="439">
        <v>5</v>
      </c>
      <c r="H6" s="400">
        <v>1190.0219999999997</v>
      </c>
      <c r="I6" s="50">
        <v>36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435">
        <v>2</v>
      </c>
      <c r="B7" s="436" t="s">
        <v>1462</v>
      </c>
      <c r="C7" s="436" t="s">
        <v>76</v>
      </c>
      <c r="D7" s="437">
        <v>99.003</v>
      </c>
      <c r="E7" s="437">
        <v>99.001999999999995</v>
      </c>
      <c r="F7" s="438">
        <v>198.005</v>
      </c>
      <c r="G7" s="439">
        <v>6</v>
      </c>
      <c r="H7" s="400">
        <v>1185.0230000000001</v>
      </c>
      <c r="I7" s="50">
        <v>32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440">
        <v>3</v>
      </c>
      <c r="B8" s="436" t="s">
        <v>1394</v>
      </c>
      <c r="C8" s="436" t="s">
        <v>611</v>
      </c>
      <c r="D8" s="437">
        <v>100.003</v>
      </c>
      <c r="E8" s="437">
        <v>99</v>
      </c>
      <c r="F8" s="438">
        <v>199.00299999999999</v>
      </c>
      <c r="G8" s="439">
        <v>7</v>
      </c>
      <c r="H8" s="400">
        <v>1184.0209999999997</v>
      </c>
      <c r="I8" s="50">
        <v>31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440">
        <v>7</v>
      </c>
      <c r="B9" s="436" t="s">
        <v>1334</v>
      </c>
      <c r="C9" s="436" t="s">
        <v>522</v>
      </c>
      <c r="D9" s="437">
        <v>99.001999999999995</v>
      </c>
      <c r="E9" s="437">
        <v>98.001999999999995</v>
      </c>
      <c r="F9" s="438">
        <v>197.00399999999999</v>
      </c>
      <c r="G9" s="439">
        <v>4</v>
      </c>
      <c r="H9" s="400">
        <v>1179.0219999999999</v>
      </c>
      <c r="I9" s="50">
        <v>27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3">
      <c r="A10" s="435">
        <v>4</v>
      </c>
      <c r="B10" s="436" t="s">
        <v>1466</v>
      </c>
      <c r="C10" s="436" t="s">
        <v>522</v>
      </c>
      <c r="D10" s="437">
        <v>98.001999999999995</v>
      </c>
      <c r="E10" s="437">
        <v>97.001999999999995</v>
      </c>
      <c r="F10" s="438">
        <v>195.00399999999999</v>
      </c>
      <c r="G10" s="439">
        <v>3</v>
      </c>
      <c r="H10" s="400">
        <v>1172.0139999999999</v>
      </c>
      <c r="I10" s="50">
        <v>20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3">
      <c r="A11" s="440">
        <v>1</v>
      </c>
      <c r="B11" s="458" t="s">
        <v>1002</v>
      </c>
      <c r="C11" s="458" t="s">
        <v>728</v>
      </c>
      <c r="D11" s="438">
        <v>97.001999999999995</v>
      </c>
      <c r="E11" s="438">
        <v>94</v>
      </c>
      <c r="F11" s="438">
        <v>191.00200000000001</v>
      </c>
      <c r="G11" s="439">
        <v>2</v>
      </c>
      <c r="H11" s="399">
        <v>1163.011</v>
      </c>
      <c r="I11" s="29">
        <v>13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3">
      <c r="A12" s="446">
        <v>5</v>
      </c>
      <c r="B12" s="442" t="s">
        <v>726</v>
      </c>
      <c r="C12" s="442" t="s">
        <v>104</v>
      </c>
      <c r="D12" s="443">
        <v>96.001000000000005</v>
      </c>
      <c r="E12" s="443">
        <v>95.001000000000005</v>
      </c>
      <c r="F12" s="444">
        <v>191.00200000000001</v>
      </c>
      <c r="G12" s="445">
        <v>2</v>
      </c>
      <c r="H12" s="403">
        <v>1156.0170000000001</v>
      </c>
      <c r="I12" s="54">
        <v>12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3">
      <c r="A14" s="1"/>
      <c r="B14" s="8" t="s">
        <v>6</v>
      </c>
      <c r="C14" s="9" t="s">
        <v>1520</v>
      </c>
      <c r="D14" s="9"/>
      <c r="E14" s="9" t="s">
        <v>1668</v>
      </c>
      <c r="F14" s="8"/>
      <c r="G14" s="8"/>
      <c r="H14" s="8"/>
      <c r="I14" s="8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3">
      <c r="A15" s="387">
        <v>2</v>
      </c>
      <c r="B15" s="393" t="s">
        <v>9</v>
      </c>
      <c r="C15" s="394" t="s">
        <v>10</v>
      </c>
      <c r="D15" s="371"/>
      <c r="E15" s="395"/>
      <c r="F15" s="379" t="s">
        <v>11</v>
      </c>
      <c r="G15" s="379" t="s">
        <v>12</v>
      </c>
      <c r="H15" s="379" t="s">
        <v>13</v>
      </c>
      <c r="I15" s="380" t="s">
        <v>14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3">
      <c r="A16" s="431">
        <v>7</v>
      </c>
      <c r="B16" s="457" t="s">
        <v>1337</v>
      </c>
      <c r="C16" s="457" t="s">
        <v>1236</v>
      </c>
      <c r="D16" s="459">
        <v>99.001000000000005</v>
      </c>
      <c r="E16" s="459">
        <v>99.001000000000005</v>
      </c>
      <c r="F16" s="433">
        <v>198.00200000000001</v>
      </c>
      <c r="G16" s="434">
        <v>7</v>
      </c>
      <c r="H16" s="456">
        <v>1190.0219999999999</v>
      </c>
      <c r="I16" s="45">
        <v>45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3">
      <c r="A17" s="435">
        <v>4</v>
      </c>
      <c r="B17" s="436" t="s">
        <v>1481</v>
      </c>
      <c r="C17" s="436" t="s">
        <v>76</v>
      </c>
      <c r="D17" s="437">
        <v>100.004</v>
      </c>
      <c r="E17" s="437">
        <v>98.001999999999995</v>
      </c>
      <c r="F17" s="438">
        <v>198.006</v>
      </c>
      <c r="G17" s="439">
        <v>8</v>
      </c>
      <c r="H17" s="400">
        <v>1177.018</v>
      </c>
      <c r="I17" s="50">
        <v>39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3">
      <c r="A18" s="435">
        <v>8</v>
      </c>
      <c r="B18" s="436" t="s">
        <v>532</v>
      </c>
      <c r="C18" s="436" t="s">
        <v>545</v>
      </c>
      <c r="D18" s="437">
        <v>100.002</v>
      </c>
      <c r="E18" s="437">
        <v>98</v>
      </c>
      <c r="F18" s="438">
        <v>198.00200000000001</v>
      </c>
      <c r="G18" s="439">
        <v>7</v>
      </c>
      <c r="H18" s="400">
        <v>1165.008</v>
      </c>
      <c r="I18" s="50">
        <v>29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3">
      <c r="A19" s="440">
        <v>5</v>
      </c>
      <c r="B19" s="436" t="s">
        <v>1493</v>
      </c>
      <c r="C19" s="436" t="s">
        <v>1469</v>
      </c>
      <c r="D19" s="437">
        <v>99.006</v>
      </c>
      <c r="E19" s="437">
        <v>97.003</v>
      </c>
      <c r="F19" s="438">
        <v>196.00900000000001</v>
      </c>
      <c r="G19" s="439">
        <v>5</v>
      </c>
      <c r="H19" s="400">
        <v>1165.0279999999998</v>
      </c>
      <c r="I19" s="50">
        <v>28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3">
      <c r="A20" s="435">
        <v>6</v>
      </c>
      <c r="B20" s="436" t="s">
        <v>1468</v>
      </c>
      <c r="C20" s="436" t="s">
        <v>1469</v>
      </c>
      <c r="D20" s="437">
        <v>100.002</v>
      </c>
      <c r="E20" s="437">
        <v>96.003</v>
      </c>
      <c r="F20" s="438">
        <v>196.005</v>
      </c>
      <c r="G20" s="439">
        <v>4</v>
      </c>
      <c r="H20" s="400">
        <v>1162.0279999999998</v>
      </c>
      <c r="I20" s="50">
        <v>27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3">
      <c r="A21" s="435">
        <v>2</v>
      </c>
      <c r="B21" s="436" t="s">
        <v>1395</v>
      </c>
      <c r="C21" s="436" t="s">
        <v>76</v>
      </c>
      <c r="D21" s="437">
        <v>98</v>
      </c>
      <c r="E21" s="437">
        <v>95.001999999999995</v>
      </c>
      <c r="F21" s="438">
        <v>193.00200000000001</v>
      </c>
      <c r="G21" s="439">
        <v>3</v>
      </c>
      <c r="H21" s="400">
        <v>1168.0160000000001</v>
      </c>
      <c r="I21" s="50">
        <v>26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3">
      <c r="A22" s="440">
        <v>3</v>
      </c>
      <c r="B22" s="436" t="s">
        <v>1485</v>
      </c>
      <c r="C22" s="436" t="s">
        <v>522</v>
      </c>
      <c r="D22" s="437">
        <v>96.001000000000005</v>
      </c>
      <c r="E22" s="437">
        <v>95.001000000000005</v>
      </c>
      <c r="F22" s="438">
        <v>191.00200000000001</v>
      </c>
      <c r="G22" s="439">
        <v>2</v>
      </c>
      <c r="H22" s="400">
        <v>1146.01</v>
      </c>
      <c r="I22" s="50">
        <v>15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3">
      <c r="A23" s="446">
        <v>1</v>
      </c>
      <c r="B23" s="461" t="s">
        <v>1473</v>
      </c>
      <c r="C23" s="461" t="s">
        <v>1469</v>
      </c>
      <c r="D23" s="444">
        <v>93.001000000000005</v>
      </c>
      <c r="E23" s="444">
        <v>83</v>
      </c>
      <c r="F23" s="444">
        <v>176.001</v>
      </c>
      <c r="G23" s="445">
        <v>1</v>
      </c>
      <c r="H23" s="402">
        <v>1127.018</v>
      </c>
      <c r="I23" s="58">
        <v>11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3">
      <c r="A25" s="1"/>
      <c r="B25" s="8" t="s">
        <v>50</v>
      </c>
      <c r="C25" s="9" t="s">
        <v>758</v>
      </c>
      <c r="D25" s="9"/>
      <c r="E25" s="9" t="s">
        <v>739</v>
      </c>
      <c r="F25" s="8"/>
      <c r="G25" s="8"/>
      <c r="H25" s="8"/>
      <c r="I25" s="8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3">
      <c r="A26" s="387">
        <v>2</v>
      </c>
      <c r="B26" s="393" t="s">
        <v>9</v>
      </c>
      <c r="C26" s="394" t="s">
        <v>10</v>
      </c>
      <c r="D26" s="371"/>
      <c r="E26" s="395"/>
      <c r="F26" s="379" t="s">
        <v>11</v>
      </c>
      <c r="G26" s="379" t="s">
        <v>12</v>
      </c>
      <c r="H26" s="379" t="s">
        <v>13</v>
      </c>
      <c r="I26" s="380" t="s">
        <v>14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3">
      <c r="A27" s="431">
        <v>5</v>
      </c>
      <c r="B27" s="457" t="s">
        <v>528</v>
      </c>
      <c r="C27" s="457" t="s">
        <v>545</v>
      </c>
      <c r="D27" s="459">
        <v>93</v>
      </c>
      <c r="E27" s="459">
        <v>93</v>
      </c>
      <c r="F27" s="433">
        <v>186</v>
      </c>
      <c r="G27" s="434">
        <v>6</v>
      </c>
      <c r="H27" s="456">
        <v>1140.01</v>
      </c>
      <c r="I27" s="45">
        <v>35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3">
      <c r="A28" s="440">
        <v>3</v>
      </c>
      <c r="B28" s="436" t="s">
        <v>1427</v>
      </c>
      <c r="C28" s="436" t="s">
        <v>728</v>
      </c>
      <c r="D28" s="437">
        <v>92.001000000000005</v>
      </c>
      <c r="E28" s="437">
        <v>90.001999999999995</v>
      </c>
      <c r="F28" s="438">
        <v>182.00299999999999</v>
      </c>
      <c r="G28" s="439">
        <v>5</v>
      </c>
      <c r="H28" s="400">
        <v>1131.011</v>
      </c>
      <c r="I28" s="50">
        <v>34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3">
      <c r="A29" s="435">
        <v>4</v>
      </c>
      <c r="B29" s="436" t="s">
        <v>1437</v>
      </c>
      <c r="C29" s="436" t="s">
        <v>728</v>
      </c>
      <c r="D29" s="437">
        <v>96.001000000000005</v>
      </c>
      <c r="E29" s="437">
        <v>94.001000000000005</v>
      </c>
      <c r="F29" s="438">
        <v>190.00200000000001</v>
      </c>
      <c r="G29" s="439">
        <v>7</v>
      </c>
      <c r="H29" s="400">
        <v>1137.0089999999998</v>
      </c>
      <c r="I29" s="50">
        <v>32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x14ac:dyDescent="0.3">
      <c r="A30" s="435">
        <v>6</v>
      </c>
      <c r="B30" s="436" t="s">
        <v>1405</v>
      </c>
      <c r="C30" s="436" t="s">
        <v>611</v>
      </c>
      <c r="D30" s="437" t="s">
        <v>84</v>
      </c>
      <c r="E30" s="437" t="s">
        <v>368</v>
      </c>
      <c r="F30" s="438">
        <v>0</v>
      </c>
      <c r="G30" s="439">
        <v>0</v>
      </c>
      <c r="H30" s="400">
        <v>766.00800000000004</v>
      </c>
      <c r="I30" s="50">
        <v>25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x14ac:dyDescent="0.3">
      <c r="A31" s="435">
        <v>2</v>
      </c>
      <c r="B31" s="436" t="s">
        <v>1500</v>
      </c>
      <c r="C31" s="436" t="s">
        <v>545</v>
      </c>
      <c r="D31" s="437">
        <v>93</v>
      </c>
      <c r="E31" s="437">
        <v>88</v>
      </c>
      <c r="F31" s="438">
        <v>181</v>
      </c>
      <c r="G31" s="439">
        <v>4</v>
      </c>
      <c r="H31" s="400">
        <v>1083.0029999999999</v>
      </c>
      <c r="I31" s="50">
        <v>19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3">
      <c r="A32" s="440">
        <v>1</v>
      </c>
      <c r="B32" s="458" t="s">
        <v>1505</v>
      </c>
      <c r="C32" s="458" t="s">
        <v>611</v>
      </c>
      <c r="D32" s="438">
        <v>87</v>
      </c>
      <c r="E32" s="438">
        <v>0</v>
      </c>
      <c r="F32" s="438">
        <v>87</v>
      </c>
      <c r="G32" s="439">
        <v>3</v>
      </c>
      <c r="H32" s="399">
        <v>726.00199999999995</v>
      </c>
      <c r="I32" s="29">
        <v>10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3">
      <c r="A33" s="446">
        <v>7</v>
      </c>
      <c r="B33" s="442" t="s">
        <v>1519</v>
      </c>
      <c r="C33" s="442" t="s">
        <v>611</v>
      </c>
      <c r="D33" s="443">
        <v>0</v>
      </c>
      <c r="E33" s="443">
        <v>0</v>
      </c>
      <c r="F33" s="444">
        <v>0</v>
      </c>
      <c r="G33" s="445">
        <v>0</v>
      </c>
      <c r="H33" s="403">
        <v>815.00099999999998</v>
      </c>
      <c r="I33" s="54">
        <v>9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3">
      <c r="A35" s="41"/>
      <c r="B35" s="41" t="s">
        <v>1216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3">
      <c r="A37" s="41"/>
      <c r="B37" s="10" t="s">
        <v>260</v>
      </c>
      <c r="E37" s="38" t="s">
        <v>177</v>
      </c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3">
      <c r="A38" s="41"/>
      <c r="B38" s="10" t="s">
        <v>178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</sheetData>
  <sheetProtection selectLockedCells="1" selectUnlockedCells="1"/>
  <sortState xmlns:xlrd2="http://schemas.microsoft.com/office/spreadsheetml/2017/richdata2" ref="A27:I33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01D2A4C2-E08C-4F74-AD9B-FCB8A6C7129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99295-3F94-494F-9976-45EF367584A4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1521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2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0" t="s">
        <v>1447</v>
      </c>
      <c r="B4" s="371"/>
      <c r="C4" s="372">
        <v>585</v>
      </c>
      <c r="D4" s="371"/>
      <c r="E4" s="373" t="s">
        <v>14</v>
      </c>
      <c r="F4" s="404">
        <f>SUM(F5:F7)</f>
        <v>585.01099999999997</v>
      </c>
      <c r="G4" s="68" t="s">
        <v>273</v>
      </c>
      <c r="H4" s="74" t="s">
        <v>1522</v>
      </c>
      <c r="I4" s="74"/>
      <c r="J4" s="417">
        <v>590</v>
      </c>
      <c r="K4" s="74"/>
      <c r="L4" s="74"/>
      <c r="M4" s="454">
        <v>590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411" t="s">
        <v>1385</v>
      </c>
      <c r="B5" s="375"/>
      <c r="C5" s="376"/>
      <c r="D5" s="412">
        <v>98.001999999999995</v>
      </c>
      <c r="E5" s="412">
        <v>98.001999999999995</v>
      </c>
      <c r="F5" s="413">
        <f>SUM(D5:E5)</f>
        <v>196.00399999999999</v>
      </c>
      <c r="H5" s="74"/>
      <c r="I5" s="74"/>
      <c r="J5" s="74"/>
      <c r="K5" s="74"/>
      <c r="L5" s="74"/>
      <c r="M5" s="74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2" t="s">
        <v>1475</v>
      </c>
      <c r="B6" s="233"/>
      <c r="C6" s="234"/>
      <c r="D6" s="396">
        <v>98.003</v>
      </c>
      <c r="E6" s="396">
        <v>96</v>
      </c>
      <c r="F6" s="405">
        <f>SUM(D6:E6)</f>
        <v>194.00299999999999</v>
      </c>
      <c r="H6" s="74"/>
      <c r="I6" s="74"/>
      <c r="J6" s="74"/>
      <c r="K6" s="74"/>
      <c r="L6" s="74"/>
      <c r="M6" s="7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5" t="s">
        <v>1470</v>
      </c>
      <c r="B7" s="236"/>
      <c r="C7" s="237"/>
      <c r="D7" s="401">
        <v>98.001999999999995</v>
      </c>
      <c r="E7" s="401">
        <v>97.001999999999995</v>
      </c>
      <c r="F7" s="414">
        <f>SUM(D7:E7)</f>
        <v>195.00399999999999</v>
      </c>
      <c r="H7" s="74"/>
      <c r="I7" s="74"/>
      <c r="J7" s="74"/>
      <c r="K7" s="74"/>
      <c r="L7" s="74"/>
      <c r="M7" s="74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4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70" t="s">
        <v>1523</v>
      </c>
      <c r="B9" s="371"/>
      <c r="C9" s="372">
        <v>591</v>
      </c>
      <c r="D9" s="371"/>
      <c r="E9" s="373" t="s">
        <v>14</v>
      </c>
      <c r="F9" s="404">
        <f>SUM(F10:F12)</f>
        <v>591.01600000000008</v>
      </c>
      <c r="G9" s="68" t="s">
        <v>273</v>
      </c>
      <c r="H9" s="370" t="s">
        <v>1154</v>
      </c>
      <c r="I9" s="371"/>
      <c r="J9" s="372">
        <v>587</v>
      </c>
      <c r="K9" s="371"/>
      <c r="L9" s="373" t="s">
        <v>14</v>
      </c>
      <c r="M9" s="404">
        <f>SUM(M10:M12)</f>
        <v>594.01200000000006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411" t="s">
        <v>1462</v>
      </c>
      <c r="B10" s="375"/>
      <c r="C10" s="376"/>
      <c r="D10" s="412">
        <v>99.003</v>
      </c>
      <c r="E10" s="412">
        <v>99.001999999999995</v>
      </c>
      <c r="F10" s="413">
        <f>SUM(D10:E10)</f>
        <v>198.005</v>
      </c>
      <c r="H10" s="411" t="s">
        <v>1402</v>
      </c>
      <c r="I10" s="375"/>
      <c r="J10" s="376"/>
      <c r="K10" s="412">
        <v>100.004</v>
      </c>
      <c r="L10" s="412">
        <v>100.002</v>
      </c>
      <c r="M10" s="413">
        <f>SUM(K10:L10)</f>
        <v>200.006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2" t="s">
        <v>1395</v>
      </c>
      <c r="B11" s="233"/>
      <c r="C11" s="234"/>
      <c r="D11" s="396">
        <v>98</v>
      </c>
      <c r="E11" s="396">
        <v>95.001999999999995</v>
      </c>
      <c r="F11" s="405">
        <f>SUM(D11:E11)</f>
        <v>193.00200000000001</v>
      </c>
      <c r="H11" s="232" t="s">
        <v>1381</v>
      </c>
      <c r="I11" s="233"/>
      <c r="J11" s="234"/>
      <c r="K11" s="396">
        <v>99.001000000000005</v>
      </c>
      <c r="L11" s="396">
        <v>97.001000000000005</v>
      </c>
      <c r="M11" s="405">
        <f>SUM(K11:L11)</f>
        <v>196.00200000000001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5" t="s">
        <v>1391</v>
      </c>
      <c r="B12" s="236"/>
      <c r="C12" s="237"/>
      <c r="D12" s="401">
        <v>100.006</v>
      </c>
      <c r="E12" s="401">
        <v>100.003</v>
      </c>
      <c r="F12" s="414">
        <f>SUM(D12:E12)</f>
        <v>200.00900000000001</v>
      </c>
      <c r="H12" s="235" t="s">
        <v>994</v>
      </c>
      <c r="I12" s="236"/>
      <c r="J12" s="237"/>
      <c r="K12" s="401">
        <v>99.001999999999995</v>
      </c>
      <c r="L12" s="401">
        <v>99.001999999999995</v>
      </c>
      <c r="M12" s="414">
        <f>SUM(K12:L12)</f>
        <v>198.00399999999999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70" t="s">
        <v>1524</v>
      </c>
      <c r="B14" s="371"/>
      <c r="C14" s="372">
        <v>591</v>
      </c>
      <c r="D14" s="371"/>
      <c r="E14" s="373" t="s">
        <v>14</v>
      </c>
      <c r="F14" s="404">
        <f>SUM(F15:F17)</f>
        <v>582.00600000000009</v>
      </c>
      <c r="G14" s="68" t="s">
        <v>273</v>
      </c>
      <c r="H14" s="370" t="s">
        <v>1147</v>
      </c>
      <c r="I14" s="371"/>
      <c r="J14" s="372">
        <v>596</v>
      </c>
      <c r="K14" s="371"/>
      <c r="L14" s="373" t="s">
        <v>14</v>
      </c>
      <c r="M14" s="404">
        <f>SUM(M15:M17)</f>
        <v>588.00300000000004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411" t="s">
        <v>1387</v>
      </c>
      <c r="B15" s="375"/>
      <c r="C15" s="376"/>
      <c r="D15" s="412">
        <v>98</v>
      </c>
      <c r="E15" s="412">
        <v>97.001000000000005</v>
      </c>
      <c r="F15" s="413">
        <f>SUM(D15:E15)</f>
        <v>195.001</v>
      </c>
      <c r="H15" s="411" t="s">
        <v>1002</v>
      </c>
      <c r="I15" s="375"/>
      <c r="J15" s="376"/>
      <c r="K15" s="412">
        <v>97.001999999999995</v>
      </c>
      <c r="L15" s="412">
        <v>94</v>
      </c>
      <c r="M15" s="413">
        <f>SUM(K15:L15)</f>
        <v>191.00200000000001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2" t="s">
        <v>1388</v>
      </c>
      <c r="B16" s="233"/>
      <c r="C16" s="234"/>
      <c r="D16" s="396">
        <v>100.002</v>
      </c>
      <c r="E16" s="396">
        <v>97.001000000000005</v>
      </c>
      <c r="F16" s="405">
        <f>SUM(D16:E16)</f>
        <v>197.00299999999999</v>
      </c>
      <c r="H16" s="232" t="s">
        <v>1382</v>
      </c>
      <c r="I16" s="233"/>
      <c r="J16" s="234"/>
      <c r="K16" s="396">
        <v>99</v>
      </c>
      <c r="L16" s="396">
        <v>99</v>
      </c>
      <c r="M16" s="405">
        <f>SUM(K16:L16)</f>
        <v>198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5" t="s">
        <v>1389</v>
      </c>
      <c r="B17" s="236"/>
      <c r="C17" s="237"/>
      <c r="D17" s="401">
        <v>96</v>
      </c>
      <c r="E17" s="401">
        <v>94.001999999999995</v>
      </c>
      <c r="F17" s="414">
        <f>SUM(D17:E17)</f>
        <v>190.00200000000001</v>
      </c>
      <c r="H17" s="235" t="s">
        <v>1383</v>
      </c>
      <c r="I17" s="236"/>
      <c r="J17" s="237"/>
      <c r="K17" s="401">
        <v>100.001</v>
      </c>
      <c r="L17" s="401">
        <v>99</v>
      </c>
      <c r="M17" s="414">
        <f>SUM(K17:L17)</f>
        <v>199.001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3</v>
      </c>
      <c r="I19" s="379" t="s">
        <v>279</v>
      </c>
      <c r="J19" s="379" t="s">
        <v>280</v>
      </c>
      <c r="K19" s="379" t="s">
        <v>281</v>
      </c>
      <c r="L19" s="379" t="s">
        <v>282</v>
      </c>
      <c r="M19" s="379" t="s">
        <v>13</v>
      </c>
      <c r="N19" s="380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1525</v>
      </c>
      <c r="C20" s="10"/>
      <c r="D20" s="10"/>
      <c r="E20" s="10"/>
      <c r="F20" s="10"/>
      <c r="G20" s="36"/>
      <c r="H20" s="69" t="s">
        <v>1154</v>
      </c>
      <c r="I20" s="23">
        <v>6</v>
      </c>
      <c r="J20" s="23">
        <v>6</v>
      </c>
      <c r="K20" s="23"/>
      <c r="L20" s="23"/>
      <c r="M20" s="462">
        <v>3569.0480000000002</v>
      </c>
      <c r="N20" s="71">
        <v>12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7" t="s">
        <v>1700</v>
      </c>
      <c r="C21" s="10"/>
      <c r="D21" s="10"/>
      <c r="E21" s="10"/>
      <c r="F21" s="10"/>
      <c r="G21" s="36"/>
      <c r="H21" s="78" t="s">
        <v>1147</v>
      </c>
      <c r="I21" s="24">
        <v>6</v>
      </c>
      <c r="J21" s="24">
        <v>3</v>
      </c>
      <c r="K21" s="24">
        <v>1</v>
      </c>
      <c r="L21" s="24">
        <v>2</v>
      </c>
      <c r="M21" s="448">
        <v>3540.0419999999999</v>
      </c>
      <c r="N21" s="25">
        <v>7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416" t="s">
        <v>1523</v>
      </c>
      <c r="I22" s="24">
        <v>6</v>
      </c>
      <c r="J22" s="24">
        <v>3</v>
      </c>
      <c r="K22" s="24"/>
      <c r="L22" s="24">
        <v>3</v>
      </c>
      <c r="M22" s="448">
        <v>3553.0660000000003</v>
      </c>
      <c r="N22" s="25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72" t="s">
        <v>1522</v>
      </c>
      <c r="I23" s="24">
        <v>6</v>
      </c>
      <c r="J23" s="24">
        <v>2</v>
      </c>
      <c r="K23" s="24">
        <v>2</v>
      </c>
      <c r="L23" s="24">
        <v>2</v>
      </c>
      <c r="M23" s="448">
        <v>3540</v>
      </c>
      <c r="N23" s="25">
        <v>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416" t="s">
        <v>1524</v>
      </c>
      <c r="I24" s="24">
        <v>6</v>
      </c>
      <c r="J24" s="24">
        <v>1</v>
      </c>
      <c r="K24" s="24">
        <v>1</v>
      </c>
      <c r="L24" s="24">
        <v>4</v>
      </c>
      <c r="M24" s="448">
        <v>3530.05</v>
      </c>
      <c r="N24" s="25">
        <v>3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3" t="s">
        <v>1447</v>
      </c>
      <c r="I25" s="57">
        <v>6</v>
      </c>
      <c r="J25" s="57">
        <v>1</v>
      </c>
      <c r="K25" s="57"/>
      <c r="L25" s="57">
        <v>5</v>
      </c>
      <c r="M25" s="463">
        <v>3492.0349999999999</v>
      </c>
      <c r="N25" s="58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0"/>
      <c r="B27" s="80"/>
      <c r="C27" s="80"/>
      <c r="D27" s="80"/>
      <c r="E27" s="81"/>
      <c r="F27" s="80"/>
      <c r="G27" s="81"/>
      <c r="H27" s="80"/>
      <c r="I27" s="80"/>
      <c r="J27" s="80"/>
      <c r="K27" s="80"/>
      <c r="L27" s="80"/>
      <c r="M27" s="80"/>
      <c r="N27" s="80"/>
      <c r="O27" s="10"/>
      <c r="P27" s="82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0" t="s">
        <v>773</v>
      </c>
      <c r="B30" s="371"/>
      <c r="C30" s="372">
        <v>579</v>
      </c>
      <c r="D30" s="371"/>
      <c r="E30" s="373" t="s">
        <v>14</v>
      </c>
      <c r="F30" s="404">
        <f>SUM(F31:F33)</f>
        <v>392.00400000000002</v>
      </c>
      <c r="G30" s="68" t="s">
        <v>273</v>
      </c>
      <c r="H30" s="41" t="s">
        <v>1526</v>
      </c>
      <c r="I30" s="41"/>
      <c r="J30" s="98">
        <v>578</v>
      </c>
      <c r="K30" s="41"/>
      <c r="L30" s="41"/>
      <c r="M30" s="453">
        <v>578</v>
      </c>
      <c r="O30" s="41"/>
      <c r="P30" s="41"/>
      <c r="Q30" s="41"/>
      <c r="R30" s="41"/>
      <c r="S30" s="41"/>
      <c r="T30" s="41"/>
      <c r="U30" s="10"/>
      <c r="V30" s="10"/>
      <c r="W30" s="10"/>
      <c r="X30" s="10"/>
      <c r="Y30" s="10"/>
    </row>
    <row r="31" spans="1:25" customFormat="1" ht="15.75" customHeight="1" x14ac:dyDescent="0.3">
      <c r="A31" s="411" t="s">
        <v>1394</v>
      </c>
      <c r="B31" s="375"/>
      <c r="C31" s="376"/>
      <c r="D31" s="412">
        <v>100.003</v>
      </c>
      <c r="E31" s="412">
        <v>99</v>
      </c>
      <c r="F31" s="413">
        <f>SUM(D31:E31)</f>
        <v>199.00299999999999</v>
      </c>
      <c r="H31" s="41"/>
      <c r="I31" s="41"/>
      <c r="J31" s="41"/>
      <c r="K31" s="41"/>
      <c r="L31" s="41"/>
      <c r="M31" s="41"/>
      <c r="O31" s="41"/>
      <c r="P31" s="41"/>
      <c r="Q31" s="41"/>
      <c r="R31" s="41"/>
      <c r="S31" s="41"/>
      <c r="T31" s="41"/>
      <c r="U31" s="10"/>
      <c r="V31" s="10"/>
      <c r="W31" s="10"/>
      <c r="X31" s="10"/>
      <c r="Y31" s="10"/>
    </row>
    <row r="32" spans="1:25" customFormat="1" ht="15.75" customHeight="1" x14ac:dyDescent="0.3">
      <c r="A32" s="232" t="s">
        <v>1370</v>
      </c>
      <c r="B32" s="233"/>
      <c r="C32" s="234"/>
      <c r="D32" s="396">
        <v>97</v>
      </c>
      <c r="E32" s="396">
        <v>96.001000000000005</v>
      </c>
      <c r="F32" s="405">
        <f>SUM(D32:E32)</f>
        <v>193.001</v>
      </c>
      <c r="H32" s="41"/>
      <c r="I32" s="41"/>
      <c r="J32" s="41"/>
      <c r="K32" s="41"/>
      <c r="L32" s="41"/>
      <c r="M32" s="41"/>
      <c r="O32" s="41"/>
      <c r="P32" s="41"/>
      <c r="Q32" s="41"/>
      <c r="R32" s="41"/>
      <c r="S32" s="41"/>
      <c r="T32" s="41"/>
      <c r="U32" s="10"/>
      <c r="V32" s="10"/>
      <c r="W32" s="10"/>
      <c r="X32" s="10"/>
      <c r="Y32" s="10"/>
    </row>
    <row r="33" spans="1:25" customFormat="1" ht="15.75" customHeight="1" x14ac:dyDescent="0.3">
      <c r="A33" s="418" t="s">
        <v>1405</v>
      </c>
      <c r="B33" s="236"/>
      <c r="C33" s="237"/>
      <c r="D33" s="401" t="s">
        <v>84</v>
      </c>
      <c r="E33" s="401"/>
      <c r="F33" s="414">
        <f>SUM(D33:E33)</f>
        <v>0</v>
      </c>
      <c r="H33" s="41"/>
      <c r="I33" s="41"/>
      <c r="J33" s="41"/>
      <c r="K33" s="41"/>
      <c r="L33" s="41"/>
      <c r="M33" s="41"/>
      <c r="O33" s="41"/>
      <c r="P33" s="41"/>
      <c r="Q33" s="41"/>
      <c r="R33" s="41"/>
      <c r="S33" s="41"/>
      <c r="T33" s="41"/>
      <c r="U33" s="10"/>
      <c r="V33" s="10"/>
      <c r="W33" s="10"/>
      <c r="X33" s="10"/>
      <c r="Y33" s="10"/>
    </row>
    <row r="34" spans="1:25" customFormat="1" ht="15.75" customHeight="1" x14ac:dyDescent="0.3">
      <c r="O34" s="41"/>
      <c r="P34" s="41"/>
      <c r="Q34" s="41"/>
      <c r="R34" s="41"/>
      <c r="S34" s="41"/>
      <c r="T34" s="41"/>
      <c r="U34" s="10"/>
      <c r="V34" s="10"/>
      <c r="W34" s="10"/>
      <c r="X34" s="10"/>
      <c r="Y34" s="10"/>
    </row>
    <row r="35" spans="1:25" customFormat="1" ht="15.75" customHeight="1" x14ac:dyDescent="0.3">
      <c r="A35" s="370" t="s">
        <v>1371</v>
      </c>
      <c r="B35" s="371"/>
      <c r="C35" s="372">
        <v>576</v>
      </c>
      <c r="D35" s="371"/>
      <c r="E35" s="373" t="s">
        <v>14</v>
      </c>
      <c r="F35" s="404">
        <f>SUM(F36:F38)</f>
        <v>591.00900000000001</v>
      </c>
      <c r="G35" s="68" t="s">
        <v>273</v>
      </c>
      <c r="H35" s="370" t="s">
        <v>1170</v>
      </c>
      <c r="I35" s="371"/>
      <c r="J35" s="372">
        <v>572</v>
      </c>
      <c r="K35" s="371"/>
      <c r="L35" s="373" t="s">
        <v>14</v>
      </c>
      <c r="M35" s="404">
        <f>SUM(M36:M38)</f>
        <v>566.00600000000009</v>
      </c>
      <c r="O35" s="41"/>
      <c r="P35" s="41"/>
      <c r="Q35" s="41"/>
      <c r="R35" s="41"/>
      <c r="S35" s="41"/>
      <c r="T35" s="41"/>
      <c r="U35" s="10"/>
      <c r="V35" s="10"/>
      <c r="W35" s="10"/>
      <c r="X35" s="10"/>
      <c r="Y35" s="10"/>
    </row>
    <row r="36" spans="1:25" customFormat="1" ht="15.75" customHeight="1" x14ac:dyDescent="0.3">
      <c r="A36" s="411" t="s">
        <v>757</v>
      </c>
      <c r="B36" s="375"/>
      <c r="C36" s="376"/>
      <c r="D36" s="412">
        <v>99.001000000000005</v>
      </c>
      <c r="E36" s="412">
        <v>98.001000000000005</v>
      </c>
      <c r="F36" s="413">
        <f>SUM(D36:E36)</f>
        <v>197.00200000000001</v>
      </c>
      <c r="H36" s="411" t="s">
        <v>1401</v>
      </c>
      <c r="I36" s="375"/>
      <c r="J36" s="376"/>
      <c r="K36" s="412">
        <v>99.001000000000005</v>
      </c>
      <c r="L36" s="412">
        <v>96</v>
      </c>
      <c r="M36" s="413">
        <f>SUM(K36:L36)</f>
        <v>195.001</v>
      </c>
      <c r="O36" s="41"/>
      <c r="P36" s="41"/>
      <c r="Q36" s="41"/>
      <c r="R36" s="41"/>
      <c r="S36" s="41"/>
      <c r="T36" s="41"/>
      <c r="U36" s="10"/>
      <c r="V36" s="10"/>
      <c r="W36" s="10"/>
      <c r="X36" s="10"/>
      <c r="Y36" s="10"/>
    </row>
    <row r="37" spans="1:25" customFormat="1" ht="15.75" customHeight="1" x14ac:dyDescent="0.3">
      <c r="A37" s="232" t="s">
        <v>754</v>
      </c>
      <c r="B37" s="233"/>
      <c r="C37" s="234"/>
      <c r="D37" s="396">
        <v>100.001</v>
      </c>
      <c r="E37" s="396">
        <v>99.001000000000005</v>
      </c>
      <c r="F37" s="405">
        <f>SUM(D37:E37)</f>
        <v>199.00200000000001</v>
      </c>
      <c r="H37" s="232" t="s">
        <v>1427</v>
      </c>
      <c r="I37" s="233"/>
      <c r="J37" s="234"/>
      <c r="K37" s="396">
        <v>92.001000000000005</v>
      </c>
      <c r="L37" s="396">
        <v>90.001999999999995</v>
      </c>
      <c r="M37" s="405">
        <f>SUM(K37:L37)</f>
        <v>182.00299999999999</v>
      </c>
      <c r="O37" s="41"/>
      <c r="P37" s="41"/>
      <c r="Q37" s="41"/>
      <c r="R37" s="41"/>
      <c r="S37" s="41"/>
      <c r="T37" s="41"/>
      <c r="U37" s="10"/>
      <c r="V37" s="10"/>
      <c r="W37" s="10"/>
      <c r="X37" s="10"/>
      <c r="Y37" s="10"/>
    </row>
    <row r="38" spans="1:25" customFormat="1" ht="15.75" customHeight="1" x14ac:dyDescent="0.3">
      <c r="A38" s="235" t="s">
        <v>61</v>
      </c>
      <c r="B38" s="236"/>
      <c r="C38" s="237"/>
      <c r="D38" s="401">
        <v>98.003</v>
      </c>
      <c r="E38" s="401">
        <v>97.001999999999995</v>
      </c>
      <c r="F38" s="414">
        <f>SUM(D38:E38)</f>
        <v>195.005</v>
      </c>
      <c r="H38" s="235" t="s">
        <v>1018</v>
      </c>
      <c r="I38" s="236"/>
      <c r="J38" s="237"/>
      <c r="K38" s="401">
        <v>95.001000000000005</v>
      </c>
      <c r="L38" s="401">
        <v>94.001000000000005</v>
      </c>
      <c r="M38" s="414">
        <f>SUM(K38:L38)</f>
        <v>189.00200000000001</v>
      </c>
      <c r="O38" s="41"/>
      <c r="P38" s="41"/>
      <c r="Q38" s="41"/>
      <c r="R38" s="41"/>
      <c r="S38" s="41"/>
      <c r="T38" s="41"/>
      <c r="U38" s="10"/>
      <c r="V38" s="10"/>
      <c r="W38" s="10"/>
      <c r="X38" s="10"/>
      <c r="Y38" s="10"/>
    </row>
    <row r="39" spans="1:25" customFormat="1" ht="15.75" customHeight="1" x14ac:dyDescent="0.3">
      <c r="O39" s="41"/>
      <c r="P39" s="41"/>
      <c r="Q39" s="41"/>
      <c r="R39" s="41"/>
      <c r="S39" s="41"/>
      <c r="T39" s="41"/>
      <c r="U39" s="10"/>
      <c r="V39" s="10"/>
      <c r="W39" s="10"/>
      <c r="X39" s="10"/>
      <c r="Y39" s="10"/>
    </row>
    <row r="40" spans="1:25" customFormat="1" ht="15.75" customHeight="1" x14ac:dyDescent="0.3">
      <c r="A40" s="370" t="s">
        <v>1527</v>
      </c>
      <c r="B40" s="371"/>
      <c r="C40" s="372">
        <v>583</v>
      </c>
      <c r="D40" s="371"/>
      <c r="E40" s="373" t="s">
        <v>14</v>
      </c>
      <c r="F40" s="404">
        <f>SUM(F41:F43)</f>
        <v>586.01</v>
      </c>
      <c r="G40" s="68" t="s">
        <v>273</v>
      </c>
      <c r="H40" s="370" t="s">
        <v>1528</v>
      </c>
      <c r="I40" s="371"/>
      <c r="J40" s="372">
        <v>580</v>
      </c>
      <c r="K40" s="371"/>
      <c r="L40" s="373" t="s">
        <v>14</v>
      </c>
      <c r="M40" s="404">
        <f>SUM(M41:M43)</f>
        <v>568.01499999999999</v>
      </c>
      <c r="O40" s="41"/>
      <c r="P40" s="41"/>
      <c r="Q40" s="41"/>
      <c r="R40" s="41"/>
      <c r="S40" s="41"/>
      <c r="T40" s="41"/>
      <c r="U40" s="10"/>
      <c r="V40" s="10"/>
      <c r="W40" s="10"/>
      <c r="X40" s="10"/>
      <c r="Y40" s="10"/>
    </row>
    <row r="41" spans="1:25" customFormat="1" ht="15.75" customHeight="1" x14ac:dyDescent="0.3">
      <c r="A41" s="411" t="s">
        <v>1386</v>
      </c>
      <c r="B41" s="375"/>
      <c r="C41" s="376"/>
      <c r="D41" s="412">
        <v>100.003</v>
      </c>
      <c r="E41" s="412">
        <v>96.001000000000005</v>
      </c>
      <c r="F41" s="413">
        <f>SUM(D41:E41)</f>
        <v>196.00400000000002</v>
      </c>
      <c r="H41" s="411" t="s">
        <v>1473</v>
      </c>
      <c r="I41" s="375"/>
      <c r="J41" s="376"/>
      <c r="K41" s="412">
        <v>93.001000000000005</v>
      </c>
      <c r="L41" s="412">
        <v>83</v>
      </c>
      <c r="M41" s="413">
        <f>SUM(K41:L41)</f>
        <v>176.001</v>
      </c>
      <c r="O41" s="41"/>
      <c r="P41" s="41"/>
      <c r="Q41" s="41"/>
      <c r="R41" s="41"/>
      <c r="S41" s="41"/>
      <c r="T41" s="41"/>
      <c r="U41" s="10"/>
      <c r="V41" s="10"/>
      <c r="W41" s="10"/>
      <c r="X41" s="10"/>
      <c r="Y41" s="10"/>
    </row>
    <row r="42" spans="1:25" customFormat="1" ht="15.75" customHeight="1" x14ac:dyDescent="0.3">
      <c r="A42" s="232" t="s">
        <v>1484</v>
      </c>
      <c r="B42" s="233"/>
      <c r="C42" s="234"/>
      <c r="D42" s="396">
        <v>98.003</v>
      </c>
      <c r="E42" s="396">
        <v>95.001000000000005</v>
      </c>
      <c r="F42" s="405">
        <f>SUM(D42:E42)</f>
        <v>193.00400000000002</v>
      </c>
      <c r="H42" s="232" t="s">
        <v>1493</v>
      </c>
      <c r="I42" s="233"/>
      <c r="J42" s="234"/>
      <c r="K42" s="396">
        <v>99.006</v>
      </c>
      <c r="L42" s="396">
        <v>97.003</v>
      </c>
      <c r="M42" s="405">
        <f>SUM(K42:L42)</f>
        <v>196.00900000000001</v>
      </c>
      <c r="O42" s="41"/>
      <c r="P42" s="41"/>
      <c r="Q42" s="41"/>
      <c r="R42" s="41"/>
      <c r="S42" s="41"/>
      <c r="T42" s="41"/>
      <c r="U42" s="10"/>
      <c r="V42" s="10"/>
      <c r="W42" s="10"/>
      <c r="X42" s="10"/>
      <c r="Y42" s="10"/>
    </row>
    <row r="43" spans="1:25" customFormat="1" ht="15.75" customHeight="1" x14ac:dyDescent="0.3">
      <c r="A43" s="235" t="s">
        <v>1413</v>
      </c>
      <c r="B43" s="236"/>
      <c r="C43" s="237"/>
      <c r="D43" s="401">
        <v>99.001000000000005</v>
      </c>
      <c r="E43" s="401">
        <v>98.001000000000005</v>
      </c>
      <c r="F43" s="414">
        <f>SUM(D43:E43)</f>
        <v>197.00200000000001</v>
      </c>
      <c r="H43" s="235" t="s">
        <v>1468</v>
      </c>
      <c r="I43" s="236"/>
      <c r="J43" s="237"/>
      <c r="K43" s="401">
        <v>100.002</v>
      </c>
      <c r="L43" s="401">
        <v>96.003</v>
      </c>
      <c r="M43" s="414">
        <f>SUM(K43:L43)</f>
        <v>196.005</v>
      </c>
      <c r="O43" s="41"/>
      <c r="P43" s="41"/>
      <c r="Q43" s="41"/>
      <c r="R43" s="41"/>
      <c r="S43" s="41"/>
      <c r="T43" s="41"/>
      <c r="U43" s="10"/>
      <c r="V43" s="10"/>
      <c r="W43" s="10"/>
      <c r="X43" s="10"/>
      <c r="Y43" s="10"/>
    </row>
    <row r="44" spans="1:25" customFormat="1" ht="15.75" customHeight="1" x14ac:dyDescent="0.3">
      <c r="O44" s="41"/>
      <c r="P44" s="41"/>
      <c r="Q44" s="41"/>
      <c r="R44" s="41"/>
      <c r="S44" s="41"/>
      <c r="T44" s="41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6</v>
      </c>
      <c r="I45" s="379" t="s">
        <v>279</v>
      </c>
      <c r="J45" s="379" t="s">
        <v>280</v>
      </c>
      <c r="K45" s="379" t="s">
        <v>281</v>
      </c>
      <c r="L45" s="379" t="s">
        <v>282</v>
      </c>
      <c r="M45" s="379" t="s">
        <v>13</v>
      </c>
      <c r="N45" s="380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1529</v>
      </c>
      <c r="C46" s="10"/>
      <c r="D46" s="10"/>
      <c r="E46" s="10"/>
      <c r="F46" s="10"/>
      <c r="G46" s="36"/>
      <c r="H46" s="83" t="s">
        <v>1526</v>
      </c>
      <c r="I46" s="70">
        <v>6</v>
      </c>
      <c r="J46" s="70">
        <v>5</v>
      </c>
      <c r="K46" s="70"/>
      <c r="L46" s="70">
        <v>1</v>
      </c>
      <c r="M46" s="450">
        <v>3468</v>
      </c>
      <c r="N46" s="84">
        <v>10</v>
      </c>
      <c r="O46" s="41"/>
      <c r="P46" s="41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5" t="s">
        <v>1701</v>
      </c>
      <c r="C47" s="10"/>
      <c r="D47" s="10"/>
      <c r="E47" s="10"/>
      <c r="F47" s="10"/>
      <c r="G47" s="36"/>
      <c r="H47" s="86" t="s">
        <v>1371</v>
      </c>
      <c r="I47" s="22">
        <v>6</v>
      </c>
      <c r="J47" s="22">
        <v>4</v>
      </c>
      <c r="K47" s="22"/>
      <c r="L47" s="22">
        <v>2</v>
      </c>
      <c r="M47" s="451">
        <v>3489.04</v>
      </c>
      <c r="N47" s="50">
        <v>8</v>
      </c>
      <c r="O47" s="41"/>
      <c r="P47" s="41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6" t="s">
        <v>1528</v>
      </c>
      <c r="I48" s="22">
        <v>6</v>
      </c>
      <c r="J48" s="22">
        <v>3</v>
      </c>
      <c r="K48" s="22"/>
      <c r="L48" s="22">
        <v>3</v>
      </c>
      <c r="M48" s="451">
        <v>3454.0740000000001</v>
      </c>
      <c r="N48" s="50">
        <v>6</v>
      </c>
      <c r="O48" s="41"/>
      <c r="P48" s="41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6" t="s">
        <v>773</v>
      </c>
      <c r="I49" s="22">
        <v>6</v>
      </c>
      <c r="J49" s="22">
        <v>3</v>
      </c>
      <c r="K49" s="22"/>
      <c r="L49" s="22">
        <v>3</v>
      </c>
      <c r="M49" s="451">
        <v>3119.04</v>
      </c>
      <c r="N49" s="50">
        <v>6</v>
      </c>
      <c r="O49" s="41"/>
      <c r="P49" s="41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6" t="s">
        <v>1527</v>
      </c>
      <c r="I50" s="22">
        <v>6</v>
      </c>
      <c r="J50" s="22">
        <v>2</v>
      </c>
      <c r="K50" s="22"/>
      <c r="L50" s="22">
        <v>4</v>
      </c>
      <c r="M50" s="451">
        <v>3462.0289999999995</v>
      </c>
      <c r="N50" s="50">
        <v>4</v>
      </c>
      <c r="O50" s="41"/>
      <c r="P50" s="41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7" t="s">
        <v>1170</v>
      </c>
      <c r="I51" s="32">
        <v>6</v>
      </c>
      <c r="J51" s="32">
        <v>1</v>
      </c>
      <c r="K51" s="32"/>
      <c r="L51" s="32">
        <v>5</v>
      </c>
      <c r="M51" s="452">
        <v>3439.0259999999998</v>
      </c>
      <c r="N51" s="54">
        <v>2</v>
      </c>
      <c r="O51" s="41"/>
      <c r="P51" s="41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4"/>
      <c r="B52" s="74"/>
      <c r="C52" s="74"/>
      <c r="D52" s="74"/>
      <c r="E52" s="74"/>
      <c r="F52" s="74"/>
      <c r="G52" s="408"/>
      <c r="H52" s="74"/>
      <c r="I52" s="74"/>
      <c r="J52" s="74"/>
      <c r="K52" s="74"/>
      <c r="L52" s="74"/>
      <c r="M52" s="74"/>
      <c r="N52" s="74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4" t="s">
        <v>1216</v>
      </c>
      <c r="B53" s="74"/>
      <c r="C53" s="74"/>
      <c r="D53" s="74"/>
      <c r="E53" s="74"/>
      <c r="F53" s="74"/>
      <c r="G53" s="408"/>
      <c r="H53" s="74"/>
      <c r="I53" s="74"/>
      <c r="J53" s="74"/>
      <c r="K53" s="74"/>
      <c r="L53" s="74"/>
      <c r="M53" s="74"/>
      <c r="N53" s="74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4"/>
      <c r="B54" s="74"/>
      <c r="C54" s="74"/>
      <c r="D54" s="74"/>
      <c r="E54" s="74"/>
      <c r="F54" s="74"/>
      <c r="G54" s="408"/>
      <c r="H54" s="74"/>
      <c r="I54" s="74"/>
      <c r="J54" s="74"/>
      <c r="K54" s="74"/>
      <c r="L54" s="74"/>
      <c r="M54" s="74"/>
      <c r="N54" s="7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1414</v>
      </c>
      <c r="B55" s="10"/>
      <c r="C55" s="10"/>
      <c r="D55" s="10"/>
      <c r="E55" s="88" t="s">
        <v>177</v>
      </c>
      <c r="F55" s="10"/>
      <c r="G55" s="10"/>
      <c r="H55" s="74"/>
      <c r="I55" s="74"/>
      <c r="J55" s="74"/>
      <c r="K55" s="74"/>
      <c r="L55" s="74"/>
      <c r="M55" s="74"/>
      <c r="N55" s="74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4"/>
      <c r="I56" s="74"/>
      <c r="J56" s="74"/>
      <c r="K56" s="74"/>
      <c r="L56" s="74"/>
      <c r="M56" s="74"/>
      <c r="N56" s="74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4"/>
      <c r="B57" s="74"/>
      <c r="C57" s="74"/>
      <c r="D57" s="74"/>
      <c r="E57" s="74"/>
      <c r="F57" s="74"/>
      <c r="G57" s="408"/>
      <c r="H57" s="74"/>
      <c r="I57" s="74"/>
      <c r="J57" s="74"/>
      <c r="K57" s="74"/>
      <c r="L57" s="74"/>
      <c r="M57" s="74"/>
      <c r="N57" s="74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4"/>
      <c r="B58" s="74"/>
      <c r="C58" s="74"/>
      <c r="D58" s="74"/>
      <c r="E58" s="74"/>
      <c r="F58" s="74"/>
      <c r="G58" s="408"/>
      <c r="H58" s="74"/>
      <c r="I58" s="74"/>
      <c r="J58" s="74"/>
      <c r="K58" s="74"/>
      <c r="L58" s="74"/>
      <c r="M58" s="74"/>
      <c r="N58" s="7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408"/>
      <c r="H59" s="74"/>
      <c r="I59" s="74"/>
      <c r="J59" s="74"/>
      <c r="K59" s="74"/>
      <c r="L59" s="74"/>
      <c r="M59" s="74"/>
      <c r="N59" s="74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408"/>
      <c r="H60" s="74"/>
      <c r="I60" s="74"/>
      <c r="J60" s="74"/>
      <c r="K60" s="74"/>
      <c r="L60" s="74"/>
      <c r="M60" s="74"/>
      <c r="N60" s="74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408"/>
      <c r="H61" s="74"/>
      <c r="I61" s="74"/>
      <c r="J61" s="74"/>
      <c r="K61" s="74"/>
      <c r="L61" s="74"/>
      <c r="M61" s="74"/>
      <c r="N61" s="74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408"/>
      <c r="H62" s="74"/>
      <c r="I62" s="74"/>
      <c r="J62" s="74"/>
      <c r="K62" s="74"/>
      <c r="L62" s="74"/>
      <c r="M62" s="74"/>
      <c r="N62" s="74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408"/>
      <c r="H63" s="74"/>
      <c r="I63" s="74"/>
      <c r="J63" s="74"/>
      <c r="K63" s="74"/>
      <c r="L63" s="74"/>
      <c r="M63" s="74"/>
      <c r="N63" s="74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408"/>
      <c r="H64" s="74"/>
      <c r="I64" s="74"/>
      <c r="J64" s="74"/>
      <c r="K64" s="74"/>
      <c r="L64" s="74"/>
      <c r="M64" s="74"/>
      <c r="N64" s="7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408"/>
      <c r="H65" s="74"/>
      <c r="I65" s="74"/>
      <c r="J65" s="74"/>
      <c r="K65" s="74"/>
      <c r="L65" s="74"/>
      <c r="M65" s="74"/>
      <c r="N65" s="74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408"/>
      <c r="H66" s="74"/>
      <c r="I66" s="74"/>
      <c r="J66" s="74"/>
      <c r="K66" s="74"/>
      <c r="L66" s="74"/>
      <c r="M66" s="74"/>
      <c r="N66" s="74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408"/>
      <c r="H67" s="74"/>
      <c r="I67" s="74"/>
      <c r="J67" s="74"/>
      <c r="K67" s="74"/>
      <c r="L67" s="74"/>
      <c r="M67" s="74"/>
      <c r="N67" s="74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408"/>
      <c r="H68" s="74"/>
      <c r="I68" s="74"/>
      <c r="J68" s="74"/>
      <c r="K68" s="74"/>
      <c r="L68" s="74"/>
      <c r="M68" s="74"/>
      <c r="N68" s="74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408"/>
      <c r="H69" s="74"/>
      <c r="I69" s="74"/>
      <c r="J69" s="74"/>
      <c r="K69" s="74"/>
      <c r="L69" s="74"/>
      <c r="M69" s="74"/>
      <c r="N69" s="74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408"/>
      <c r="H70" s="74"/>
      <c r="I70" s="74"/>
      <c r="J70" s="74"/>
      <c r="K70" s="74"/>
      <c r="L70" s="74"/>
      <c r="M70" s="74"/>
      <c r="N70" s="74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408"/>
      <c r="H71" s="74"/>
      <c r="I71" s="74"/>
      <c r="J71" s="74"/>
      <c r="K71" s="74"/>
      <c r="L71" s="74"/>
      <c r="M71" s="74"/>
      <c r="N71" s="74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408"/>
      <c r="H72" s="74"/>
      <c r="I72" s="74"/>
      <c r="J72" s="74"/>
      <c r="K72" s="74"/>
      <c r="L72" s="74"/>
      <c r="M72" s="74"/>
      <c r="N72" s="74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408"/>
      <c r="H73" s="74"/>
      <c r="I73" s="74"/>
      <c r="J73" s="74"/>
      <c r="K73" s="74"/>
      <c r="L73" s="74"/>
      <c r="M73" s="74"/>
      <c r="N73" s="74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408"/>
      <c r="H74" s="74"/>
      <c r="I74" s="74"/>
      <c r="J74" s="74"/>
      <c r="K74" s="74"/>
      <c r="L74" s="74"/>
      <c r="M74" s="74"/>
      <c r="N74" s="74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408"/>
      <c r="H75" s="74"/>
      <c r="I75" s="74"/>
      <c r="J75" s="74"/>
      <c r="K75" s="74"/>
      <c r="L75" s="74"/>
      <c r="M75" s="74"/>
      <c r="N75" s="74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408"/>
      <c r="H76" s="74"/>
      <c r="I76" s="74"/>
      <c r="J76" s="74"/>
      <c r="K76" s="74"/>
      <c r="L76" s="74"/>
      <c r="M76" s="74"/>
      <c r="N76" s="74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408"/>
      <c r="H77" s="74"/>
      <c r="I77" s="74"/>
      <c r="J77" s="74"/>
      <c r="K77" s="74"/>
      <c r="L77" s="74"/>
      <c r="M77" s="74"/>
      <c r="N77" s="74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408"/>
      <c r="H78" s="74"/>
      <c r="I78" s="74"/>
      <c r="J78" s="74"/>
      <c r="K78" s="74"/>
      <c r="L78" s="74"/>
      <c r="M78" s="74"/>
      <c r="N78" s="74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408"/>
      <c r="H79" s="74"/>
      <c r="I79" s="74"/>
      <c r="J79" s="74"/>
      <c r="K79" s="74"/>
      <c r="L79" s="74"/>
      <c r="M79" s="74"/>
      <c r="N79" s="74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408"/>
      <c r="H80" s="74"/>
      <c r="I80" s="74"/>
      <c r="J80" s="74"/>
      <c r="K80" s="74"/>
      <c r="L80" s="74"/>
      <c r="M80" s="74"/>
      <c r="N80" s="74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408"/>
      <c r="H81" s="74"/>
      <c r="I81" s="74"/>
      <c r="J81" s="74"/>
      <c r="K81" s="74"/>
      <c r="L81" s="74"/>
      <c r="M81" s="74"/>
      <c r="N81" s="74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408"/>
      <c r="H82" s="74"/>
      <c r="I82" s="74"/>
      <c r="J82" s="74"/>
      <c r="K82" s="74"/>
      <c r="L82" s="74"/>
      <c r="M82" s="74"/>
      <c r="N82" s="7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408"/>
      <c r="H83" s="74"/>
      <c r="I83" s="74"/>
      <c r="J83" s="74"/>
      <c r="K83" s="74"/>
      <c r="L83" s="74"/>
      <c r="M83" s="74"/>
      <c r="N83" s="74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408"/>
      <c r="H84" s="74"/>
      <c r="I84" s="74"/>
      <c r="J84" s="74"/>
      <c r="K84" s="74"/>
      <c r="L84" s="74"/>
      <c r="M84" s="74"/>
      <c r="N84" s="74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408"/>
      <c r="H85" s="74"/>
      <c r="I85" s="74"/>
      <c r="J85" s="74"/>
      <c r="K85" s="74"/>
      <c r="L85" s="74"/>
      <c r="M85" s="74"/>
      <c r="N85" s="74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408"/>
      <c r="H86" s="74"/>
      <c r="I86" s="74"/>
      <c r="J86" s="74"/>
      <c r="K86" s="74"/>
      <c r="L86" s="74"/>
      <c r="M86" s="74"/>
      <c r="N86" s="74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408"/>
      <c r="H87" s="74"/>
      <c r="I87" s="74"/>
      <c r="J87" s="74"/>
      <c r="K87" s="74"/>
      <c r="L87" s="74"/>
      <c r="M87" s="74"/>
      <c r="N87" s="74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408"/>
      <c r="H88" s="74"/>
      <c r="I88" s="74"/>
      <c r="J88" s="74"/>
      <c r="K88" s="74"/>
      <c r="L88" s="74"/>
      <c r="M88" s="74"/>
      <c r="N88" s="74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408"/>
      <c r="H89" s="74"/>
      <c r="I89" s="74"/>
      <c r="J89" s="74"/>
      <c r="K89" s="74"/>
      <c r="L89" s="74"/>
      <c r="M89" s="74"/>
      <c r="N89" s="74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408"/>
      <c r="H90" s="74"/>
      <c r="I90" s="74"/>
      <c r="J90" s="74"/>
      <c r="K90" s="74"/>
      <c r="L90" s="74"/>
      <c r="M90" s="74"/>
      <c r="N90" s="74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408"/>
      <c r="H91" s="74"/>
      <c r="I91" s="74"/>
      <c r="J91" s="74"/>
      <c r="K91" s="74"/>
      <c r="L91" s="74"/>
      <c r="M91" s="74"/>
      <c r="N91" s="74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408"/>
      <c r="H92" s="74"/>
      <c r="I92" s="74"/>
      <c r="J92" s="74"/>
      <c r="K92" s="74"/>
      <c r="L92" s="74"/>
      <c r="M92" s="74"/>
      <c r="N92" s="74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408"/>
      <c r="H93" s="74"/>
      <c r="I93" s="74"/>
      <c r="J93" s="74"/>
      <c r="K93" s="74"/>
      <c r="L93" s="74"/>
      <c r="M93" s="74"/>
      <c r="N93" s="74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408"/>
      <c r="H94" s="74"/>
      <c r="I94" s="74"/>
      <c r="J94" s="74"/>
      <c r="K94" s="74"/>
      <c r="L94" s="74"/>
      <c r="M94" s="74"/>
      <c r="N94" s="74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408"/>
      <c r="H95" s="74"/>
      <c r="I95" s="74"/>
      <c r="J95" s="74"/>
      <c r="K95" s="74"/>
      <c r="L95" s="74"/>
      <c r="M95" s="74"/>
      <c r="N95" s="74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408"/>
      <c r="H96" s="74"/>
      <c r="I96" s="74"/>
      <c r="J96" s="74"/>
      <c r="K96" s="74"/>
      <c r="L96" s="74"/>
      <c r="M96" s="74"/>
      <c r="N96" s="74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408"/>
      <c r="H97" s="74"/>
      <c r="I97" s="74"/>
      <c r="J97" s="74"/>
      <c r="K97" s="74"/>
      <c r="L97" s="74"/>
      <c r="M97" s="74"/>
      <c r="N97" s="74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408"/>
      <c r="H98" s="74"/>
      <c r="I98" s="74"/>
      <c r="J98" s="74"/>
      <c r="K98" s="74"/>
      <c r="L98" s="74"/>
      <c r="M98" s="74"/>
      <c r="N98" s="74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408"/>
      <c r="H99" s="74"/>
      <c r="I99" s="74"/>
      <c r="J99" s="74"/>
      <c r="K99" s="74"/>
      <c r="L99" s="74"/>
      <c r="M99" s="74"/>
      <c r="N99" s="74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408"/>
      <c r="H100" s="74"/>
      <c r="I100" s="74"/>
      <c r="J100" s="74"/>
      <c r="K100" s="74"/>
      <c r="L100" s="74"/>
      <c r="M100" s="74"/>
      <c r="N100" s="74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408"/>
      <c r="H101" s="74"/>
      <c r="I101" s="74"/>
      <c r="J101" s="74"/>
      <c r="K101" s="74"/>
      <c r="L101" s="74"/>
      <c r="M101" s="74"/>
      <c r="N101" s="74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408"/>
      <c r="H102" s="74"/>
      <c r="I102" s="74"/>
      <c r="J102" s="74"/>
      <c r="K102" s="74"/>
      <c r="L102" s="74"/>
      <c r="M102" s="74"/>
      <c r="N102" s="74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408"/>
      <c r="H103" s="74"/>
      <c r="I103" s="74"/>
      <c r="J103" s="74"/>
      <c r="K103" s="74"/>
      <c r="L103" s="74"/>
      <c r="M103" s="74"/>
      <c r="N103" s="74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408"/>
      <c r="H104" s="74"/>
      <c r="I104" s="74"/>
      <c r="J104" s="74"/>
      <c r="K104" s="74"/>
      <c r="L104" s="74"/>
      <c r="M104" s="74"/>
      <c r="N104" s="7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408"/>
      <c r="H105" s="74"/>
      <c r="I105" s="74"/>
      <c r="J105" s="74"/>
      <c r="K105" s="74"/>
      <c r="L105" s="74"/>
      <c r="M105" s="74"/>
      <c r="N105" s="74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408"/>
      <c r="H106" s="74"/>
      <c r="I106" s="74"/>
      <c r="J106" s="74"/>
      <c r="K106" s="74"/>
      <c r="L106" s="74"/>
      <c r="M106" s="74"/>
      <c r="N106" s="74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408"/>
      <c r="H107" s="74"/>
      <c r="I107" s="74"/>
      <c r="J107" s="74"/>
      <c r="K107" s="74"/>
      <c r="L107" s="74"/>
      <c r="M107" s="74"/>
      <c r="N107" s="74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408"/>
      <c r="H108" s="74"/>
      <c r="I108" s="74"/>
      <c r="J108" s="74"/>
      <c r="K108" s="74"/>
      <c r="L108" s="74"/>
      <c r="M108" s="74"/>
      <c r="N108" s="74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408"/>
      <c r="H109" s="74"/>
      <c r="I109" s="74"/>
      <c r="J109" s="74"/>
      <c r="K109" s="74"/>
      <c r="L109" s="74"/>
      <c r="M109" s="74"/>
      <c r="N109" s="74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4"/>
      <c r="B110" s="74"/>
      <c r="C110" s="74"/>
      <c r="D110" s="74"/>
      <c r="E110" s="74"/>
      <c r="F110" s="74"/>
      <c r="G110" s="408"/>
      <c r="H110" s="74"/>
      <c r="I110" s="74"/>
      <c r="J110" s="74"/>
      <c r="K110" s="74"/>
      <c r="L110" s="74"/>
      <c r="M110" s="74"/>
      <c r="N110" s="74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4"/>
      <c r="B111" s="74"/>
      <c r="C111" s="74"/>
      <c r="D111" s="74"/>
      <c r="E111" s="74"/>
      <c r="F111" s="74"/>
      <c r="G111" s="408"/>
      <c r="H111" s="74"/>
      <c r="I111" s="74"/>
      <c r="J111" s="74"/>
      <c r="K111" s="74"/>
      <c r="L111" s="74"/>
      <c r="M111" s="74"/>
      <c r="N111" s="74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396CBFCF-C00D-4495-A797-1999394AF25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127C3-36AF-473E-BE6D-8B33F9A8FFE8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1521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2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0" t="s">
        <v>1530</v>
      </c>
      <c r="B4" s="371"/>
      <c r="C4" s="372">
        <v>568</v>
      </c>
      <c r="D4" s="371"/>
      <c r="E4" s="373" t="s">
        <v>14</v>
      </c>
      <c r="F4" s="404">
        <f>SUM(F5:F7)</f>
        <v>582.00300000000004</v>
      </c>
      <c r="G4" s="68" t="s">
        <v>273</v>
      </c>
      <c r="H4" s="41" t="s">
        <v>1531</v>
      </c>
      <c r="I4" s="41"/>
      <c r="J4" s="98">
        <v>436</v>
      </c>
      <c r="K4" s="41"/>
      <c r="L4" s="41"/>
      <c r="M4" s="453">
        <v>436</v>
      </c>
      <c r="O4" s="41"/>
      <c r="P4" s="41"/>
      <c r="Q4" s="41"/>
      <c r="R4" s="41"/>
      <c r="S4" s="41"/>
      <c r="T4" s="41"/>
      <c r="U4" s="10"/>
      <c r="V4" s="10"/>
      <c r="W4" s="10"/>
      <c r="X4" s="10"/>
      <c r="Y4" s="10"/>
    </row>
    <row r="5" spans="1:25" customFormat="1" ht="15.75" customHeight="1" x14ac:dyDescent="0.3">
      <c r="A5" s="411" t="s">
        <v>1497</v>
      </c>
      <c r="B5" s="375"/>
      <c r="C5" s="376"/>
      <c r="D5" s="412">
        <v>98.001000000000005</v>
      </c>
      <c r="E5" s="412">
        <v>98.001000000000005</v>
      </c>
      <c r="F5" s="413">
        <f>SUM(D5:E5)</f>
        <v>196.00200000000001</v>
      </c>
      <c r="H5" s="41"/>
      <c r="I5" s="41"/>
      <c r="J5" s="41"/>
      <c r="K5" s="41"/>
      <c r="L5" s="41"/>
      <c r="M5" s="41"/>
      <c r="O5" s="41"/>
      <c r="P5" s="41"/>
      <c r="Q5" s="41"/>
      <c r="R5" s="41"/>
      <c r="S5" s="41"/>
      <c r="T5" s="41"/>
      <c r="U5" s="10"/>
      <c r="V5" s="10"/>
      <c r="W5" s="10"/>
      <c r="X5" s="10"/>
      <c r="Y5" s="10"/>
    </row>
    <row r="6" spans="1:25" customFormat="1" ht="15.75" customHeight="1" x14ac:dyDescent="0.3">
      <c r="A6" s="232" t="s">
        <v>1498</v>
      </c>
      <c r="B6" s="233"/>
      <c r="C6" s="234"/>
      <c r="D6" s="396">
        <v>97</v>
      </c>
      <c r="E6" s="396">
        <v>96</v>
      </c>
      <c r="F6" s="405">
        <f>SUM(D6:E6)</f>
        <v>193</v>
      </c>
      <c r="H6" s="41"/>
      <c r="I6" s="41"/>
      <c r="J6" s="41"/>
      <c r="K6" s="41"/>
      <c r="L6" s="41"/>
      <c r="M6" s="41"/>
      <c r="O6" s="41"/>
      <c r="P6" s="41"/>
      <c r="Q6" s="41"/>
      <c r="R6" s="41"/>
      <c r="S6" s="41"/>
      <c r="T6" s="41"/>
      <c r="U6" s="10"/>
      <c r="V6" s="10"/>
      <c r="W6" s="10"/>
      <c r="X6" s="10"/>
      <c r="Y6" s="10"/>
    </row>
    <row r="7" spans="1:25" customFormat="1" ht="15.75" customHeight="1" x14ac:dyDescent="0.3">
      <c r="A7" s="235" t="s">
        <v>198</v>
      </c>
      <c r="B7" s="236"/>
      <c r="C7" s="237"/>
      <c r="D7" s="401">
        <v>97</v>
      </c>
      <c r="E7" s="401">
        <v>96.001000000000005</v>
      </c>
      <c r="F7" s="414">
        <f>SUM(D7:E7)</f>
        <v>193.001</v>
      </c>
      <c r="H7" s="41"/>
      <c r="I7" s="41"/>
      <c r="J7" s="41"/>
      <c r="K7" s="41"/>
      <c r="L7" s="41"/>
      <c r="M7" s="41"/>
      <c r="O7" s="41"/>
      <c r="P7" s="41"/>
      <c r="Q7" s="41"/>
      <c r="R7" s="41"/>
      <c r="S7" s="41"/>
      <c r="T7" s="41"/>
      <c r="U7" s="10"/>
      <c r="V7" s="10"/>
      <c r="W7" s="10"/>
      <c r="X7" s="10"/>
      <c r="Y7" s="10"/>
    </row>
    <row r="8" spans="1:25" customFormat="1" ht="15.75" customHeight="1" x14ac:dyDescent="0.3">
      <c r="O8" s="41"/>
      <c r="P8" s="41"/>
      <c r="Q8" s="41"/>
      <c r="R8" s="41"/>
      <c r="S8" s="41"/>
      <c r="T8" s="41"/>
      <c r="U8" s="10"/>
      <c r="V8" s="10"/>
      <c r="W8" s="10"/>
      <c r="X8" s="10"/>
      <c r="Y8" s="10"/>
    </row>
    <row r="9" spans="1:25" customFormat="1" ht="15.75" customHeight="1" x14ac:dyDescent="0.3">
      <c r="A9" s="370" t="s">
        <v>1532</v>
      </c>
      <c r="B9" s="371"/>
      <c r="C9" s="372">
        <v>564</v>
      </c>
      <c r="D9" s="371"/>
      <c r="E9" s="373" t="s">
        <v>14</v>
      </c>
      <c r="F9" s="404">
        <f>SUM(F10:F12)</f>
        <v>564.005</v>
      </c>
      <c r="G9" s="68" t="s">
        <v>273</v>
      </c>
      <c r="H9" s="370" t="s">
        <v>1533</v>
      </c>
      <c r="I9" s="371"/>
      <c r="J9" s="372">
        <v>434</v>
      </c>
      <c r="K9" s="371"/>
      <c r="L9" s="373" t="s">
        <v>14</v>
      </c>
      <c r="M9" s="404">
        <f>SUM(M10:M12)</f>
        <v>166</v>
      </c>
      <c r="O9" s="41"/>
      <c r="P9" s="41"/>
      <c r="Q9" s="41"/>
      <c r="R9" s="41"/>
      <c r="S9" s="41"/>
      <c r="T9" s="41"/>
      <c r="U9" s="10"/>
      <c r="V9" s="10"/>
      <c r="W9" s="10"/>
      <c r="X9" s="10"/>
      <c r="Y9" s="10"/>
    </row>
    <row r="10" spans="1:25" customFormat="1" ht="15.75" customHeight="1" x14ac:dyDescent="0.3">
      <c r="A10" s="411" t="s">
        <v>1501</v>
      </c>
      <c r="B10" s="375"/>
      <c r="C10" s="376"/>
      <c r="D10" s="412">
        <v>96</v>
      </c>
      <c r="E10" s="412">
        <v>92.001000000000005</v>
      </c>
      <c r="F10" s="413">
        <f>SUM(D10:E10)</f>
        <v>188.001</v>
      </c>
      <c r="H10" s="411" t="s">
        <v>1516</v>
      </c>
      <c r="I10" s="375"/>
      <c r="J10" s="376"/>
      <c r="K10" s="412" t="s">
        <v>47</v>
      </c>
      <c r="L10" s="412"/>
      <c r="M10" s="413">
        <f>SUM(K10:L10)</f>
        <v>0</v>
      </c>
      <c r="O10" s="41"/>
      <c r="P10" s="41"/>
      <c r="Q10" s="41"/>
      <c r="R10" s="41"/>
      <c r="S10" s="41"/>
      <c r="T10" s="41"/>
      <c r="U10" s="10"/>
      <c r="V10" s="10"/>
      <c r="W10" s="10"/>
      <c r="X10" s="10"/>
      <c r="Y10" s="10"/>
    </row>
    <row r="11" spans="1:25" customFormat="1" ht="15.75" customHeight="1" x14ac:dyDescent="0.3">
      <c r="A11" s="232" t="s">
        <v>1492</v>
      </c>
      <c r="B11" s="233"/>
      <c r="C11" s="234"/>
      <c r="D11" s="396">
        <v>95.001999999999995</v>
      </c>
      <c r="E11" s="396">
        <v>95.001000000000005</v>
      </c>
      <c r="F11" s="405">
        <f>SUM(D11:E11)</f>
        <v>190.00299999999999</v>
      </c>
      <c r="H11" s="232" t="s">
        <v>411</v>
      </c>
      <c r="I11" s="233"/>
      <c r="J11" s="234"/>
      <c r="K11" s="396" t="s">
        <v>47</v>
      </c>
      <c r="L11" s="396"/>
      <c r="M11" s="405">
        <f>SUM(K11:L11)</f>
        <v>0</v>
      </c>
      <c r="O11" s="41"/>
      <c r="P11" s="41"/>
      <c r="Q11" s="41"/>
      <c r="R11" s="41"/>
      <c r="S11" s="41"/>
      <c r="T11" s="41"/>
      <c r="U11" s="10"/>
      <c r="V11" s="10"/>
      <c r="W11" s="10"/>
      <c r="X11" s="10"/>
      <c r="Y11" s="10"/>
    </row>
    <row r="12" spans="1:25" customFormat="1" ht="15.75" customHeight="1" x14ac:dyDescent="0.3">
      <c r="A12" s="235" t="s">
        <v>1503</v>
      </c>
      <c r="B12" s="236"/>
      <c r="C12" s="237"/>
      <c r="D12" s="401">
        <v>96.001000000000005</v>
      </c>
      <c r="E12" s="401">
        <v>90</v>
      </c>
      <c r="F12" s="414">
        <f>SUM(D12:E12)</f>
        <v>186.001</v>
      </c>
      <c r="H12" s="235" t="s">
        <v>1518</v>
      </c>
      <c r="I12" s="236"/>
      <c r="J12" s="237"/>
      <c r="K12" s="401">
        <v>84</v>
      </c>
      <c r="L12" s="401">
        <v>82</v>
      </c>
      <c r="M12" s="414">
        <f>SUM(K12:L12)</f>
        <v>166</v>
      </c>
      <c r="O12" s="41"/>
      <c r="P12" s="41"/>
      <c r="Q12" s="41"/>
      <c r="R12" s="41"/>
      <c r="S12" s="41"/>
      <c r="T12" s="41"/>
      <c r="U12" s="10"/>
      <c r="V12" s="10"/>
      <c r="W12" s="10"/>
      <c r="X12" s="10"/>
      <c r="Y12" s="10"/>
    </row>
    <row r="13" spans="1:25" customFormat="1" ht="15.75" customHeight="1" x14ac:dyDescent="0.3">
      <c r="O13" s="41"/>
      <c r="P13" s="41"/>
      <c r="Q13" s="41"/>
      <c r="R13" s="41"/>
      <c r="S13" s="41"/>
      <c r="T13" s="41"/>
      <c r="U13" s="10"/>
      <c r="V13" s="10"/>
      <c r="W13" s="10"/>
      <c r="X13" s="10"/>
      <c r="Y13" s="10"/>
    </row>
    <row r="14" spans="1:25" customFormat="1" ht="15.75" customHeight="1" x14ac:dyDescent="0.3">
      <c r="A14" s="370" t="s">
        <v>1534</v>
      </c>
      <c r="B14" s="371"/>
      <c r="C14" s="372">
        <v>547</v>
      </c>
      <c r="D14" s="371"/>
      <c r="E14" s="373" t="s">
        <v>14</v>
      </c>
      <c r="F14" s="404">
        <f>SUM(F15:F17)</f>
        <v>546.00599999999997</v>
      </c>
      <c r="G14" s="68" t="s">
        <v>273</v>
      </c>
      <c r="H14" s="370" t="s">
        <v>1535</v>
      </c>
      <c r="I14" s="371"/>
      <c r="J14" s="372">
        <v>474</v>
      </c>
      <c r="K14" s="371"/>
      <c r="L14" s="373" t="s">
        <v>14</v>
      </c>
      <c r="M14" s="404">
        <f>SUM(M15:M17)</f>
        <v>367.00200000000001</v>
      </c>
      <c r="O14" s="41"/>
      <c r="P14" s="41"/>
      <c r="Q14" s="41"/>
      <c r="R14" s="41"/>
      <c r="S14" s="41"/>
      <c r="T14" s="41"/>
      <c r="U14" s="10"/>
      <c r="V14" s="10"/>
      <c r="W14" s="10"/>
      <c r="X14" s="10"/>
      <c r="Y14" s="10"/>
    </row>
    <row r="15" spans="1:25" customFormat="1" ht="15.75" customHeight="1" x14ac:dyDescent="0.3">
      <c r="A15" s="411" t="s">
        <v>1507</v>
      </c>
      <c r="B15" s="375"/>
      <c r="C15" s="376"/>
      <c r="D15" s="412">
        <v>92</v>
      </c>
      <c r="E15" s="412">
        <v>87.001000000000005</v>
      </c>
      <c r="F15" s="413">
        <f>SUM(D15:E15)</f>
        <v>179.001</v>
      </c>
      <c r="H15" s="411" t="s">
        <v>1513</v>
      </c>
      <c r="I15" s="375"/>
      <c r="J15" s="376"/>
      <c r="K15" s="412">
        <v>95.001000000000005</v>
      </c>
      <c r="L15" s="412">
        <v>91</v>
      </c>
      <c r="M15" s="413">
        <f>SUM(K15:L15)</f>
        <v>186.001</v>
      </c>
      <c r="O15" s="41"/>
      <c r="P15" s="41"/>
      <c r="Q15" s="41"/>
      <c r="R15" s="41"/>
      <c r="S15" s="41"/>
      <c r="T15" s="41"/>
      <c r="U15" s="10"/>
      <c r="V15" s="10"/>
      <c r="W15" s="10"/>
      <c r="X15" s="10"/>
      <c r="Y15" s="10"/>
    </row>
    <row r="16" spans="1:25" customFormat="1" ht="15.75" customHeight="1" x14ac:dyDescent="0.3">
      <c r="A16" s="232" t="s">
        <v>1510</v>
      </c>
      <c r="B16" s="233"/>
      <c r="C16" s="234"/>
      <c r="D16" s="396">
        <v>87</v>
      </c>
      <c r="E16" s="396">
        <v>86</v>
      </c>
      <c r="F16" s="405">
        <f>SUM(D16:E16)</f>
        <v>173</v>
      </c>
      <c r="H16" s="232" t="s">
        <v>1514</v>
      </c>
      <c r="I16" s="233"/>
      <c r="J16" s="234"/>
      <c r="K16" s="396">
        <v>96.001000000000005</v>
      </c>
      <c r="L16" s="396">
        <v>85</v>
      </c>
      <c r="M16" s="405">
        <f>SUM(K16:L16)</f>
        <v>181.001</v>
      </c>
      <c r="O16" s="41"/>
      <c r="P16" s="41"/>
      <c r="Q16" s="41"/>
      <c r="R16" s="41"/>
      <c r="S16" s="41"/>
      <c r="T16" s="41"/>
      <c r="U16" s="10"/>
      <c r="V16" s="10"/>
      <c r="W16" s="10"/>
      <c r="X16" s="10"/>
      <c r="Y16" s="10"/>
    </row>
    <row r="17" spans="1:25" customFormat="1" ht="15.75" customHeight="1" x14ac:dyDescent="0.3">
      <c r="A17" s="235" t="s">
        <v>245</v>
      </c>
      <c r="B17" s="236"/>
      <c r="C17" s="237"/>
      <c r="D17" s="401">
        <v>98.001999999999995</v>
      </c>
      <c r="E17" s="401">
        <v>96.003</v>
      </c>
      <c r="F17" s="414">
        <f>SUM(D17:E17)</f>
        <v>194.005</v>
      </c>
      <c r="H17" s="235" t="s">
        <v>1515</v>
      </c>
      <c r="I17" s="236"/>
      <c r="J17" s="237"/>
      <c r="K17" s="401" t="s">
        <v>47</v>
      </c>
      <c r="L17" s="401"/>
      <c r="M17" s="414">
        <f>SUM(K17:L17)</f>
        <v>0</v>
      </c>
      <c r="O17" s="41"/>
      <c r="P17" s="41"/>
      <c r="Q17" s="41"/>
      <c r="R17" s="41"/>
      <c r="S17" s="41"/>
      <c r="T17" s="41"/>
      <c r="U17" s="10"/>
      <c r="V17" s="10"/>
      <c r="W17" s="10"/>
      <c r="X17" s="10"/>
      <c r="Y17" s="10"/>
    </row>
    <row r="18" spans="1:25" customFormat="1" ht="15.75" customHeight="1" x14ac:dyDescent="0.3">
      <c r="O18" s="41"/>
      <c r="P18" s="41"/>
      <c r="Q18" s="41"/>
      <c r="R18" s="41"/>
      <c r="S18" s="41"/>
      <c r="T18" s="41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50</v>
      </c>
      <c r="I19" s="379" t="s">
        <v>279</v>
      </c>
      <c r="J19" s="379" t="s">
        <v>280</v>
      </c>
      <c r="K19" s="379" t="s">
        <v>281</v>
      </c>
      <c r="L19" s="379" t="s">
        <v>282</v>
      </c>
      <c r="M19" s="379" t="s">
        <v>13</v>
      </c>
      <c r="N19" s="380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1536</v>
      </c>
      <c r="C20" s="10"/>
      <c r="D20" s="10"/>
      <c r="E20" s="10"/>
      <c r="F20" s="10"/>
      <c r="G20" s="36"/>
      <c r="H20" s="83" t="s">
        <v>1532</v>
      </c>
      <c r="I20" s="70">
        <v>6</v>
      </c>
      <c r="J20" s="70">
        <v>6</v>
      </c>
      <c r="K20" s="70"/>
      <c r="L20" s="70"/>
      <c r="M20" s="450">
        <v>3378.0159999999996</v>
      </c>
      <c r="N20" s="84">
        <v>12</v>
      </c>
      <c r="O20" s="41"/>
      <c r="P20" s="41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5" t="s">
        <v>1702</v>
      </c>
      <c r="C21" s="10"/>
      <c r="D21" s="10"/>
      <c r="E21" s="10"/>
      <c r="F21" s="10"/>
      <c r="G21" s="36"/>
      <c r="H21" s="86" t="s">
        <v>1530</v>
      </c>
      <c r="I21" s="22">
        <v>6</v>
      </c>
      <c r="J21" s="22">
        <v>5</v>
      </c>
      <c r="K21" s="22"/>
      <c r="L21" s="22">
        <v>1</v>
      </c>
      <c r="M21" s="451">
        <v>3417.0149999999999</v>
      </c>
      <c r="N21" s="50">
        <v>10</v>
      </c>
      <c r="O21" s="41"/>
      <c r="P21" s="41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86" t="s">
        <v>1534</v>
      </c>
      <c r="I22" s="22">
        <v>6</v>
      </c>
      <c r="J22" s="22">
        <v>4</v>
      </c>
      <c r="K22" s="22"/>
      <c r="L22" s="22">
        <v>2</v>
      </c>
      <c r="M22" s="451">
        <v>3264.0169999999998</v>
      </c>
      <c r="N22" s="50">
        <v>8</v>
      </c>
      <c r="O22" s="41"/>
      <c r="P22" s="41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6" t="s">
        <v>1531</v>
      </c>
      <c r="I23" s="22">
        <v>6</v>
      </c>
      <c r="J23" s="22">
        <v>1</v>
      </c>
      <c r="K23" s="22"/>
      <c r="L23" s="22">
        <v>5</v>
      </c>
      <c r="M23" s="451">
        <v>2616</v>
      </c>
      <c r="N23" s="50">
        <v>2</v>
      </c>
      <c r="O23" s="41"/>
      <c r="P23" s="41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6" t="s">
        <v>1535</v>
      </c>
      <c r="I24" s="22">
        <v>6</v>
      </c>
      <c r="J24" s="22">
        <v>1</v>
      </c>
      <c r="K24" s="22"/>
      <c r="L24" s="22">
        <v>5</v>
      </c>
      <c r="M24" s="451">
        <v>2455.0139999999997</v>
      </c>
      <c r="N24" s="50">
        <v>2</v>
      </c>
      <c r="O24" s="41"/>
      <c r="P24" s="41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7" t="s">
        <v>1533</v>
      </c>
      <c r="I25" s="32">
        <v>6</v>
      </c>
      <c r="J25" s="32">
        <v>1</v>
      </c>
      <c r="K25" s="32"/>
      <c r="L25" s="32">
        <v>5</v>
      </c>
      <c r="M25" s="452">
        <v>1644.0029999999999</v>
      </c>
      <c r="N25" s="54">
        <v>2</v>
      </c>
      <c r="O25" s="41"/>
      <c r="P25" s="41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/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8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G29" s="68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G30" s="68"/>
      <c r="Q30" s="41"/>
      <c r="R30" s="41"/>
      <c r="S30" s="41"/>
      <c r="T30" s="41"/>
      <c r="U30" s="10"/>
      <c r="V30" s="10"/>
      <c r="W30" s="10"/>
      <c r="X30" s="10"/>
      <c r="Y30" s="10"/>
    </row>
    <row r="31" spans="1:25" customFormat="1" ht="15.75" customHeight="1" x14ac:dyDescent="0.3">
      <c r="G31" s="68"/>
      <c r="Q31" s="41"/>
      <c r="R31" s="41"/>
      <c r="S31" s="41"/>
      <c r="T31" s="41"/>
      <c r="U31" s="10"/>
      <c r="V31" s="10"/>
      <c r="W31" s="10"/>
      <c r="X31" s="10"/>
      <c r="Y31" s="10"/>
    </row>
    <row r="32" spans="1:25" customFormat="1" ht="15.75" customHeight="1" x14ac:dyDescent="0.3">
      <c r="G32" s="68"/>
      <c r="Q32" s="41"/>
      <c r="R32" s="41"/>
      <c r="S32" s="41"/>
      <c r="T32" s="41"/>
      <c r="U32" s="10"/>
      <c r="V32" s="10"/>
      <c r="W32" s="10"/>
      <c r="X32" s="10"/>
      <c r="Y32" s="10"/>
    </row>
    <row r="33" spans="7:25" customFormat="1" ht="15.75" customHeight="1" x14ac:dyDescent="0.3">
      <c r="G33" s="68"/>
      <c r="Q33" s="41"/>
      <c r="R33" s="41"/>
      <c r="S33" s="41"/>
      <c r="T33" s="41"/>
      <c r="U33" s="10"/>
      <c r="V33" s="10"/>
      <c r="W33" s="10"/>
      <c r="X33" s="10"/>
      <c r="Y33" s="10"/>
    </row>
    <row r="34" spans="7:25" customFormat="1" ht="15.75" customHeight="1" x14ac:dyDescent="0.3">
      <c r="G34" s="68"/>
      <c r="Q34" s="41"/>
      <c r="R34" s="41"/>
      <c r="S34" s="41"/>
      <c r="T34" s="41"/>
      <c r="U34" s="10"/>
      <c r="V34" s="10"/>
      <c r="W34" s="10"/>
      <c r="X34" s="10"/>
      <c r="Y34" s="10"/>
    </row>
    <row r="35" spans="7:25" customFormat="1" ht="15.75" customHeight="1" x14ac:dyDescent="0.3">
      <c r="G35" s="68"/>
      <c r="Q35" s="41"/>
      <c r="R35" s="41"/>
      <c r="S35" s="41"/>
      <c r="T35" s="41"/>
      <c r="U35" s="10"/>
      <c r="V35" s="10"/>
      <c r="W35" s="10"/>
      <c r="X35" s="10"/>
      <c r="Y35" s="10"/>
    </row>
    <row r="36" spans="7:25" customFormat="1" ht="15.75" customHeight="1" x14ac:dyDescent="0.3">
      <c r="G36" s="68"/>
      <c r="Q36" s="41"/>
      <c r="R36" s="41"/>
      <c r="S36" s="41"/>
      <c r="T36" s="41"/>
      <c r="U36" s="10"/>
      <c r="V36" s="10"/>
      <c r="W36" s="10"/>
      <c r="X36" s="10"/>
      <c r="Y36" s="10"/>
    </row>
    <row r="37" spans="7:25" customFormat="1" ht="15.75" customHeight="1" x14ac:dyDescent="0.3">
      <c r="G37" s="68"/>
      <c r="Q37" s="41"/>
      <c r="R37" s="41"/>
      <c r="S37" s="41"/>
      <c r="T37" s="41"/>
      <c r="U37" s="10"/>
      <c r="V37" s="10"/>
      <c r="W37" s="10"/>
      <c r="X37" s="10"/>
      <c r="Y37" s="10"/>
    </row>
    <row r="38" spans="7:25" customFormat="1" ht="15.75" customHeight="1" x14ac:dyDescent="0.3">
      <c r="G38" s="68"/>
      <c r="Q38" s="41"/>
      <c r="R38" s="41"/>
      <c r="S38" s="41"/>
      <c r="T38" s="41"/>
      <c r="U38" s="10"/>
      <c r="V38" s="10"/>
      <c r="W38" s="10"/>
      <c r="X38" s="10"/>
      <c r="Y38" s="10"/>
    </row>
    <row r="39" spans="7:25" customFormat="1" ht="15.75" customHeight="1" x14ac:dyDescent="0.3">
      <c r="G39" s="68"/>
      <c r="Q39" s="41"/>
      <c r="R39" s="41"/>
      <c r="S39" s="41"/>
      <c r="T39" s="41"/>
      <c r="U39" s="10"/>
      <c r="V39" s="10"/>
      <c r="W39" s="10"/>
      <c r="X39" s="10"/>
      <c r="Y39" s="10"/>
    </row>
    <row r="40" spans="7:25" customFormat="1" ht="15.75" customHeight="1" x14ac:dyDescent="0.3">
      <c r="G40" s="68"/>
      <c r="Q40" s="41"/>
      <c r="R40" s="41"/>
      <c r="S40" s="41"/>
      <c r="T40" s="41"/>
      <c r="U40" s="10"/>
      <c r="V40" s="10"/>
      <c r="W40" s="10"/>
      <c r="X40" s="10"/>
      <c r="Y40" s="10"/>
    </row>
    <row r="41" spans="7:25" customFormat="1" ht="15.75" customHeight="1" x14ac:dyDescent="0.3">
      <c r="G41" s="68"/>
      <c r="Q41" s="41"/>
      <c r="R41" s="41"/>
      <c r="S41" s="41"/>
      <c r="T41" s="41"/>
      <c r="U41" s="10"/>
      <c r="V41" s="10"/>
      <c r="W41" s="10"/>
      <c r="X41" s="10"/>
      <c r="Y41" s="10"/>
    </row>
    <row r="42" spans="7:25" customFormat="1" ht="15.75" customHeight="1" x14ac:dyDescent="0.3">
      <c r="G42" s="68"/>
      <c r="Q42" s="41"/>
      <c r="R42" s="41"/>
      <c r="S42" s="41"/>
      <c r="T42" s="41"/>
      <c r="U42" s="10"/>
      <c r="V42" s="10"/>
      <c r="W42" s="10"/>
      <c r="X42" s="10"/>
      <c r="Y42" s="10"/>
    </row>
    <row r="43" spans="7:25" customFormat="1" ht="15.75" customHeight="1" x14ac:dyDescent="0.3">
      <c r="G43" s="68"/>
      <c r="Q43" s="41"/>
      <c r="R43" s="41"/>
      <c r="S43" s="41"/>
      <c r="T43" s="41"/>
      <c r="U43" s="10"/>
      <c r="V43" s="10"/>
      <c r="W43" s="10"/>
      <c r="X43" s="10"/>
      <c r="Y43" s="10"/>
    </row>
    <row r="44" spans="7:25" customFormat="1" ht="15.75" customHeight="1" x14ac:dyDescent="0.3">
      <c r="G44" s="68"/>
      <c r="Q44" s="41"/>
      <c r="R44" s="41"/>
      <c r="S44" s="41"/>
      <c r="T44" s="41"/>
      <c r="U44" s="10"/>
      <c r="V44" s="10"/>
      <c r="W44" s="10"/>
      <c r="X44" s="10"/>
      <c r="Y44" s="10"/>
    </row>
    <row r="45" spans="7:25" customFormat="1" ht="15.75" customHeight="1" x14ac:dyDescent="0.3">
      <c r="G45" s="68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8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8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8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8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8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8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8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4" t="s">
        <v>1216</v>
      </c>
      <c r="B53" s="74"/>
      <c r="C53" s="74"/>
      <c r="D53" s="74"/>
      <c r="E53" s="74"/>
      <c r="F53" s="74"/>
      <c r="G53" s="408"/>
      <c r="H53" s="74"/>
      <c r="I53" s="74"/>
      <c r="J53" s="74"/>
      <c r="K53" s="74"/>
      <c r="L53" s="74"/>
      <c r="M53" s="74"/>
      <c r="N53" s="74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4"/>
      <c r="B54" s="74"/>
      <c r="C54" s="74"/>
      <c r="D54" s="74"/>
      <c r="E54" s="74"/>
      <c r="F54" s="74"/>
      <c r="G54" s="408"/>
      <c r="H54" s="74"/>
      <c r="I54" s="74"/>
      <c r="J54" s="74"/>
      <c r="K54" s="74"/>
      <c r="L54" s="74"/>
      <c r="M54" s="74"/>
      <c r="N54" s="7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1216</v>
      </c>
      <c r="B55" s="10"/>
      <c r="C55" s="10"/>
      <c r="D55" s="10"/>
      <c r="E55" s="10"/>
      <c r="F55" s="10"/>
      <c r="G55" s="36"/>
      <c r="H55" s="10"/>
      <c r="I55" s="74"/>
      <c r="J55" s="74"/>
      <c r="K55" s="74"/>
      <c r="L55" s="74"/>
      <c r="M55" s="74"/>
      <c r="N55" s="74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/>
      <c r="B56" s="10"/>
      <c r="C56" s="10"/>
      <c r="D56" s="10"/>
      <c r="E56" s="10"/>
      <c r="F56" s="10"/>
      <c r="G56" s="36"/>
      <c r="H56" s="10"/>
      <c r="I56" s="74"/>
      <c r="J56" s="74"/>
      <c r="K56" s="74"/>
      <c r="L56" s="74"/>
      <c r="M56" s="74"/>
      <c r="N56" s="74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10" t="s">
        <v>1414</v>
      </c>
      <c r="B57" s="10"/>
      <c r="C57" s="10"/>
      <c r="D57" s="10"/>
      <c r="E57" s="88" t="s">
        <v>177</v>
      </c>
      <c r="F57" s="10"/>
      <c r="G57" s="10"/>
      <c r="H57" s="74"/>
      <c r="I57" s="74"/>
      <c r="J57" s="74"/>
      <c r="K57" s="74"/>
      <c r="L57" s="74"/>
      <c r="M57" s="74"/>
      <c r="N57" s="74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10" t="s">
        <v>178</v>
      </c>
      <c r="B58" s="10"/>
      <c r="C58" s="10"/>
      <c r="D58" s="10"/>
      <c r="E58" s="10"/>
      <c r="F58" s="10"/>
      <c r="G58" s="36"/>
      <c r="H58" s="74"/>
      <c r="I58" s="74"/>
      <c r="J58" s="74"/>
      <c r="K58" s="74"/>
      <c r="L58" s="74"/>
      <c r="M58" s="74"/>
      <c r="N58" s="7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408"/>
      <c r="H59" s="74"/>
      <c r="I59" s="74"/>
      <c r="J59" s="74"/>
      <c r="K59" s="74"/>
      <c r="L59" s="74"/>
      <c r="M59" s="74"/>
      <c r="N59" s="74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408"/>
      <c r="H60" s="74"/>
      <c r="I60" s="74"/>
      <c r="J60" s="74"/>
      <c r="K60" s="74"/>
      <c r="L60" s="74"/>
      <c r="M60" s="74"/>
      <c r="N60" s="74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408"/>
      <c r="H61" s="74"/>
      <c r="I61" s="74"/>
      <c r="J61" s="74"/>
      <c r="K61" s="74"/>
      <c r="L61" s="74"/>
      <c r="M61" s="74"/>
      <c r="N61" s="74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408"/>
      <c r="H62" s="74"/>
      <c r="I62" s="74"/>
      <c r="J62" s="74"/>
      <c r="K62" s="74"/>
      <c r="L62" s="74"/>
      <c r="M62" s="74"/>
      <c r="N62" s="74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408"/>
      <c r="H63" s="74"/>
      <c r="I63" s="74"/>
      <c r="J63" s="74"/>
      <c r="K63" s="74"/>
      <c r="L63" s="74"/>
      <c r="M63" s="74"/>
      <c r="N63" s="74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408"/>
      <c r="H64" s="74"/>
      <c r="I64" s="74"/>
      <c r="J64" s="74"/>
      <c r="K64" s="74"/>
      <c r="L64" s="74"/>
      <c r="M64" s="74"/>
      <c r="N64" s="7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408"/>
      <c r="H65" s="74"/>
      <c r="I65" s="74"/>
      <c r="J65" s="74"/>
      <c r="K65" s="74"/>
      <c r="L65" s="74"/>
      <c r="M65" s="74"/>
      <c r="N65" s="74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408"/>
      <c r="H66" s="74"/>
      <c r="I66" s="74"/>
      <c r="J66" s="74"/>
      <c r="K66" s="74"/>
      <c r="L66" s="74"/>
      <c r="M66" s="74"/>
      <c r="N66" s="74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408"/>
      <c r="H67" s="74"/>
      <c r="I67" s="74"/>
      <c r="J67" s="74"/>
      <c r="K67" s="74"/>
      <c r="L67" s="74"/>
      <c r="M67" s="74"/>
      <c r="N67" s="74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408"/>
      <c r="H68" s="74"/>
      <c r="I68" s="74"/>
      <c r="J68" s="74"/>
      <c r="K68" s="74"/>
      <c r="L68" s="74"/>
      <c r="M68" s="74"/>
      <c r="N68" s="74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408"/>
      <c r="H69" s="74"/>
      <c r="I69" s="74"/>
      <c r="J69" s="74"/>
      <c r="K69" s="74"/>
      <c r="L69" s="74"/>
      <c r="M69" s="74"/>
      <c r="N69" s="74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408"/>
      <c r="H70" s="74"/>
      <c r="I70" s="74"/>
      <c r="J70" s="74"/>
      <c r="K70" s="74"/>
      <c r="L70" s="74"/>
      <c r="M70" s="74"/>
      <c r="N70" s="74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408"/>
      <c r="H71" s="74"/>
      <c r="I71" s="74"/>
      <c r="J71" s="74"/>
      <c r="K71" s="74"/>
      <c r="L71" s="74"/>
      <c r="M71" s="74"/>
      <c r="N71" s="74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408"/>
      <c r="H72" s="74"/>
      <c r="I72" s="74"/>
      <c r="J72" s="74"/>
      <c r="K72" s="74"/>
      <c r="L72" s="74"/>
      <c r="M72" s="74"/>
      <c r="N72" s="74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408"/>
      <c r="H73" s="74"/>
      <c r="I73" s="74"/>
      <c r="J73" s="74"/>
      <c r="K73" s="74"/>
      <c r="L73" s="74"/>
      <c r="M73" s="74"/>
      <c r="N73" s="74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408"/>
      <c r="H74" s="74"/>
      <c r="I74" s="74"/>
      <c r="J74" s="74"/>
      <c r="K74" s="74"/>
      <c r="L74" s="74"/>
      <c r="M74" s="74"/>
      <c r="N74" s="74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408"/>
      <c r="H75" s="74"/>
      <c r="I75" s="74"/>
      <c r="J75" s="74"/>
      <c r="K75" s="74"/>
      <c r="L75" s="74"/>
      <c r="M75" s="74"/>
      <c r="N75" s="74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408"/>
      <c r="H76" s="74"/>
      <c r="I76" s="74"/>
      <c r="J76" s="74"/>
      <c r="K76" s="74"/>
      <c r="L76" s="74"/>
      <c r="M76" s="74"/>
      <c r="N76" s="74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408"/>
      <c r="H77" s="74"/>
      <c r="I77" s="74"/>
      <c r="J77" s="74"/>
      <c r="K77" s="74"/>
      <c r="L77" s="74"/>
      <c r="M77" s="74"/>
      <c r="N77" s="74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408"/>
      <c r="H78" s="74"/>
      <c r="I78" s="74"/>
      <c r="J78" s="74"/>
      <c r="K78" s="74"/>
      <c r="L78" s="74"/>
      <c r="M78" s="74"/>
      <c r="N78" s="74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408"/>
      <c r="H79" s="74"/>
      <c r="I79" s="74"/>
      <c r="J79" s="74"/>
      <c r="K79" s="74"/>
      <c r="L79" s="74"/>
      <c r="M79" s="74"/>
      <c r="N79" s="74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408"/>
      <c r="H80" s="74"/>
      <c r="I80" s="74"/>
      <c r="J80" s="74"/>
      <c r="K80" s="74"/>
      <c r="L80" s="74"/>
      <c r="M80" s="74"/>
      <c r="N80" s="74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408"/>
      <c r="H81" s="74"/>
      <c r="I81" s="74"/>
      <c r="J81" s="74"/>
      <c r="K81" s="74"/>
      <c r="L81" s="74"/>
      <c r="M81" s="74"/>
      <c r="N81" s="74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408"/>
      <c r="H82" s="74"/>
      <c r="I82" s="74"/>
      <c r="J82" s="74"/>
      <c r="K82" s="74"/>
      <c r="L82" s="74"/>
      <c r="M82" s="74"/>
      <c r="N82" s="7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408"/>
      <c r="H83" s="74"/>
      <c r="I83" s="74"/>
      <c r="J83" s="74"/>
      <c r="K83" s="74"/>
      <c r="L83" s="74"/>
      <c r="M83" s="74"/>
      <c r="N83" s="74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408"/>
      <c r="H84" s="74"/>
      <c r="I84" s="74"/>
      <c r="J84" s="74"/>
      <c r="K84" s="74"/>
      <c r="L84" s="74"/>
      <c r="M84" s="74"/>
      <c r="N84" s="74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408"/>
      <c r="H85" s="74"/>
      <c r="I85" s="74"/>
      <c r="J85" s="74"/>
      <c r="K85" s="74"/>
      <c r="L85" s="74"/>
      <c r="M85" s="74"/>
      <c r="N85" s="74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408"/>
      <c r="H86" s="74"/>
      <c r="I86" s="74"/>
      <c r="J86" s="74"/>
      <c r="K86" s="74"/>
      <c r="L86" s="74"/>
      <c r="M86" s="74"/>
      <c r="N86" s="74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408"/>
      <c r="H87" s="74"/>
      <c r="I87" s="74"/>
      <c r="J87" s="74"/>
      <c r="K87" s="74"/>
      <c r="L87" s="74"/>
      <c r="M87" s="74"/>
      <c r="N87" s="74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408"/>
      <c r="H88" s="74"/>
      <c r="I88" s="74"/>
      <c r="J88" s="74"/>
      <c r="K88" s="74"/>
      <c r="L88" s="74"/>
      <c r="M88" s="74"/>
      <c r="N88" s="74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408"/>
      <c r="H89" s="74"/>
      <c r="I89" s="74"/>
      <c r="J89" s="74"/>
      <c r="K89" s="74"/>
      <c r="L89" s="74"/>
      <c r="M89" s="74"/>
      <c r="N89" s="74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408"/>
      <c r="H90" s="74"/>
      <c r="I90" s="74"/>
      <c r="J90" s="74"/>
      <c r="K90" s="74"/>
      <c r="L90" s="74"/>
      <c r="M90" s="74"/>
      <c r="N90" s="74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408"/>
      <c r="H91" s="74"/>
      <c r="I91" s="74"/>
      <c r="J91" s="74"/>
      <c r="K91" s="74"/>
      <c r="L91" s="74"/>
      <c r="M91" s="74"/>
      <c r="N91" s="74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408"/>
      <c r="H92" s="74"/>
      <c r="I92" s="74"/>
      <c r="J92" s="74"/>
      <c r="K92" s="74"/>
      <c r="L92" s="74"/>
      <c r="M92" s="74"/>
      <c r="N92" s="74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408"/>
      <c r="H93" s="74"/>
      <c r="I93" s="74"/>
      <c r="J93" s="74"/>
      <c r="K93" s="74"/>
      <c r="L93" s="74"/>
      <c r="M93" s="74"/>
      <c r="N93" s="74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408"/>
      <c r="H94" s="74"/>
      <c r="I94" s="74"/>
      <c r="J94" s="74"/>
      <c r="K94" s="74"/>
      <c r="L94" s="74"/>
      <c r="M94" s="74"/>
      <c r="N94" s="74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408"/>
      <c r="H95" s="74"/>
      <c r="I95" s="74"/>
      <c r="J95" s="74"/>
      <c r="K95" s="74"/>
      <c r="L95" s="74"/>
      <c r="M95" s="74"/>
      <c r="N95" s="74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408"/>
      <c r="H96" s="74"/>
      <c r="I96" s="74"/>
      <c r="J96" s="74"/>
      <c r="K96" s="74"/>
      <c r="L96" s="74"/>
      <c r="M96" s="74"/>
      <c r="N96" s="74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408"/>
      <c r="H97" s="74"/>
      <c r="I97" s="74"/>
      <c r="J97" s="74"/>
      <c r="K97" s="74"/>
      <c r="L97" s="74"/>
      <c r="M97" s="74"/>
      <c r="N97" s="74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408"/>
      <c r="H98" s="74"/>
      <c r="I98" s="74"/>
      <c r="J98" s="74"/>
      <c r="K98" s="74"/>
      <c r="L98" s="74"/>
      <c r="M98" s="74"/>
      <c r="N98" s="74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408"/>
      <c r="H99" s="74"/>
      <c r="I99" s="74"/>
      <c r="J99" s="74"/>
      <c r="K99" s="74"/>
      <c r="L99" s="74"/>
      <c r="M99" s="74"/>
      <c r="N99" s="74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408"/>
      <c r="H100" s="74"/>
      <c r="I100" s="74"/>
      <c r="J100" s="74"/>
      <c r="K100" s="74"/>
      <c r="L100" s="74"/>
      <c r="M100" s="74"/>
      <c r="N100" s="74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408"/>
      <c r="H101" s="74"/>
      <c r="I101" s="74"/>
      <c r="J101" s="74"/>
      <c r="K101" s="74"/>
      <c r="L101" s="74"/>
      <c r="M101" s="74"/>
      <c r="N101" s="74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408"/>
      <c r="H102" s="74"/>
      <c r="I102" s="74"/>
      <c r="J102" s="74"/>
      <c r="K102" s="74"/>
      <c r="L102" s="74"/>
      <c r="M102" s="74"/>
      <c r="N102" s="74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408"/>
      <c r="H103" s="74"/>
      <c r="I103" s="74"/>
      <c r="J103" s="74"/>
      <c r="K103" s="74"/>
      <c r="L103" s="74"/>
      <c r="M103" s="74"/>
      <c r="N103" s="74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408"/>
      <c r="H104" s="74"/>
      <c r="I104" s="74"/>
      <c r="J104" s="74"/>
      <c r="K104" s="74"/>
      <c r="L104" s="74"/>
      <c r="M104" s="74"/>
      <c r="N104" s="7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408"/>
      <c r="H105" s="74"/>
      <c r="I105" s="74"/>
      <c r="J105" s="74"/>
      <c r="K105" s="74"/>
      <c r="L105" s="74"/>
      <c r="M105" s="74"/>
      <c r="N105" s="74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408"/>
      <c r="H106" s="74"/>
      <c r="I106" s="74"/>
      <c r="J106" s="74"/>
      <c r="K106" s="74"/>
      <c r="L106" s="74"/>
      <c r="M106" s="74"/>
      <c r="N106" s="74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408"/>
      <c r="H107" s="74"/>
      <c r="I107" s="74"/>
      <c r="J107" s="74"/>
      <c r="K107" s="74"/>
      <c r="L107" s="74"/>
      <c r="M107" s="74"/>
      <c r="N107" s="74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408"/>
      <c r="H108" s="74"/>
      <c r="I108" s="74"/>
      <c r="J108" s="74"/>
      <c r="K108" s="74"/>
      <c r="L108" s="74"/>
      <c r="M108" s="74"/>
      <c r="N108" s="74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408"/>
      <c r="H109" s="74"/>
      <c r="I109" s="74"/>
      <c r="J109" s="74"/>
      <c r="K109" s="74"/>
      <c r="L109" s="74"/>
      <c r="M109" s="74"/>
      <c r="N109" s="74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4"/>
      <c r="B110" s="74"/>
      <c r="C110" s="74"/>
      <c r="D110" s="74"/>
      <c r="E110" s="74"/>
      <c r="F110" s="74"/>
      <c r="G110" s="408"/>
      <c r="H110" s="74"/>
      <c r="I110" s="74"/>
      <c r="J110" s="74"/>
      <c r="K110" s="74"/>
      <c r="L110" s="74"/>
      <c r="M110" s="74"/>
      <c r="N110" s="74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4"/>
      <c r="B111" s="74"/>
      <c r="C111" s="74"/>
      <c r="D111" s="74"/>
      <c r="E111" s="74"/>
      <c r="F111" s="74"/>
      <c r="G111" s="408"/>
      <c r="H111" s="74"/>
      <c r="I111" s="74"/>
      <c r="J111" s="74"/>
      <c r="K111" s="74"/>
      <c r="L111" s="74"/>
      <c r="M111" s="74"/>
      <c r="N111" s="74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177E0A2C-820C-484B-93F9-DFAB0B24EF7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98203-F857-4D7A-A778-FEDBD265D87F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/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39"/>
      <c r="D2" s="39"/>
      <c r="E2" s="39"/>
      <c r="F2" s="39"/>
      <c r="G2" s="39"/>
      <c r="H2" s="39"/>
      <c r="I2" s="39"/>
      <c r="J2" s="40" t="s">
        <v>2</v>
      </c>
      <c r="K2" s="40"/>
      <c r="L2" s="40"/>
      <c r="M2" s="40"/>
      <c r="N2" s="40"/>
      <c r="O2" s="40"/>
      <c r="P2" s="39"/>
      <c r="Q2" s="39"/>
      <c r="R2" s="39"/>
      <c r="S2" s="39"/>
      <c r="T2" s="39"/>
      <c r="U2" s="3"/>
      <c r="V2" s="3"/>
      <c r="W2" s="3"/>
      <c r="X2" s="2"/>
      <c r="Y2" s="2"/>
    </row>
    <row r="3" spans="1:25" ht="15.75" customHeight="1" x14ac:dyDescent="0.3">
      <c r="A3" s="1"/>
      <c r="B3" s="8" t="s">
        <v>179</v>
      </c>
      <c r="C3" s="9" t="s">
        <v>180</v>
      </c>
      <c r="D3" s="9"/>
      <c r="E3" s="9" t="s">
        <v>181</v>
      </c>
      <c r="F3" s="8"/>
      <c r="G3" s="8"/>
      <c r="H3" s="41"/>
      <c r="I3" s="1"/>
      <c r="J3" s="8" t="s">
        <v>182</v>
      </c>
      <c r="K3" s="9" t="s">
        <v>183</v>
      </c>
      <c r="L3" s="9"/>
      <c r="M3" s="9" t="s">
        <v>184</v>
      </c>
      <c r="N3" s="8"/>
      <c r="O3" s="8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1"/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2">
        <v>2</v>
      </c>
      <c r="B5" s="43" t="s">
        <v>185</v>
      </c>
      <c r="C5" s="44" t="s">
        <v>86</v>
      </c>
      <c r="D5" s="17">
        <v>178</v>
      </c>
      <c r="E5" s="18">
        <v>9</v>
      </c>
      <c r="F5" s="17">
        <v>1004</v>
      </c>
      <c r="G5" s="45">
        <v>49</v>
      </c>
      <c r="H5" s="41"/>
      <c r="I5" s="15">
        <v>1</v>
      </c>
      <c r="J5" s="46" t="s">
        <v>186</v>
      </c>
      <c r="K5" s="46" t="s">
        <v>26</v>
      </c>
      <c r="L5" s="17">
        <v>175</v>
      </c>
      <c r="M5" s="18">
        <v>9</v>
      </c>
      <c r="N5" s="47">
        <v>1022</v>
      </c>
      <c r="O5" s="48">
        <v>52</v>
      </c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5</v>
      </c>
      <c r="B6" s="49" t="s">
        <v>187</v>
      </c>
      <c r="C6" s="49" t="s">
        <v>116</v>
      </c>
      <c r="D6" s="22">
        <v>159</v>
      </c>
      <c r="E6" s="23">
        <v>7</v>
      </c>
      <c r="F6" s="22">
        <v>948</v>
      </c>
      <c r="G6" s="50">
        <v>38</v>
      </c>
      <c r="H6" s="41"/>
      <c r="I6" s="20">
        <v>9</v>
      </c>
      <c r="J6" s="49" t="s">
        <v>188</v>
      </c>
      <c r="K6" s="49" t="s">
        <v>22</v>
      </c>
      <c r="L6" s="22">
        <v>160</v>
      </c>
      <c r="M6" s="23">
        <v>8</v>
      </c>
      <c r="N6" s="22">
        <v>964</v>
      </c>
      <c r="O6" s="50">
        <v>42</v>
      </c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9</v>
      </c>
      <c r="B7" s="49" t="s">
        <v>189</v>
      </c>
      <c r="C7" s="49" t="s">
        <v>119</v>
      </c>
      <c r="D7" s="22">
        <v>153</v>
      </c>
      <c r="E7" s="23">
        <v>4</v>
      </c>
      <c r="F7" s="22">
        <v>963</v>
      </c>
      <c r="G7" s="50">
        <v>37</v>
      </c>
      <c r="H7" s="41"/>
      <c r="I7" s="51">
        <v>6</v>
      </c>
      <c r="J7" s="49" t="s">
        <v>190</v>
      </c>
      <c r="K7" s="49" t="s">
        <v>40</v>
      </c>
      <c r="L7" s="22">
        <v>145</v>
      </c>
      <c r="M7" s="23">
        <v>3</v>
      </c>
      <c r="N7" s="22">
        <v>943</v>
      </c>
      <c r="O7" s="50">
        <v>37</v>
      </c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7</v>
      </c>
      <c r="B8" s="49" t="s">
        <v>191</v>
      </c>
      <c r="C8" s="49" t="s">
        <v>36</v>
      </c>
      <c r="D8" s="22">
        <v>163</v>
      </c>
      <c r="E8" s="23">
        <v>8</v>
      </c>
      <c r="F8" s="22">
        <v>941</v>
      </c>
      <c r="G8" s="50">
        <v>37</v>
      </c>
      <c r="H8" s="41"/>
      <c r="I8" s="51">
        <v>4</v>
      </c>
      <c r="J8" s="49" t="s">
        <v>192</v>
      </c>
      <c r="K8" s="49" t="s">
        <v>106</v>
      </c>
      <c r="L8" s="22">
        <v>148</v>
      </c>
      <c r="M8" s="23">
        <v>6</v>
      </c>
      <c r="N8" s="22">
        <v>910</v>
      </c>
      <c r="O8" s="50">
        <v>34</v>
      </c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20">
        <v>3</v>
      </c>
      <c r="B9" s="49" t="s">
        <v>193</v>
      </c>
      <c r="C9" s="49" t="s">
        <v>16</v>
      </c>
      <c r="D9" s="22">
        <v>157</v>
      </c>
      <c r="E9" s="23">
        <v>6</v>
      </c>
      <c r="F9" s="22">
        <v>934</v>
      </c>
      <c r="G9" s="50">
        <v>32</v>
      </c>
      <c r="H9" s="41"/>
      <c r="I9" s="51">
        <v>2</v>
      </c>
      <c r="J9" s="49" t="s">
        <v>194</v>
      </c>
      <c r="K9" s="49" t="s">
        <v>40</v>
      </c>
      <c r="L9" s="22">
        <v>143</v>
      </c>
      <c r="M9" s="23">
        <v>2</v>
      </c>
      <c r="N9" s="22">
        <v>922</v>
      </c>
      <c r="O9" s="50">
        <v>32</v>
      </c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51">
        <v>4</v>
      </c>
      <c r="B10" s="49" t="s">
        <v>195</v>
      </c>
      <c r="C10" s="49" t="s">
        <v>16</v>
      </c>
      <c r="D10" s="22">
        <v>152</v>
      </c>
      <c r="E10" s="23">
        <v>3</v>
      </c>
      <c r="F10" s="22">
        <v>925</v>
      </c>
      <c r="G10" s="50">
        <v>30</v>
      </c>
      <c r="H10" s="41"/>
      <c r="I10" s="20">
        <v>5</v>
      </c>
      <c r="J10" s="49" t="s">
        <v>196</v>
      </c>
      <c r="K10" s="49" t="s">
        <v>20</v>
      </c>
      <c r="L10" s="22">
        <v>148</v>
      </c>
      <c r="M10" s="23">
        <v>6</v>
      </c>
      <c r="N10" s="22">
        <v>896</v>
      </c>
      <c r="O10" s="50">
        <v>27</v>
      </c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20">
        <v>1</v>
      </c>
      <c r="B11" s="27" t="s">
        <v>197</v>
      </c>
      <c r="C11" s="27" t="s">
        <v>69</v>
      </c>
      <c r="D11" s="22">
        <v>148</v>
      </c>
      <c r="E11" s="23">
        <v>1</v>
      </c>
      <c r="F11" s="28">
        <v>909</v>
      </c>
      <c r="G11" s="29">
        <v>24</v>
      </c>
      <c r="H11" s="41"/>
      <c r="I11" s="51">
        <v>8</v>
      </c>
      <c r="J11" s="49" t="s">
        <v>198</v>
      </c>
      <c r="K11" s="49" t="s">
        <v>44</v>
      </c>
      <c r="L11" s="22">
        <v>153</v>
      </c>
      <c r="M11" s="23">
        <v>7</v>
      </c>
      <c r="N11" s="22">
        <v>835</v>
      </c>
      <c r="O11" s="50">
        <v>22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51">
        <v>8</v>
      </c>
      <c r="B12" s="49" t="s">
        <v>199</v>
      </c>
      <c r="C12" s="49" t="s">
        <v>106</v>
      </c>
      <c r="D12" s="22">
        <v>155</v>
      </c>
      <c r="E12" s="23">
        <v>5</v>
      </c>
      <c r="F12" s="22">
        <v>877</v>
      </c>
      <c r="G12" s="50">
        <v>19</v>
      </c>
      <c r="H12" s="41"/>
      <c r="I12" s="20">
        <v>7</v>
      </c>
      <c r="J12" s="49" t="s">
        <v>200</v>
      </c>
      <c r="K12" s="49" t="s">
        <v>106</v>
      </c>
      <c r="L12" s="22">
        <v>143</v>
      </c>
      <c r="M12" s="23">
        <v>2</v>
      </c>
      <c r="N12" s="22">
        <v>845</v>
      </c>
      <c r="O12" s="50">
        <v>17</v>
      </c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52">
        <v>6</v>
      </c>
      <c r="B13" s="53" t="s">
        <v>201</v>
      </c>
      <c r="C13" s="53" t="s">
        <v>20</v>
      </c>
      <c r="D13" s="32">
        <v>151</v>
      </c>
      <c r="E13" s="33">
        <v>2</v>
      </c>
      <c r="F13" s="32">
        <v>824</v>
      </c>
      <c r="G13" s="54">
        <v>8</v>
      </c>
      <c r="H13" s="41"/>
      <c r="I13" s="30">
        <v>3</v>
      </c>
      <c r="J13" s="53" t="s">
        <v>202</v>
      </c>
      <c r="K13" s="53" t="s">
        <v>36</v>
      </c>
      <c r="L13" s="32">
        <v>148</v>
      </c>
      <c r="M13" s="33">
        <v>6</v>
      </c>
      <c r="N13" s="32">
        <v>850</v>
      </c>
      <c r="O13" s="54">
        <v>16</v>
      </c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1"/>
      <c r="B15" s="8" t="s">
        <v>203</v>
      </c>
      <c r="C15" s="9" t="s">
        <v>204</v>
      </c>
      <c r="D15" s="9"/>
      <c r="E15" s="9" t="s">
        <v>205</v>
      </c>
      <c r="F15" s="8"/>
      <c r="G15" s="8"/>
      <c r="H15" s="41"/>
      <c r="I15" s="1"/>
      <c r="J15" s="8" t="s">
        <v>206</v>
      </c>
      <c r="K15" s="9" t="s">
        <v>207</v>
      </c>
      <c r="L15" s="9"/>
      <c r="M15" s="9" t="s">
        <v>208</v>
      </c>
      <c r="N15" s="8"/>
      <c r="O15" s="8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1"/>
      <c r="I16" s="11">
        <v>1</v>
      </c>
      <c r="J16" s="12" t="s">
        <v>9</v>
      </c>
      <c r="K16" s="12" t="s">
        <v>10</v>
      </c>
      <c r="L16" s="13" t="s">
        <v>11</v>
      </c>
      <c r="M16" s="13" t="s">
        <v>12</v>
      </c>
      <c r="N16" s="13" t="s">
        <v>13</v>
      </c>
      <c r="O16" s="14" t="s">
        <v>14</v>
      </c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15">
        <v>7</v>
      </c>
      <c r="B17" s="44" t="s">
        <v>209</v>
      </c>
      <c r="C17" s="44" t="s">
        <v>116</v>
      </c>
      <c r="D17" s="17">
        <v>147</v>
      </c>
      <c r="E17" s="18">
        <v>3</v>
      </c>
      <c r="F17" s="17">
        <v>956</v>
      </c>
      <c r="G17" s="45">
        <v>44</v>
      </c>
      <c r="H17" s="41"/>
      <c r="I17" s="15">
        <v>9</v>
      </c>
      <c r="J17" s="44" t="s">
        <v>210</v>
      </c>
      <c r="K17" s="44" t="s">
        <v>40</v>
      </c>
      <c r="L17" s="17">
        <v>168</v>
      </c>
      <c r="M17" s="18">
        <v>9</v>
      </c>
      <c r="N17" s="17">
        <v>992</v>
      </c>
      <c r="O17" s="45">
        <v>52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51">
        <v>2</v>
      </c>
      <c r="B18" s="49" t="s">
        <v>211</v>
      </c>
      <c r="C18" s="49" t="s">
        <v>49</v>
      </c>
      <c r="D18" s="22">
        <v>148</v>
      </c>
      <c r="E18" s="23">
        <v>4</v>
      </c>
      <c r="F18" s="22">
        <v>949</v>
      </c>
      <c r="G18" s="50">
        <v>40</v>
      </c>
      <c r="H18" s="41"/>
      <c r="I18" s="51">
        <v>6</v>
      </c>
      <c r="J18" s="49" t="s">
        <v>212</v>
      </c>
      <c r="K18" s="49" t="s">
        <v>22</v>
      </c>
      <c r="L18" s="22">
        <v>131</v>
      </c>
      <c r="M18" s="23">
        <v>3</v>
      </c>
      <c r="N18" s="22">
        <v>929</v>
      </c>
      <c r="O18" s="50">
        <v>41</v>
      </c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20">
        <v>9</v>
      </c>
      <c r="B19" s="49" t="s">
        <v>213</v>
      </c>
      <c r="C19" s="49" t="s">
        <v>16</v>
      </c>
      <c r="D19" s="22">
        <v>149</v>
      </c>
      <c r="E19" s="23">
        <v>5</v>
      </c>
      <c r="F19" s="22">
        <v>941</v>
      </c>
      <c r="G19" s="50">
        <v>37</v>
      </c>
      <c r="H19" s="41"/>
      <c r="I19" s="20">
        <v>1</v>
      </c>
      <c r="J19" s="27" t="s">
        <v>214</v>
      </c>
      <c r="K19" s="27" t="s">
        <v>86</v>
      </c>
      <c r="L19" s="22">
        <v>152</v>
      </c>
      <c r="M19" s="23">
        <v>5</v>
      </c>
      <c r="N19" s="28">
        <v>929</v>
      </c>
      <c r="O19" s="29">
        <v>39</v>
      </c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20">
        <v>3</v>
      </c>
      <c r="B20" s="49" t="s">
        <v>215</v>
      </c>
      <c r="C20" s="49" t="s">
        <v>216</v>
      </c>
      <c r="D20" s="22">
        <v>154</v>
      </c>
      <c r="E20" s="23">
        <v>8</v>
      </c>
      <c r="F20" s="22">
        <v>920</v>
      </c>
      <c r="G20" s="50">
        <v>31</v>
      </c>
      <c r="H20" s="41"/>
      <c r="I20" s="51">
        <v>2</v>
      </c>
      <c r="J20" s="49" t="s">
        <v>217</v>
      </c>
      <c r="K20" s="49" t="s">
        <v>86</v>
      </c>
      <c r="L20" s="37">
        <v>160</v>
      </c>
      <c r="M20" s="23">
        <v>6</v>
      </c>
      <c r="N20" s="22">
        <v>917</v>
      </c>
      <c r="O20" s="50">
        <v>31</v>
      </c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20">
        <v>1</v>
      </c>
      <c r="B21" s="27" t="s">
        <v>218</v>
      </c>
      <c r="C21" s="27" t="s">
        <v>38</v>
      </c>
      <c r="D21" s="22">
        <v>134</v>
      </c>
      <c r="E21" s="23">
        <v>1</v>
      </c>
      <c r="F21" s="28">
        <v>913</v>
      </c>
      <c r="G21" s="29">
        <v>29</v>
      </c>
      <c r="H21" s="41"/>
      <c r="I21" s="51">
        <v>4</v>
      </c>
      <c r="J21" s="55" t="s">
        <v>219</v>
      </c>
      <c r="K21" s="49" t="s">
        <v>86</v>
      </c>
      <c r="L21" s="22">
        <v>163</v>
      </c>
      <c r="M21" s="23">
        <v>8</v>
      </c>
      <c r="N21" s="22">
        <v>915</v>
      </c>
      <c r="O21" s="50">
        <v>31</v>
      </c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51">
        <v>8</v>
      </c>
      <c r="B22" s="49" t="s">
        <v>220</v>
      </c>
      <c r="C22" s="49" t="s">
        <v>69</v>
      </c>
      <c r="D22" s="22">
        <v>139</v>
      </c>
      <c r="E22" s="23">
        <v>2</v>
      </c>
      <c r="F22" s="22">
        <v>904</v>
      </c>
      <c r="G22" s="50">
        <v>28</v>
      </c>
      <c r="H22" s="41"/>
      <c r="I22" s="20">
        <v>3</v>
      </c>
      <c r="J22" s="49" t="s">
        <v>221</v>
      </c>
      <c r="K22" s="49" t="s">
        <v>16</v>
      </c>
      <c r="L22" s="22">
        <v>161</v>
      </c>
      <c r="M22" s="23">
        <v>7</v>
      </c>
      <c r="N22" s="22">
        <v>911</v>
      </c>
      <c r="O22" s="50">
        <v>27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51">
        <v>4</v>
      </c>
      <c r="B23" s="49" t="s">
        <v>222</v>
      </c>
      <c r="C23" s="49" t="s">
        <v>141</v>
      </c>
      <c r="D23" s="22">
        <v>164</v>
      </c>
      <c r="E23" s="23">
        <v>9</v>
      </c>
      <c r="F23" s="22">
        <v>892</v>
      </c>
      <c r="G23" s="50">
        <v>25</v>
      </c>
      <c r="H23" s="41"/>
      <c r="I23" s="51">
        <v>8</v>
      </c>
      <c r="J23" s="49" t="s">
        <v>223</v>
      </c>
      <c r="K23" s="49" t="s">
        <v>38</v>
      </c>
      <c r="L23" s="22">
        <v>150</v>
      </c>
      <c r="M23" s="23">
        <v>4</v>
      </c>
      <c r="N23" s="22">
        <v>903</v>
      </c>
      <c r="O23" s="50">
        <v>27</v>
      </c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20">
        <v>5</v>
      </c>
      <c r="B24" s="49" t="s">
        <v>224</v>
      </c>
      <c r="C24" s="49" t="s">
        <v>141</v>
      </c>
      <c r="D24" s="22">
        <v>151</v>
      </c>
      <c r="E24" s="23">
        <v>7</v>
      </c>
      <c r="F24" s="22">
        <v>874</v>
      </c>
      <c r="G24" s="50">
        <v>23</v>
      </c>
      <c r="H24" s="41"/>
      <c r="I24" s="20">
        <v>7</v>
      </c>
      <c r="J24" s="49" t="s">
        <v>225</v>
      </c>
      <c r="K24" s="49" t="s">
        <v>34</v>
      </c>
      <c r="L24" s="22" t="s">
        <v>47</v>
      </c>
      <c r="M24" s="23">
        <v>0</v>
      </c>
      <c r="N24" s="22">
        <v>718</v>
      </c>
      <c r="O24" s="50">
        <v>15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52">
        <v>6</v>
      </c>
      <c r="B25" s="53" t="s">
        <v>226</v>
      </c>
      <c r="C25" s="53" t="s">
        <v>22</v>
      </c>
      <c r="D25" s="32">
        <v>150</v>
      </c>
      <c r="E25" s="33">
        <v>6</v>
      </c>
      <c r="F25" s="32">
        <v>888</v>
      </c>
      <c r="G25" s="54">
        <v>21</v>
      </c>
      <c r="H25" s="41"/>
      <c r="I25" s="30">
        <v>5</v>
      </c>
      <c r="J25" s="53" t="s">
        <v>227</v>
      </c>
      <c r="K25" s="53" t="s">
        <v>216</v>
      </c>
      <c r="L25" s="32">
        <v>130</v>
      </c>
      <c r="M25" s="33">
        <v>2</v>
      </c>
      <c r="N25" s="32">
        <v>822</v>
      </c>
      <c r="O25" s="54">
        <v>12</v>
      </c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1"/>
      <c r="B27" s="8" t="s">
        <v>228</v>
      </c>
      <c r="C27" s="9" t="s">
        <v>229</v>
      </c>
      <c r="D27" s="9"/>
      <c r="E27" s="9" t="s">
        <v>230</v>
      </c>
      <c r="F27" s="8"/>
      <c r="G27" s="8"/>
      <c r="H27" s="41"/>
      <c r="I27" s="1"/>
      <c r="J27" s="8" t="s">
        <v>231</v>
      </c>
      <c r="K27" s="9" t="s">
        <v>232</v>
      </c>
      <c r="L27" s="9"/>
      <c r="M27" s="9" t="s">
        <v>233</v>
      </c>
      <c r="N27" s="8"/>
      <c r="O27" s="8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1"/>
      <c r="I28" s="11">
        <v>1</v>
      </c>
      <c r="J28" s="12" t="s">
        <v>9</v>
      </c>
      <c r="K28" s="12" t="s">
        <v>10</v>
      </c>
      <c r="L28" s="13" t="s">
        <v>11</v>
      </c>
      <c r="M28" s="13" t="s">
        <v>12</v>
      </c>
      <c r="N28" s="13" t="s">
        <v>13</v>
      </c>
      <c r="O28" s="14" t="s">
        <v>14</v>
      </c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15">
        <v>1</v>
      </c>
      <c r="B29" s="46" t="s">
        <v>234</v>
      </c>
      <c r="C29" s="46" t="s">
        <v>22</v>
      </c>
      <c r="D29" s="17">
        <v>171</v>
      </c>
      <c r="E29" s="18">
        <v>9</v>
      </c>
      <c r="F29" s="47">
        <v>985</v>
      </c>
      <c r="G29" s="48">
        <v>54</v>
      </c>
      <c r="H29" s="41"/>
      <c r="I29" s="42">
        <v>6</v>
      </c>
      <c r="J29" s="44" t="s">
        <v>235</v>
      </c>
      <c r="K29" s="44" t="s">
        <v>119</v>
      </c>
      <c r="L29" s="17">
        <v>147</v>
      </c>
      <c r="M29" s="18">
        <v>9</v>
      </c>
      <c r="N29" s="17">
        <v>887</v>
      </c>
      <c r="O29" s="45">
        <v>51</v>
      </c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51">
        <v>2</v>
      </c>
      <c r="B30" s="49" t="s">
        <v>236</v>
      </c>
      <c r="C30" s="49" t="s">
        <v>130</v>
      </c>
      <c r="D30" s="22">
        <v>138</v>
      </c>
      <c r="E30" s="23">
        <v>7</v>
      </c>
      <c r="F30" s="22">
        <v>854</v>
      </c>
      <c r="G30" s="50">
        <v>38</v>
      </c>
      <c r="H30" s="41"/>
      <c r="I30" s="51">
        <v>8</v>
      </c>
      <c r="J30" s="49" t="s">
        <v>237</v>
      </c>
      <c r="K30" s="49" t="s">
        <v>238</v>
      </c>
      <c r="L30" s="22">
        <v>120</v>
      </c>
      <c r="M30" s="23">
        <v>5</v>
      </c>
      <c r="N30" s="22">
        <v>861</v>
      </c>
      <c r="O30" s="50">
        <v>43</v>
      </c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20">
        <v>9</v>
      </c>
      <c r="B31" s="49" t="s">
        <v>239</v>
      </c>
      <c r="C31" s="49" t="s">
        <v>106</v>
      </c>
      <c r="D31" s="22">
        <v>139</v>
      </c>
      <c r="E31" s="23">
        <v>8</v>
      </c>
      <c r="F31" s="22">
        <v>847</v>
      </c>
      <c r="G31" s="50">
        <v>34</v>
      </c>
      <c r="H31" s="41"/>
      <c r="I31" s="20">
        <v>1</v>
      </c>
      <c r="J31" s="27" t="s">
        <v>240</v>
      </c>
      <c r="K31" s="27" t="s">
        <v>119</v>
      </c>
      <c r="L31" s="37">
        <v>106</v>
      </c>
      <c r="M31" s="23">
        <v>4</v>
      </c>
      <c r="N31" s="28">
        <v>845</v>
      </c>
      <c r="O31" s="29">
        <v>40</v>
      </c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51">
        <v>8</v>
      </c>
      <c r="B32" s="49" t="s">
        <v>241</v>
      </c>
      <c r="C32" s="49" t="s">
        <v>86</v>
      </c>
      <c r="D32" s="22">
        <v>135</v>
      </c>
      <c r="E32" s="23">
        <v>5</v>
      </c>
      <c r="F32" s="22">
        <v>820</v>
      </c>
      <c r="G32" s="50">
        <v>32</v>
      </c>
      <c r="H32" s="41"/>
      <c r="I32" s="20">
        <v>7</v>
      </c>
      <c r="J32" s="49" t="s">
        <v>242</v>
      </c>
      <c r="K32" s="49" t="s">
        <v>238</v>
      </c>
      <c r="L32" s="37">
        <v>140</v>
      </c>
      <c r="M32" s="23">
        <v>8</v>
      </c>
      <c r="N32" s="22">
        <v>813</v>
      </c>
      <c r="O32" s="50">
        <v>36</v>
      </c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51">
        <v>4</v>
      </c>
      <c r="B33" s="49" t="s">
        <v>243</v>
      </c>
      <c r="C33" s="49" t="s">
        <v>244</v>
      </c>
      <c r="D33" s="22">
        <v>128</v>
      </c>
      <c r="E33" s="23">
        <v>3</v>
      </c>
      <c r="F33" s="22">
        <v>820</v>
      </c>
      <c r="G33" s="50">
        <v>31</v>
      </c>
      <c r="H33" s="41"/>
      <c r="I33" s="20">
        <v>9</v>
      </c>
      <c r="J33" s="49" t="s">
        <v>245</v>
      </c>
      <c r="K33" s="49" t="s">
        <v>246</v>
      </c>
      <c r="L33" s="22">
        <v>131</v>
      </c>
      <c r="M33" s="23">
        <v>7</v>
      </c>
      <c r="N33" s="22">
        <v>808</v>
      </c>
      <c r="O33" s="50">
        <v>34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20">
        <v>3</v>
      </c>
      <c r="B34" s="49" t="s">
        <v>247</v>
      </c>
      <c r="C34" s="49" t="s">
        <v>22</v>
      </c>
      <c r="D34" s="22">
        <v>129</v>
      </c>
      <c r="E34" s="23">
        <v>4</v>
      </c>
      <c r="F34" s="22">
        <v>815</v>
      </c>
      <c r="G34" s="50">
        <v>28</v>
      </c>
      <c r="H34" s="41"/>
      <c r="I34" s="51">
        <v>2</v>
      </c>
      <c r="J34" s="49" t="s">
        <v>248</v>
      </c>
      <c r="K34" s="49" t="s">
        <v>22</v>
      </c>
      <c r="L34" s="22">
        <v>128</v>
      </c>
      <c r="M34" s="23">
        <v>6</v>
      </c>
      <c r="N34" s="22">
        <v>723</v>
      </c>
      <c r="O34" s="50">
        <v>28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20">
        <v>5</v>
      </c>
      <c r="B35" s="49" t="s">
        <v>249</v>
      </c>
      <c r="C35" s="49" t="s">
        <v>250</v>
      </c>
      <c r="D35" s="22" t="s">
        <v>47</v>
      </c>
      <c r="E35" s="23">
        <v>0</v>
      </c>
      <c r="F35" s="22">
        <v>441</v>
      </c>
      <c r="G35" s="50">
        <v>21</v>
      </c>
      <c r="H35" s="41"/>
      <c r="I35" s="20">
        <v>3</v>
      </c>
      <c r="J35" s="49" t="s">
        <v>251</v>
      </c>
      <c r="K35" s="49" t="s">
        <v>106</v>
      </c>
      <c r="L35" s="22" t="s">
        <v>47</v>
      </c>
      <c r="M35" s="23">
        <v>0</v>
      </c>
      <c r="N35" s="22">
        <v>476</v>
      </c>
      <c r="O35" s="50">
        <v>17</v>
      </c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51">
        <v>6</v>
      </c>
      <c r="B36" s="49" t="s">
        <v>252</v>
      </c>
      <c r="C36" s="49" t="s">
        <v>44</v>
      </c>
      <c r="D36" s="22">
        <v>138</v>
      </c>
      <c r="E36" s="23">
        <v>7</v>
      </c>
      <c r="F36" s="22">
        <v>781</v>
      </c>
      <c r="G36" s="50">
        <v>19</v>
      </c>
      <c r="H36" s="41"/>
      <c r="I36" s="51">
        <v>4</v>
      </c>
      <c r="J36" s="49" t="s">
        <v>253</v>
      </c>
      <c r="K36" s="49" t="s">
        <v>254</v>
      </c>
      <c r="L36" s="22" t="s">
        <v>84</v>
      </c>
      <c r="M36" s="23">
        <v>0</v>
      </c>
      <c r="N36" s="22">
        <v>0</v>
      </c>
      <c r="O36" s="50">
        <v>0</v>
      </c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30">
        <v>7</v>
      </c>
      <c r="B37" s="53" t="s">
        <v>255</v>
      </c>
      <c r="C37" s="53" t="s">
        <v>254</v>
      </c>
      <c r="D37" s="32">
        <v>128</v>
      </c>
      <c r="E37" s="33">
        <v>3</v>
      </c>
      <c r="F37" s="32">
        <v>741</v>
      </c>
      <c r="G37" s="54">
        <v>13</v>
      </c>
      <c r="H37" s="41"/>
      <c r="I37" s="30">
        <v>5</v>
      </c>
      <c r="J37" s="53" t="s">
        <v>256</v>
      </c>
      <c r="K37" s="53" t="s">
        <v>216</v>
      </c>
      <c r="L37" s="32" t="s">
        <v>47</v>
      </c>
      <c r="M37" s="33">
        <v>0</v>
      </c>
      <c r="N37" s="32">
        <v>0</v>
      </c>
      <c r="O37" s="54">
        <v>0</v>
      </c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10" t="s">
        <v>176</v>
      </c>
      <c r="F39" s="38" t="s">
        <v>177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10" t="s">
        <v>178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</sheetData>
  <mergeCells count="1">
    <mergeCell ref="J2:O2"/>
  </mergeCells>
  <hyperlinks>
    <hyperlink ref="B2" location="'Index'!A3" tooltip="Go to the Index sheet" display="á" xr:uid="{7D1BB9BA-7A51-4EF8-9182-8E9D729219B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0D5E1-0836-49A3-8D95-1E948F3A050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1183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1537</v>
      </c>
      <c r="D3" s="9"/>
      <c r="E3" s="9" t="s">
        <v>1669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K4" s="10"/>
    </row>
    <row r="5" spans="1:25" ht="15.75" customHeight="1" x14ac:dyDescent="0.3">
      <c r="A5" s="422">
        <v>3</v>
      </c>
      <c r="B5" s="16" t="s">
        <v>1227</v>
      </c>
      <c r="C5" s="16" t="s">
        <v>63</v>
      </c>
      <c r="D5" s="412">
        <v>100.006</v>
      </c>
      <c r="E5" s="412">
        <v>99.001999999999995</v>
      </c>
      <c r="F5" s="423">
        <f>SUM(D5,E5)</f>
        <v>199.00799999999998</v>
      </c>
      <c r="G5" s="18">
        <v>9</v>
      </c>
      <c r="H5" s="423">
        <v>1198.039</v>
      </c>
      <c r="I5" s="19">
        <v>56</v>
      </c>
      <c r="K5" s="10"/>
    </row>
    <row r="6" spans="1:25" ht="15.75" customHeight="1" x14ac:dyDescent="0.3">
      <c r="A6" s="20">
        <v>6</v>
      </c>
      <c r="B6" s="21" t="s">
        <v>1539</v>
      </c>
      <c r="C6" s="21" t="s">
        <v>74</v>
      </c>
      <c r="D6" s="398">
        <v>100.005</v>
      </c>
      <c r="E6" s="398">
        <v>99.001000000000005</v>
      </c>
      <c r="F6" s="399">
        <f>SUM(D6,E6)</f>
        <v>199.006</v>
      </c>
      <c r="G6" s="23">
        <v>8</v>
      </c>
      <c r="H6" s="399">
        <v>1194.0320000000002</v>
      </c>
      <c r="I6" s="25">
        <v>44</v>
      </c>
      <c r="N6" s="419"/>
      <c r="O6" s="419"/>
      <c r="P6" s="419"/>
      <c r="R6" s="419"/>
      <c r="S6" s="420"/>
    </row>
    <row r="7" spans="1:25" ht="15.75" customHeight="1" x14ac:dyDescent="0.3">
      <c r="A7" s="20">
        <v>2</v>
      </c>
      <c r="B7" s="21" t="s">
        <v>1226</v>
      </c>
      <c r="C7" s="21" t="s">
        <v>1225</v>
      </c>
      <c r="D7" s="398">
        <v>100.003</v>
      </c>
      <c r="E7" s="398">
        <v>100</v>
      </c>
      <c r="F7" s="399">
        <f>SUM(D7,E7)</f>
        <v>200.00299999999999</v>
      </c>
      <c r="G7" s="23">
        <v>10</v>
      </c>
      <c r="H7" s="399">
        <v>1193.0219999999999</v>
      </c>
      <c r="I7" s="29">
        <v>42</v>
      </c>
      <c r="J7" s="94"/>
      <c r="K7" s="10"/>
    </row>
    <row r="8" spans="1:25" ht="15.75" customHeight="1" x14ac:dyDescent="0.3">
      <c r="A8" s="20">
        <v>1</v>
      </c>
      <c r="B8" s="21" t="s">
        <v>1538</v>
      </c>
      <c r="C8" s="21" t="s">
        <v>392</v>
      </c>
      <c r="D8" s="398">
        <v>99.003</v>
      </c>
      <c r="E8" s="398">
        <v>98.001000000000005</v>
      </c>
      <c r="F8" s="399">
        <f>SUM(D8,E8)</f>
        <v>197.00400000000002</v>
      </c>
      <c r="G8" s="23">
        <v>4</v>
      </c>
      <c r="H8" s="399">
        <v>1190.0239999999999</v>
      </c>
      <c r="I8" s="29">
        <v>36</v>
      </c>
    </row>
    <row r="9" spans="1:25" ht="15.75" customHeight="1" x14ac:dyDescent="0.3">
      <c r="A9" s="20">
        <v>8</v>
      </c>
      <c r="B9" s="21" t="s">
        <v>199</v>
      </c>
      <c r="C9" s="21" t="s">
        <v>106</v>
      </c>
      <c r="D9" s="398">
        <v>100.001</v>
      </c>
      <c r="E9" s="398">
        <v>99.003</v>
      </c>
      <c r="F9" s="399">
        <f>SUM(D9,E9)</f>
        <v>199.00400000000002</v>
      </c>
      <c r="G9" s="23">
        <v>7</v>
      </c>
      <c r="H9" s="399">
        <v>1189.0239999999999</v>
      </c>
      <c r="I9" s="25">
        <v>34</v>
      </c>
      <c r="P9" s="421"/>
      <c r="Q9" s="421"/>
      <c r="R9" s="421"/>
      <c r="S9" s="421"/>
    </row>
    <row r="10" spans="1:25" ht="15.75" customHeight="1" x14ac:dyDescent="0.3">
      <c r="A10" s="20">
        <v>9</v>
      </c>
      <c r="B10" s="21" t="s">
        <v>618</v>
      </c>
      <c r="C10" s="21" t="s">
        <v>59</v>
      </c>
      <c r="D10" s="398">
        <v>100.003</v>
      </c>
      <c r="E10" s="398">
        <v>99</v>
      </c>
      <c r="F10" s="399">
        <f>SUM(D10,E10)</f>
        <v>199.00299999999999</v>
      </c>
      <c r="G10" s="23">
        <v>6</v>
      </c>
      <c r="H10" s="399">
        <v>1183.0219999999999</v>
      </c>
      <c r="I10" s="25">
        <v>33</v>
      </c>
    </row>
    <row r="11" spans="1:25" ht="15.75" customHeight="1" x14ac:dyDescent="0.3">
      <c r="A11" s="20">
        <v>5</v>
      </c>
      <c r="B11" s="21" t="s">
        <v>490</v>
      </c>
      <c r="C11" s="21" t="s">
        <v>63</v>
      </c>
      <c r="D11" s="398">
        <v>100</v>
      </c>
      <c r="E11" s="398">
        <v>99.003</v>
      </c>
      <c r="F11" s="399">
        <f>SUM(D11,E11)</f>
        <v>199.00299999999999</v>
      </c>
      <c r="G11" s="23">
        <v>6</v>
      </c>
      <c r="H11" s="399">
        <v>1188.0170000000001</v>
      </c>
      <c r="I11" s="25">
        <v>31</v>
      </c>
    </row>
    <row r="12" spans="1:25" ht="15.75" customHeight="1" x14ac:dyDescent="0.3">
      <c r="A12" s="20">
        <v>10</v>
      </c>
      <c r="B12" s="21" t="s">
        <v>1541</v>
      </c>
      <c r="C12" s="21" t="s">
        <v>78</v>
      </c>
      <c r="D12" s="398">
        <v>99.001000000000005</v>
      </c>
      <c r="E12" s="398">
        <v>97.003</v>
      </c>
      <c r="F12" s="399">
        <f>SUM(D12,E12)</f>
        <v>196.00400000000002</v>
      </c>
      <c r="G12" s="23">
        <v>3</v>
      </c>
      <c r="H12" s="399">
        <v>1174.0169999999998</v>
      </c>
      <c r="I12" s="25">
        <v>18</v>
      </c>
    </row>
    <row r="13" spans="1:25" ht="15.75" customHeight="1" x14ac:dyDescent="0.3">
      <c r="A13" s="20">
        <v>7</v>
      </c>
      <c r="B13" s="21" t="s">
        <v>1540</v>
      </c>
      <c r="C13" s="21" t="s">
        <v>36</v>
      </c>
      <c r="D13" s="398" t="s">
        <v>47</v>
      </c>
      <c r="E13" s="398"/>
      <c r="F13" s="399">
        <f>SUM(D13,E13)</f>
        <v>0</v>
      </c>
      <c r="G13" s="23">
        <v>0</v>
      </c>
      <c r="H13" s="399">
        <v>400.01499999999999</v>
      </c>
      <c r="I13" s="25">
        <v>18</v>
      </c>
    </row>
    <row r="14" spans="1:25" ht="15.75" customHeight="1" x14ac:dyDescent="0.3">
      <c r="A14" s="424">
        <v>4</v>
      </c>
      <c r="B14" s="425" t="s">
        <v>824</v>
      </c>
      <c r="C14" s="425" t="s">
        <v>36</v>
      </c>
      <c r="D14" s="426" t="s">
        <v>47</v>
      </c>
      <c r="E14" s="426"/>
      <c r="F14" s="427">
        <f>SUM(D14,E14)</f>
        <v>0</v>
      </c>
      <c r="G14" s="428">
        <v>0</v>
      </c>
      <c r="H14" s="402">
        <v>200.00700000000001</v>
      </c>
      <c r="I14" s="35">
        <v>9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1542</v>
      </c>
      <c r="D16" s="9"/>
      <c r="E16" s="9" t="s">
        <v>1672</v>
      </c>
      <c r="F16" s="8"/>
      <c r="G16" s="8"/>
      <c r="H16" s="8"/>
      <c r="I16" s="8"/>
    </row>
    <row r="17" spans="1:9" ht="15.75" customHeight="1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</row>
    <row r="18" spans="1:9" ht="15.75" customHeight="1" x14ac:dyDescent="0.3">
      <c r="A18" s="422">
        <v>2</v>
      </c>
      <c r="B18" s="16" t="s">
        <v>1544</v>
      </c>
      <c r="C18" s="16" t="s">
        <v>312</v>
      </c>
      <c r="D18" s="412">
        <v>100.003</v>
      </c>
      <c r="E18" s="412">
        <v>98.001000000000005</v>
      </c>
      <c r="F18" s="423">
        <f>SUM(D18,E18)</f>
        <v>198.00400000000002</v>
      </c>
      <c r="G18" s="18">
        <v>9</v>
      </c>
      <c r="H18" s="423">
        <v>1190.0259999999998</v>
      </c>
      <c r="I18" s="19">
        <v>50</v>
      </c>
    </row>
    <row r="19" spans="1:9" ht="15.75" customHeight="1" x14ac:dyDescent="0.3">
      <c r="A19" s="20">
        <v>8</v>
      </c>
      <c r="B19" s="21" t="s">
        <v>161</v>
      </c>
      <c r="C19" s="21" t="s">
        <v>162</v>
      </c>
      <c r="D19" s="398">
        <v>96.001999999999995</v>
      </c>
      <c r="E19" s="398">
        <v>95</v>
      </c>
      <c r="F19" s="399">
        <f>SUM(D19,E19)</f>
        <v>191.00200000000001</v>
      </c>
      <c r="G19" s="23">
        <v>3</v>
      </c>
      <c r="H19" s="399">
        <v>1185.027</v>
      </c>
      <c r="I19" s="25">
        <v>50</v>
      </c>
    </row>
    <row r="20" spans="1:9" ht="15.75" customHeight="1" x14ac:dyDescent="0.3">
      <c r="A20" s="20">
        <v>4</v>
      </c>
      <c r="B20" s="21" t="s">
        <v>1545</v>
      </c>
      <c r="C20" s="21" t="s">
        <v>106</v>
      </c>
      <c r="D20" s="398">
        <v>99.004000000000005</v>
      </c>
      <c r="E20" s="398">
        <v>99.001999999999995</v>
      </c>
      <c r="F20" s="399">
        <f>SUM(D20,E20)</f>
        <v>198.006</v>
      </c>
      <c r="G20" s="23">
        <v>10</v>
      </c>
      <c r="H20" s="399">
        <v>1183.021</v>
      </c>
      <c r="I20" s="25">
        <v>43</v>
      </c>
    </row>
    <row r="21" spans="1:9" ht="15.75" customHeight="1" x14ac:dyDescent="0.3">
      <c r="A21" s="20">
        <v>3</v>
      </c>
      <c r="B21" s="21" t="s">
        <v>1224</v>
      </c>
      <c r="C21" s="21" t="s">
        <v>1225</v>
      </c>
      <c r="D21" s="398">
        <v>98</v>
      </c>
      <c r="E21" s="398">
        <v>89</v>
      </c>
      <c r="F21" s="399">
        <f>SUM(D21,E21)</f>
        <v>187</v>
      </c>
      <c r="G21" s="23">
        <v>2</v>
      </c>
      <c r="H21" s="399">
        <v>1176.0140000000001</v>
      </c>
      <c r="I21" s="25">
        <v>39</v>
      </c>
    </row>
    <row r="22" spans="1:9" ht="15.75" customHeight="1" x14ac:dyDescent="0.3">
      <c r="A22" s="20">
        <v>7</v>
      </c>
      <c r="B22" s="21" t="s">
        <v>1228</v>
      </c>
      <c r="C22" s="21" t="s">
        <v>63</v>
      </c>
      <c r="D22" s="398">
        <v>99.001999999999995</v>
      </c>
      <c r="E22" s="398">
        <v>98.001999999999995</v>
      </c>
      <c r="F22" s="399">
        <f>SUM(D22,E22)</f>
        <v>197.00399999999999</v>
      </c>
      <c r="G22" s="23">
        <v>8</v>
      </c>
      <c r="H22" s="399">
        <v>1171.0169999999998</v>
      </c>
      <c r="I22" s="25">
        <v>35</v>
      </c>
    </row>
    <row r="23" spans="1:9" ht="15.75" customHeight="1" x14ac:dyDescent="0.3">
      <c r="A23" s="20">
        <v>9</v>
      </c>
      <c r="B23" s="21" t="s">
        <v>1229</v>
      </c>
      <c r="C23" s="21" t="s">
        <v>63</v>
      </c>
      <c r="D23" s="398">
        <v>100.002</v>
      </c>
      <c r="E23" s="398">
        <v>97.001000000000005</v>
      </c>
      <c r="F23" s="399">
        <f>SUM(D23,E23)</f>
        <v>197.00299999999999</v>
      </c>
      <c r="G23" s="23">
        <v>7</v>
      </c>
      <c r="H23" s="399">
        <v>1180.0149999999999</v>
      </c>
      <c r="I23" s="25">
        <v>32</v>
      </c>
    </row>
    <row r="24" spans="1:9" ht="15.75" customHeight="1" x14ac:dyDescent="0.3">
      <c r="A24" s="20">
        <v>5</v>
      </c>
      <c r="B24" s="21" t="s">
        <v>347</v>
      </c>
      <c r="C24" s="21" t="s">
        <v>16</v>
      </c>
      <c r="D24" s="398">
        <v>99.003</v>
      </c>
      <c r="E24" s="398">
        <v>96.003</v>
      </c>
      <c r="F24" s="399">
        <f>SUM(D24,E24)</f>
        <v>195.006</v>
      </c>
      <c r="G24" s="23">
        <v>5</v>
      </c>
      <c r="H24" s="399">
        <v>1173.0220000000002</v>
      </c>
      <c r="I24" s="25">
        <v>32</v>
      </c>
    </row>
    <row r="25" spans="1:9" ht="15.75" customHeight="1" x14ac:dyDescent="0.3">
      <c r="A25" s="20">
        <v>10</v>
      </c>
      <c r="B25" s="21" t="s">
        <v>62</v>
      </c>
      <c r="C25" s="21" t="s">
        <v>63</v>
      </c>
      <c r="D25" s="398">
        <v>98.001000000000005</v>
      </c>
      <c r="E25" s="398">
        <v>98.001000000000005</v>
      </c>
      <c r="F25" s="399">
        <f>SUM(D25,E25)</f>
        <v>196.00200000000001</v>
      </c>
      <c r="G25" s="23">
        <v>6</v>
      </c>
      <c r="H25" s="399">
        <v>1163.0139999999999</v>
      </c>
      <c r="I25" s="25">
        <v>25</v>
      </c>
    </row>
    <row r="26" spans="1:9" ht="15.75" customHeight="1" x14ac:dyDescent="0.3">
      <c r="A26" s="20">
        <v>6</v>
      </c>
      <c r="B26" s="21" t="s">
        <v>1398</v>
      </c>
      <c r="C26" s="21" t="s">
        <v>111</v>
      </c>
      <c r="D26" s="398">
        <v>97.001000000000005</v>
      </c>
      <c r="E26" s="398">
        <v>96.001000000000005</v>
      </c>
      <c r="F26" s="399">
        <f>SUM(D26,E26)</f>
        <v>193.00200000000001</v>
      </c>
      <c r="G26" s="23">
        <v>4</v>
      </c>
      <c r="H26" s="399">
        <v>1168.0120000000002</v>
      </c>
      <c r="I26" s="25">
        <v>22</v>
      </c>
    </row>
    <row r="27" spans="1:9" ht="15.75" customHeight="1" x14ac:dyDescent="0.3">
      <c r="A27" s="424">
        <v>1</v>
      </c>
      <c r="B27" s="425" t="s">
        <v>1543</v>
      </c>
      <c r="C27" s="425" t="s">
        <v>401</v>
      </c>
      <c r="D27" s="426" t="s">
        <v>47</v>
      </c>
      <c r="E27" s="426"/>
      <c r="F27" s="427">
        <f>SUM(D27,E27)</f>
        <v>0</v>
      </c>
      <c r="G27" s="428">
        <v>0</v>
      </c>
      <c r="H27" s="402">
        <v>0</v>
      </c>
      <c r="I27" s="58">
        <v>0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1546</v>
      </c>
      <c r="D29" s="9"/>
      <c r="E29" s="9" t="s">
        <v>1673</v>
      </c>
      <c r="F29" s="8"/>
      <c r="G29" s="8"/>
      <c r="H29" s="8"/>
      <c r="I29" s="8"/>
    </row>
    <row r="30" spans="1:9" ht="15.75" customHeight="1" x14ac:dyDescent="0.3">
      <c r="A30" s="387">
        <v>2</v>
      </c>
      <c r="B30" s="393" t="s">
        <v>9</v>
      </c>
      <c r="C30" s="394" t="s">
        <v>10</v>
      </c>
      <c r="D30" s="371"/>
      <c r="E30" s="395"/>
      <c r="F30" s="379" t="s">
        <v>11</v>
      </c>
      <c r="G30" s="379" t="s">
        <v>12</v>
      </c>
      <c r="H30" s="379" t="s">
        <v>13</v>
      </c>
      <c r="I30" s="380" t="s">
        <v>14</v>
      </c>
    </row>
    <row r="31" spans="1:9" ht="15.75" customHeight="1" x14ac:dyDescent="0.3">
      <c r="A31" s="422">
        <v>9</v>
      </c>
      <c r="B31" s="16" t="s">
        <v>1234</v>
      </c>
      <c r="C31" s="16" t="s">
        <v>162</v>
      </c>
      <c r="D31" s="412">
        <v>100.003</v>
      </c>
      <c r="E31" s="412">
        <v>97.001999999999995</v>
      </c>
      <c r="F31" s="423">
        <f>SUM(D31,E31)</f>
        <v>197.005</v>
      </c>
      <c r="G31" s="18">
        <v>9</v>
      </c>
      <c r="H31" s="423">
        <v>1190.0329999999999</v>
      </c>
      <c r="I31" s="19">
        <v>57</v>
      </c>
    </row>
    <row r="32" spans="1:9" ht="15.75" customHeight="1" x14ac:dyDescent="0.3">
      <c r="A32" s="20">
        <v>8</v>
      </c>
      <c r="B32" s="21" t="s">
        <v>1550</v>
      </c>
      <c r="C32" s="21" t="s">
        <v>40</v>
      </c>
      <c r="D32" s="398">
        <v>99.001999999999995</v>
      </c>
      <c r="E32" s="398">
        <v>98.001000000000005</v>
      </c>
      <c r="F32" s="399">
        <f>SUM(D32,E32)</f>
        <v>197.00299999999999</v>
      </c>
      <c r="G32" s="23">
        <v>8</v>
      </c>
      <c r="H32" s="399">
        <v>1183.027</v>
      </c>
      <c r="I32" s="25">
        <v>47</v>
      </c>
    </row>
    <row r="33" spans="1:9" ht="15.75" customHeight="1" x14ac:dyDescent="0.3">
      <c r="A33" s="20">
        <v>6</v>
      </c>
      <c r="B33" s="21" t="s">
        <v>97</v>
      </c>
      <c r="C33" s="21" t="s">
        <v>40</v>
      </c>
      <c r="D33" s="398">
        <v>100.002</v>
      </c>
      <c r="E33" s="398">
        <v>99.001999999999995</v>
      </c>
      <c r="F33" s="399">
        <f>SUM(D33,E33)</f>
        <v>199.00399999999999</v>
      </c>
      <c r="G33" s="23">
        <v>10</v>
      </c>
      <c r="H33" s="399">
        <v>1179.0129999999999</v>
      </c>
      <c r="I33" s="25">
        <v>39</v>
      </c>
    </row>
    <row r="34" spans="1:9" ht="15.75" customHeight="1" x14ac:dyDescent="0.3">
      <c r="A34" s="20">
        <v>5</v>
      </c>
      <c r="B34" s="21" t="s">
        <v>1404</v>
      </c>
      <c r="C34" s="21" t="s">
        <v>611</v>
      </c>
      <c r="D34" s="398">
        <v>98.001999999999995</v>
      </c>
      <c r="E34" s="398">
        <v>96</v>
      </c>
      <c r="F34" s="399">
        <f>SUM(D34,E34)</f>
        <v>194.00200000000001</v>
      </c>
      <c r="G34" s="23">
        <v>3</v>
      </c>
      <c r="H34" s="399">
        <v>1177.018</v>
      </c>
      <c r="I34" s="25">
        <v>38</v>
      </c>
    </row>
    <row r="35" spans="1:9" ht="15.75" customHeight="1" x14ac:dyDescent="0.3">
      <c r="A35" s="20">
        <v>10</v>
      </c>
      <c r="B35" s="21" t="s">
        <v>1551</v>
      </c>
      <c r="C35" s="21" t="s">
        <v>96</v>
      </c>
      <c r="D35" s="398">
        <v>98.001000000000005</v>
      </c>
      <c r="E35" s="398">
        <v>97</v>
      </c>
      <c r="F35" s="399">
        <f>SUM(D35,E35)</f>
        <v>195.001</v>
      </c>
      <c r="G35" s="23">
        <v>4</v>
      </c>
      <c r="H35" s="399">
        <v>1174.0160000000001</v>
      </c>
      <c r="I35" s="25">
        <v>33</v>
      </c>
    </row>
    <row r="36" spans="1:9" ht="15.75" customHeight="1" x14ac:dyDescent="0.3">
      <c r="A36" s="20">
        <v>7</v>
      </c>
      <c r="B36" s="21" t="s">
        <v>514</v>
      </c>
      <c r="C36" s="21" t="s">
        <v>515</v>
      </c>
      <c r="D36" s="398">
        <v>99.001999999999995</v>
      </c>
      <c r="E36" s="398">
        <v>94</v>
      </c>
      <c r="F36" s="399">
        <f>SUM(D36,E36)</f>
        <v>193.00200000000001</v>
      </c>
      <c r="G36" s="23">
        <v>1</v>
      </c>
      <c r="H36" s="399">
        <v>1168.0150000000001</v>
      </c>
      <c r="I36" s="25">
        <v>29</v>
      </c>
    </row>
    <row r="37" spans="1:9" ht="15.75" customHeight="1" x14ac:dyDescent="0.3">
      <c r="A37" s="20">
        <v>2</v>
      </c>
      <c r="B37" s="21" t="s">
        <v>1547</v>
      </c>
      <c r="C37" s="21" t="s">
        <v>392</v>
      </c>
      <c r="D37" s="398">
        <v>100</v>
      </c>
      <c r="E37" s="398">
        <v>95.003</v>
      </c>
      <c r="F37" s="399">
        <f>SUM(D37,E37)</f>
        <v>195.00299999999999</v>
      </c>
      <c r="G37" s="23">
        <v>6</v>
      </c>
      <c r="H37" s="399">
        <v>1164.0119999999999</v>
      </c>
      <c r="I37" s="25">
        <v>29</v>
      </c>
    </row>
    <row r="38" spans="1:9" ht="15.75" customHeight="1" x14ac:dyDescent="0.3">
      <c r="A38" s="20">
        <v>4</v>
      </c>
      <c r="B38" s="21" t="s">
        <v>1549</v>
      </c>
      <c r="C38" s="21" t="s">
        <v>1221</v>
      </c>
      <c r="D38" s="398">
        <v>98.001999999999995</v>
      </c>
      <c r="E38" s="398">
        <v>97.001999999999995</v>
      </c>
      <c r="F38" s="399">
        <f>SUM(D38,E38)</f>
        <v>195.00399999999999</v>
      </c>
      <c r="G38" s="23">
        <v>7</v>
      </c>
      <c r="H38" s="399">
        <v>1160.0169999999998</v>
      </c>
      <c r="I38" s="25">
        <v>27</v>
      </c>
    </row>
    <row r="39" spans="1:9" ht="15.75" customHeight="1" x14ac:dyDescent="0.3">
      <c r="A39" s="20">
        <v>1</v>
      </c>
      <c r="B39" s="21" t="s">
        <v>359</v>
      </c>
      <c r="C39" s="21" t="s">
        <v>312</v>
      </c>
      <c r="D39" s="398">
        <v>99.001999999999995</v>
      </c>
      <c r="E39" s="398">
        <v>96</v>
      </c>
      <c r="F39" s="399">
        <f>SUM(D39,E39)</f>
        <v>195.00200000000001</v>
      </c>
      <c r="G39" s="23">
        <v>5</v>
      </c>
      <c r="H39" s="399">
        <v>1161.0119999999999</v>
      </c>
      <c r="I39" s="29">
        <v>26</v>
      </c>
    </row>
    <row r="40" spans="1:9" ht="15.75" customHeight="1" x14ac:dyDescent="0.3">
      <c r="A40" s="424">
        <v>3</v>
      </c>
      <c r="B40" s="425" t="s">
        <v>1548</v>
      </c>
      <c r="C40" s="425" t="s">
        <v>1221</v>
      </c>
      <c r="D40" s="426">
        <v>97.001000000000005</v>
      </c>
      <c r="E40" s="426">
        <v>97</v>
      </c>
      <c r="F40" s="427">
        <f>SUM(D40,E40)</f>
        <v>194.001</v>
      </c>
      <c r="G40" s="428">
        <v>2</v>
      </c>
      <c r="H40" s="402">
        <v>1138.0149999999999</v>
      </c>
      <c r="I40" s="35">
        <v>10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1552</v>
      </c>
      <c r="D42" s="9"/>
      <c r="E42" s="9" t="s">
        <v>1674</v>
      </c>
      <c r="F42" s="8"/>
      <c r="G42" s="8"/>
      <c r="H42" s="8"/>
      <c r="I42" s="8"/>
    </row>
    <row r="43" spans="1:9" ht="15.75" customHeight="1" x14ac:dyDescent="0.3">
      <c r="A43" s="387">
        <v>2</v>
      </c>
      <c r="B43" s="393" t="s">
        <v>9</v>
      </c>
      <c r="C43" s="394" t="s">
        <v>10</v>
      </c>
      <c r="D43" s="371"/>
      <c r="E43" s="395"/>
      <c r="F43" s="379" t="s">
        <v>11</v>
      </c>
      <c r="G43" s="379" t="s">
        <v>12</v>
      </c>
      <c r="H43" s="379" t="s">
        <v>13</v>
      </c>
      <c r="I43" s="380" t="s">
        <v>14</v>
      </c>
    </row>
    <row r="44" spans="1:9" ht="15.75" customHeight="1" x14ac:dyDescent="0.3">
      <c r="A44" s="422">
        <v>4</v>
      </c>
      <c r="B44" s="16" t="s">
        <v>328</v>
      </c>
      <c r="C44" s="16" t="s">
        <v>659</v>
      </c>
      <c r="D44" s="412">
        <v>99.001999999999995</v>
      </c>
      <c r="E44" s="412">
        <v>99.001000000000005</v>
      </c>
      <c r="F44" s="423">
        <f>SUM(D44,E44)</f>
        <v>198.00299999999999</v>
      </c>
      <c r="G44" s="18">
        <v>8</v>
      </c>
      <c r="H44" s="423">
        <v>1185.027</v>
      </c>
      <c r="I44" s="19">
        <v>49</v>
      </c>
    </row>
    <row r="45" spans="1:9" ht="15.75" customHeight="1" x14ac:dyDescent="0.3">
      <c r="A45" s="20">
        <v>9</v>
      </c>
      <c r="B45" s="21" t="s">
        <v>356</v>
      </c>
      <c r="C45" s="21" t="s">
        <v>312</v>
      </c>
      <c r="D45" s="398">
        <v>100.002</v>
      </c>
      <c r="E45" s="398">
        <v>99.001000000000005</v>
      </c>
      <c r="F45" s="399">
        <f>SUM(D45,E45)</f>
        <v>199.00299999999999</v>
      </c>
      <c r="G45" s="23">
        <v>9</v>
      </c>
      <c r="H45" s="399">
        <v>1180.0170000000001</v>
      </c>
      <c r="I45" s="25">
        <v>45</v>
      </c>
    </row>
    <row r="46" spans="1:9" ht="15.75" customHeight="1" x14ac:dyDescent="0.3">
      <c r="A46" s="20">
        <v>8</v>
      </c>
      <c r="B46" s="21" t="s">
        <v>1497</v>
      </c>
      <c r="C46" s="21" t="s">
        <v>44</v>
      </c>
      <c r="D46" s="398">
        <v>100.003</v>
      </c>
      <c r="E46" s="398">
        <v>99.001999999999995</v>
      </c>
      <c r="F46" s="399">
        <f>SUM(D46,E46)</f>
        <v>199.005</v>
      </c>
      <c r="G46" s="23">
        <v>10</v>
      </c>
      <c r="H46" s="399">
        <v>1177.027</v>
      </c>
      <c r="I46" s="25">
        <v>42</v>
      </c>
    </row>
    <row r="47" spans="1:9" ht="15.75" customHeight="1" x14ac:dyDescent="0.3">
      <c r="A47" s="20">
        <v>1</v>
      </c>
      <c r="B47" s="21" t="s">
        <v>1553</v>
      </c>
      <c r="C47" s="21" t="s">
        <v>250</v>
      </c>
      <c r="D47" s="398">
        <v>99.001000000000005</v>
      </c>
      <c r="E47" s="398">
        <v>95</v>
      </c>
      <c r="F47" s="399">
        <f>SUM(D47,E47)</f>
        <v>194.001</v>
      </c>
      <c r="G47" s="23">
        <v>5</v>
      </c>
      <c r="H47" s="399">
        <v>1176.0179999999998</v>
      </c>
      <c r="I47" s="29">
        <v>42</v>
      </c>
    </row>
    <row r="48" spans="1:9" ht="15.75" customHeight="1" x14ac:dyDescent="0.3">
      <c r="A48" s="20">
        <v>7</v>
      </c>
      <c r="B48" s="21" t="s">
        <v>351</v>
      </c>
      <c r="C48" s="21" t="s">
        <v>312</v>
      </c>
      <c r="D48" s="398" t="s">
        <v>47</v>
      </c>
      <c r="E48" s="398"/>
      <c r="F48" s="399">
        <f>SUM(D48,E48)</f>
        <v>0</v>
      </c>
      <c r="G48" s="23">
        <v>0</v>
      </c>
      <c r="H48" s="399">
        <v>792.02499999999998</v>
      </c>
      <c r="I48" s="25">
        <v>37</v>
      </c>
    </row>
    <row r="49" spans="1:9" ht="15.75" customHeight="1" x14ac:dyDescent="0.3">
      <c r="A49" s="20">
        <v>10</v>
      </c>
      <c r="B49" s="21" t="s">
        <v>1235</v>
      </c>
      <c r="C49" s="21" t="s">
        <v>1236</v>
      </c>
      <c r="D49" s="398">
        <v>98</v>
      </c>
      <c r="E49" s="398">
        <v>97</v>
      </c>
      <c r="F49" s="399">
        <f>SUM(D49,E49)</f>
        <v>195</v>
      </c>
      <c r="G49" s="23">
        <v>6</v>
      </c>
      <c r="H49" s="399">
        <v>1176.0120000000002</v>
      </c>
      <c r="I49" s="25">
        <v>36</v>
      </c>
    </row>
    <row r="50" spans="1:9" ht="15.75" customHeight="1" x14ac:dyDescent="0.3">
      <c r="A50" s="20">
        <v>6</v>
      </c>
      <c r="B50" s="21" t="s">
        <v>1555</v>
      </c>
      <c r="C50" s="21" t="s">
        <v>392</v>
      </c>
      <c r="D50" s="398">
        <v>100.003</v>
      </c>
      <c r="E50" s="398">
        <v>96.001000000000005</v>
      </c>
      <c r="F50" s="399">
        <f>SUM(D50,E50)</f>
        <v>196.00400000000002</v>
      </c>
      <c r="G50" s="23">
        <v>7</v>
      </c>
      <c r="H50" s="399">
        <v>1152.018</v>
      </c>
      <c r="I50" s="25">
        <v>30</v>
      </c>
    </row>
    <row r="51" spans="1:9" ht="15.75" customHeight="1" x14ac:dyDescent="0.3">
      <c r="A51" s="20">
        <v>3</v>
      </c>
      <c r="B51" s="21" t="s">
        <v>1232</v>
      </c>
      <c r="C51" s="21" t="s">
        <v>36</v>
      </c>
      <c r="D51" s="398" t="s">
        <v>47</v>
      </c>
      <c r="E51" s="398"/>
      <c r="F51" s="399">
        <f>SUM(D51,E51)</f>
        <v>0</v>
      </c>
      <c r="G51" s="23">
        <v>0</v>
      </c>
      <c r="H51" s="399">
        <v>393.00700000000001</v>
      </c>
      <c r="I51" s="25">
        <v>12</v>
      </c>
    </row>
    <row r="52" spans="1:9" ht="15.75" customHeight="1" x14ac:dyDescent="0.3">
      <c r="A52" s="20">
        <v>2</v>
      </c>
      <c r="B52" s="21" t="s">
        <v>465</v>
      </c>
      <c r="C52" s="21" t="s">
        <v>312</v>
      </c>
      <c r="D52" s="398" t="s">
        <v>84</v>
      </c>
      <c r="E52" s="398"/>
      <c r="F52" s="399">
        <f>SUM(D52,E52)</f>
        <v>0</v>
      </c>
      <c r="G52" s="23">
        <v>0</v>
      </c>
      <c r="H52" s="399">
        <v>0</v>
      </c>
      <c r="I52" s="25">
        <v>0</v>
      </c>
    </row>
    <row r="53" spans="1:9" ht="15.75" customHeight="1" x14ac:dyDescent="0.3">
      <c r="A53" s="424">
        <v>5</v>
      </c>
      <c r="B53" s="425" t="s">
        <v>1554</v>
      </c>
      <c r="C53" s="425" t="s">
        <v>401</v>
      </c>
      <c r="D53" s="426" t="s">
        <v>47</v>
      </c>
      <c r="E53" s="426"/>
      <c r="F53" s="427">
        <f>SUM(D53,E53)</f>
        <v>0</v>
      </c>
      <c r="G53" s="428">
        <v>0</v>
      </c>
      <c r="H53" s="402">
        <v>0</v>
      </c>
      <c r="I53" s="35">
        <v>0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1556</v>
      </c>
      <c r="D55" s="9"/>
      <c r="E55" s="9" t="s">
        <v>1675</v>
      </c>
      <c r="F55" s="8"/>
      <c r="G55" s="8"/>
      <c r="H55" s="8"/>
      <c r="I55" s="8"/>
    </row>
    <row r="56" spans="1:9" ht="15.75" customHeight="1" x14ac:dyDescent="0.3">
      <c r="A56" s="387">
        <v>2</v>
      </c>
      <c r="B56" s="393" t="s">
        <v>9</v>
      </c>
      <c r="C56" s="394" t="s">
        <v>10</v>
      </c>
      <c r="D56" s="371"/>
      <c r="E56" s="395"/>
      <c r="F56" s="379" t="s">
        <v>11</v>
      </c>
      <c r="G56" s="379" t="s">
        <v>12</v>
      </c>
      <c r="H56" s="379" t="s">
        <v>13</v>
      </c>
      <c r="I56" s="380" t="s">
        <v>14</v>
      </c>
    </row>
    <row r="57" spans="1:9" ht="15.75" customHeight="1" x14ac:dyDescent="0.3">
      <c r="A57" s="422">
        <v>9</v>
      </c>
      <c r="B57" s="16" t="s">
        <v>825</v>
      </c>
      <c r="C57" s="16" t="s">
        <v>250</v>
      </c>
      <c r="D57" s="412">
        <v>100.001</v>
      </c>
      <c r="E57" s="412">
        <v>99.001000000000005</v>
      </c>
      <c r="F57" s="423">
        <f>SUM(D57,E57)</f>
        <v>199.00200000000001</v>
      </c>
      <c r="G57" s="18">
        <v>10</v>
      </c>
      <c r="H57" s="423">
        <v>1193.037</v>
      </c>
      <c r="I57" s="19">
        <v>60</v>
      </c>
    </row>
    <row r="58" spans="1:9" ht="15.75" customHeight="1" x14ac:dyDescent="0.3">
      <c r="A58" s="20">
        <v>3</v>
      </c>
      <c r="B58" s="21" t="s">
        <v>363</v>
      </c>
      <c r="C58" s="21" t="s">
        <v>312</v>
      </c>
      <c r="D58" s="398">
        <v>98.003</v>
      </c>
      <c r="E58" s="398">
        <v>98</v>
      </c>
      <c r="F58" s="399">
        <f>SUM(D58,E58)</f>
        <v>196.00299999999999</v>
      </c>
      <c r="G58" s="23">
        <v>8</v>
      </c>
      <c r="H58" s="399">
        <v>1181.0139999999999</v>
      </c>
      <c r="I58" s="25">
        <v>52</v>
      </c>
    </row>
    <row r="59" spans="1:9" ht="15.75" customHeight="1" x14ac:dyDescent="0.3">
      <c r="A59" s="20">
        <v>2</v>
      </c>
      <c r="B59" s="21" t="s">
        <v>1231</v>
      </c>
      <c r="C59" s="21" t="s">
        <v>519</v>
      </c>
      <c r="D59" s="398">
        <v>99.001000000000005</v>
      </c>
      <c r="E59" s="398">
        <v>97</v>
      </c>
      <c r="F59" s="399">
        <f>SUM(D59,E59)</f>
        <v>196.001</v>
      </c>
      <c r="G59" s="23">
        <v>6</v>
      </c>
      <c r="H59" s="399">
        <v>1168.0130000000001</v>
      </c>
      <c r="I59" s="25">
        <v>40</v>
      </c>
    </row>
    <row r="60" spans="1:9" ht="15.75" customHeight="1" x14ac:dyDescent="0.3">
      <c r="A60" s="20">
        <v>4</v>
      </c>
      <c r="B60" s="21" t="s">
        <v>1557</v>
      </c>
      <c r="C60" s="21" t="s">
        <v>106</v>
      </c>
      <c r="D60" s="398">
        <v>99.001000000000005</v>
      </c>
      <c r="E60" s="398">
        <v>97.001000000000005</v>
      </c>
      <c r="F60" s="399">
        <f>SUM(D60,E60)</f>
        <v>196.00200000000001</v>
      </c>
      <c r="G60" s="23">
        <v>7</v>
      </c>
      <c r="H60" s="399">
        <v>1168.0150000000001</v>
      </c>
      <c r="I60" s="25">
        <v>36</v>
      </c>
    </row>
    <row r="61" spans="1:9" ht="15.75" customHeight="1" x14ac:dyDescent="0.3">
      <c r="A61" s="20">
        <v>10</v>
      </c>
      <c r="B61" s="21" t="s">
        <v>1561</v>
      </c>
      <c r="C61" s="21" t="s">
        <v>392</v>
      </c>
      <c r="D61" s="398">
        <v>100</v>
      </c>
      <c r="E61" s="398">
        <v>98.001000000000005</v>
      </c>
      <c r="F61" s="399">
        <f>SUM(D61,E61)</f>
        <v>198.001</v>
      </c>
      <c r="G61" s="23">
        <v>9</v>
      </c>
      <c r="H61" s="399">
        <v>1159.0049999999999</v>
      </c>
      <c r="I61" s="25">
        <v>29</v>
      </c>
    </row>
    <row r="62" spans="1:9" ht="15.75" customHeight="1" x14ac:dyDescent="0.3">
      <c r="A62" s="20">
        <v>7</v>
      </c>
      <c r="B62" s="21" t="s">
        <v>1498</v>
      </c>
      <c r="C62" s="21" t="s">
        <v>44</v>
      </c>
      <c r="D62" s="398">
        <v>96.001000000000005</v>
      </c>
      <c r="E62" s="398">
        <v>95.001000000000005</v>
      </c>
      <c r="F62" s="399">
        <f>SUM(D62,E62)</f>
        <v>191.00200000000001</v>
      </c>
      <c r="G62" s="23">
        <v>3</v>
      </c>
      <c r="H62" s="399">
        <v>1155.0069999999998</v>
      </c>
      <c r="I62" s="25">
        <v>29</v>
      </c>
    </row>
    <row r="63" spans="1:9" ht="15.75" customHeight="1" x14ac:dyDescent="0.3">
      <c r="A63" s="20">
        <v>5</v>
      </c>
      <c r="B63" s="21" t="s">
        <v>1558</v>
      </c>
      <c r="C63" s="21" t="s">
        <v>40</v>
      </c>
      <c r="D63" s="398" t="s">
        <v>47</v>
      </c>
      <c r="E63" s="398"/>
      <c r="F63" s="399">
        <f>SUM(D63,E63)</f>
        <v>0</v>
      </c>
      <c r="G63" s="23">
        <v>0</v>
      </c>
      <c r="H63" s="399">
        <v>967.01499999999987</v>
      </c>
      <c r="I63" s="25">
        <v>27</v>
      </c>
    </row>
    <row r="64" spans="1:9" ht="15.75" customHeight="1" x14ac:dyDescent="0.3">
      <c r="A64" s="20">
        <v>8</v>
      </c>
      <c r="B64" s="21" t="s">
        <v>1560</v>
      </c>
      <c r="C64" s="21" t="s">
        <v>96</v>
      </c>
      <c r="D64" s="398">
        <v>98.001000000000005</v>
      </c>
      <c r="E64" s="398">
        <v>97.001000000000005</v>
      </c>
      <c r="F64" s="399">
        <f>SUM(D64,E64)</f>
        <v>195.00200000000001</v>
      </c>
      <c r="G64" s="23">
        <v>4</v>
      </c>
      <c r="H64" s="399">
        <v>1154.018</v>
      </c>
      <c r="I64" s="25">
        <v>24</v>
      </c>
    </row>
    <row r="65" spans="1:9" ht="15.75" customHeight="1" x14ac:dyDescent="0.3">
      <c r="A65" s="20">
        <v>6</v>
      </c>
      <c r="B65" s="21" t="s">
        <v>1559</v>
      </c>
      <c r="C65" s="21" t="s">
        <v>1198</v>
      </c>
      <c r="D65" s="398">
        <v>98.003</v>
      </c>
      <c r="E65" s="398">
        <v>97.001000000000005</v>
      </c>
      <c r="F65" s="399">
        <f>SUM(D65,E65)</f>
        <v>195.00400000000002</v>
      </c>
      <c r="G65" s="23">
        <v>5</v>
      </c>
      <c r="H65" s="399">
        <v>1153.0160000000001</v>
      </c>
      <c r="I65" s="25">
        <v>22</v>
      </c>
    </row>
    <row r="66" spans="1:9" ht="15.75" customHeight="1" x14ac:dyDescent="0.3">
      <c r="A66" s="424">
        <v>1</v>
      </c>
      <c r="B66" s="425" t="s">
        <v>906</v>
      </c>
      <c r="C66" s="425" t="s">
        <v>106</v>
      </c>
      <c r="D66" s="426" t="s">
        <v>47</v>
      </c>
      <c r="E66" s="426"/>
      <c r="F66" s="427">
        <f>SUM(D66,E66)</f>
        <v>0</v>
      </c>
      <c r="G66" s="428">
        <v>0</v>
      </c>
      <c r="H66" s="402">
        <v>745.00600000000009</v>
      </c>
      <c r="I66" s="58">
        <v>8</v>
      </c>
    </row>
    <row r="67" spans="1:9" ht="15.75" customHeight="1" x14ac:dyDescent="0.3"/>
    <row r="68" spans="1:9" ht="15.75" customHeight="1" x14ac:dyDescent="0.3">
      <c r="B68" s="10" t="s">
        <v>1216</v>
      </c>
    </row>
    <row r="69" spans="1:9" ht="15.75" customHeight="1" x14ac:dyDescent="0.3"/>
    <row r="70" spans="1:9" ht="15.75" customHeight="1" x14ac:dyDescent="0.3">
      <c r="B70" s="10" t="s">
        <v>1414</v>
      </c>
      <c r="E70" s="38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F8F62989-2167-4176-BE1A-0323F54C4DF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808E-2830-455B-9037-F41FFBA779F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1183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90</v>
      </c>
      <c r="C3" s="9" t="s">
        <v>511</v>
      </c>
      <c r="D3" s="9"/>
      <c r="E3" s="9" t="s">
        <v>1676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55">
        <v>8</v>
      </c>
      <c r="B5" s="44" t="s">
        <v>1565</v>
      </c>
      <c r="C5" s="44" t="s">
        <v>40</v>
      </c>
      <c r="D5" s="412">
        <v>96.001000000000005</v>
      </c>
      <c r="E5" s="412">
        <v>96.001000000000005</v>
      </c>
      <c r="F5" s="423">
        <f>SUM(D5,E5)</f>
        <v>192.00200000000001</v>
      </c>
      <c r="G5" s="18">
        <v>6</v>
      </c>
      <c r="H5" s="456">
        <v>1183.019</v>
      </c>
      <c r="I5" s="45">
        <v>51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9</v>
      </c>
      <c r="B6" s="49" t="s">
        <v>200</v>
      </c>
      <c r="C6" s="49" t="s">
        <v>106</v>
      </c>
      <c r="D6" s="398">
        <v>99.004000000000005</v>
      </c>
      <c r="E6" s="398">
        <v>98.001999999999995</v>
      </c>
      <c r="F6" s="399">
        <f>SUM(D6,E6)</f>
        <v>197.006</v>
      </c>
      <c r="G6" s="23">
        <v>10</v>
      </c>
      <c r="H6" s="400">
        <v>1181.027</v>
      </c>
      <c r="I6" s="50">
        <v>51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10</v>
      </c>
      <c r="B7" s="49" t="s">
        <v>311</v>
      </c>
      <c r="C7" s="49" t="s">
        <v>312</v>
      </c>
      <c r="D7" s="398">
        <v>100</v>
      </c>
      <c r="E7" s="398">
        <v>97.001000000000005</v>
      </c>
      <c r="F7" s="399">
        <f>SUM(D7,E7)</f>
        <v>197.001</v>
      </c>
      <c r="G7" s="23">
        <v>9</v>
      </c>
      <c r="H7" s="400">
        <v>1180.009</v>
      </c>
      <c r="I7" s="50">
        <v>48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51">
        <v>2</v>
      </c>
      <c r="B8" s="49" t="s">
        <v>1562</v>
      </c>
      <c r="C8" s="49" t="s">
        <v>312</v>
      </c>
      <c r="D8" s="398">
        <v>0</v>
      </c>
      <c r="E8" s="398">
        <v>0</v>
      </c>
      <c r="F8" s="399">
        <f>SUM(D8,E8)</f>
        <v>0</v>
      </c>
      <c r="G8" s="23">
        <v>0</v>
      </c>
      <c r="H8" s="400">
        <v>985.01700000000005</v>
      </c>
      <c r="I8" s="50">
        <v>42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4</v>
      </c>
      <c r="B9" s="49" t="s">
        <v>1233</v>
      </c>
      <c r="C9" s="49" t="s">
        <v>63</v>
      </c>
      <c r="D9" s="398">
        <v>97</v>
      </c>
      <c r="E9" s="398">
        <v>94</v>
      </c>
      <c r="F9" s="399">
        <f>SUM(D9,E9)</f>
        <v>191</v>
      </c>
      <c r="G9" s="23">
        <v>4</v>
      </c>
      <c r="H9" s="400">
        <v>1160.01</v>
      </c>
      <c r="I9" s="50">
        <v>32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20">
        <v>1</v>
      </c>
      <c r="B10" s="21" t="s">
        <v>1022</v>
      </c>
      <c r="C10" s="21" t="s">
        <v>1023</v>
      </c>
      <c r="D10" s="398">
        <v>98</v>
      </c>
      <c r="E10" s="398">
        <v>96.001999999999995</v>
      </c>
      <c r="F10" s="399">
        <f>SUM(D10,E10)</f>
        <v>194.00200000000001</v>
      </c>
      <c r="G10" s="23">
        <v>8</v>
      </c>
      <c r="H10" s="399">
        <v>1157.0119999999999</v>
      </c>
      <c r="I10" s="29">
        <v>31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20">
        <v>7</v>
      </c>
      <c r="B11" s="49" t="s">
        <v>1243</v>
      </c>
      <c r="C11" s="49" t="s">
        <v>20</v>
      </c>
      <c r="D11" s="398">
        <v>96</v>
      </c>
      <c r="E11" s="398">
        <v>95.001999999999995</v>
      </c>
      <c r="F11" s="399">
        <f>SUM(D11,E11)</f>
        <v>191.00200000000001</v>
      </c>
      <c r="G11" s="23">
        <v>5</v>
      </c>
      <c r="H11" s="400">
        <v>1146.0060000000001</v>
      </c>
      <c r="I11" s="50">
        <v>23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20">
        <v>5</v>
      </c>
      <c r="B12" s="49" t="s">
        <v>580</v>
      </c>
      <c r="C12" s="49" t="s">
        <v>515</v>
      </c>
      <c r="D12" s="398">
        <v>97.001000000000005</v>
      </c>
      <c r="E12" s="398">
        <v>96.001000000000005</v>
      </c>
      <c r="F12" s="399">
        <f>SUM(D12,E12)</f>
        <v>193.00200000000001</v>
      </c>
      <c r="G12" s="23">
        <v>7</v>
      </c>
      <c r="H12" s="400">
        <v>1141.0070000000001</v>
      </c>
      <c r="I12" s="50">
        <v>23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51">
        <v>6</v>
      </c>
      <c r="B13" s="49" t="s">
        <v>1564</v>
      </c>
      <c r="C13" s="49" t="s">
        <v>40</v>
      </c>
      <c r="D13" s="398" t="s">
        <v>47</v>
      </c>
      <c r="E13" s="398"/>
      <c r="F13" s="399">
        <f>SUM(D13,E13)</f>
        <v>0</v>
      </c>
      <c r="G13" s="23">
        <v>0</v>
      </c>
      <c r="H13" s="400">
        <v>765.00800000000004</v>
      </c>
      <c r="I13" s="50">
        <v>13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24">
        <v>3</v>
      </c>
      <c r="B14" s="430" t="s">
        <v>1563</v>
      </c>
      <c r="C14" s="430" t="s">
        <v>1198</v>
      </c>
      <c r="D14" s="426" t="s">
        <v>47</v>
      </c>
      <c r="E14" s="426"/>
      <c r="F14" s="427">
        <f>SUM(D14,E14)</f>
        <v>0</v>
      </c>
      <c r="G14" s="428">
        <v>0</v>
      </c>
      <c r="H14" s="403">
        <v>194.00200000000001</v>
      </c>
      <c r="I14" s="54">
        <v>6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"/>
      <c r="B16" s="8" t="s">
        <v>120</v>
      </c>
      <c r="C16" s="9" t="s">
        <v>1566</v>
      </c>
      <c r="D16" s="9"/>
      <c r="E16" s="9" t="s">
        <v>1677</v>
      </c>
      <c r="F16" s="8"/>
      <c r="G16" s="8"/>
      <c r="H16" s="8"/>
      <c r="I16" s="8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22">
        <v>7</v>
      </c>
      <c r="B18" s="44" t="s">
        <v>815</v>
      </c>
      <c r="C18" s="44" t="s">
        <v>119</v>
      </c>
      <c r="D18" s="412">
        <v>100.002</v>
      </c>
      <c r="E18" s="412">
        <v>99.003</v>
      </c>
      <c r="F18" s="423">
        <f>SUM(D18,E18)</f>
        <v>199.005</v>
      </c>
      <c r="G18" s="18">
        <v>10</v>
      </c>
      <c r="H18" s="456">
        <v>1177.018</v>
      </c>
      <c r="I18" s="45">
        <v>57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51">
        <v>10</v>
      </c>
      <c r="B19" s="49" t="s">
        <v>1242</v>
      </c>
      <c r="C19" s="49" t="s">
        <v>20</v>
      </c>
      <c r="D19" s="398">
        <v>99.001999999999995</v>
      </c>
      <c r="E19" s="398">
        <v>97.001999999999995</v>
      </c>
      <c r="F19" s="399">
        <f>SUM(D19,E19)</f>
        <v>196.00399999999999</v>
      </c>
      <c r="G19" s="23">
        <v>9</v>
      </c>
      <c r="H19" s="400">
        <v>1178.0139999999999</v>
      </c>
      <c r="I19" s="50">
        <v>56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51">
        <v>4</v>
      </c>
      <c r="B20" s="49" t="s">
        <v>352</v>
      </c>
      <c r="C20" s="49" t="s">
        <v>312</v>
      </c>
      <c r="D20" s="398">
        <v>94</v>
      </c>
      <c r="E20" s="398">
        <v>92.001999999999995</v>
      </c>
      <c r="F20" s="399">
        <f>SUM(D20,E20)</f>
        <v>186.00200000000001</v>
      </c>
      <c r="G20" s="23">
        <v>5</v>
      </c>
      <c r="H20" s="400">
        <v>1147.0129999999999</v>
      </c>
      <c r="I20" s="50">
        <v>38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51">
        <v>2</v>
      </c>
      <c r="B21" s="49" t="s">
        <v>1567</v>
      </c>
      <c r="C21" s="49" t="s">
        <v>96</v>
      </c>
      <c r="D21" s="398">
        <v>96.001000000000005</v>
      </c>
      <c r="E21" s="398">
        <v>95.001000000000005</v>
      </c>
      <c r="F21" s="399">
        <f>SUM(D21,E21)</f>
        <v>191.00200000000001</v>
      </c>
      <c r="G21" s="23">
        <v>8</v>
      </c>
      <c r="H21" s="400">
        <v>1130.0119999999999</v>
      </c>
      <c r="I21" s="50">
        <v>34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20">
        <v>3</v>
      </c>
      <c r="B22" s="49" t="s">
        <v>1568</v>
      </c>
      <c r="C22" s="49" t="s">
        <v>96</v>
      </c>
      <c r="D22" s="398">
        <v>96.001000000000005</v>
      </c>
      <c r="E22" s="398">
        <v>92</v>
      </c>
      <c r="F22" s="399">
        <f>SUM(D22,E22)</f>
        <v>188.001</v>
      </c>
      <c r="G22" s="23">
        <v>6</v>
      </c>
      <c r="H22" s="400">
        <v>1139.009</v>
      </c>
      <c r="I22" s="50">
        <v>33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51">
        <v>8</v>
      </c>
      <c r="B23" s="49" t="s">
        <v>1241</v>
      </c>
      <c r="C23" s="49" t="s">
        <v>312</v>
      </c>
      <c r="D23" s="398">
        <v>93.001999999999995</v>
      </c>
      <c r="E23" s="398">
        <v>88</v>
      </c>
      <c r="F23" s="399">
        <f>SUM(D23,E23)</f>
        <v>181.00200000000001</v>
      </c>
      <c r="G23" s="23">
        <v>3</v>
      </c>
      <c r="H23" s="400">
        <v>1122.0049999999999</v>
      </c>
      <c r="I23" s="50">
        <v>27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20">
        <v>9</v>
      </c>
      <c r="B24" s="49" t="s">
        <v>1571</v>
      </c>
      <c r="C24" s="49" t="s">
        <v>1198</v>
      </c>
      <c r="D24" s="398">
        <v>96</v>
      </c>
      <c r="E24" s="398">
        <v>93.001000000000005</v>
      </c>
      <c r="F24" s="399">
        <f>SUM(D24,E24)</f>
        <v>189.001</v>
      </c>
      <c r="G24" s="23">
        <v>7</v>
      </c>
      <c r="H24" s="400">
        <v>1107.009</v>
      </c>
      <c r="I24" s="50">
        <v>26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20">
        <v>1</v>
      </c>
      <c r="B25" s="21" t="s">
        <v>1315</v>
      </c>
      <c r="C25" s="21" t="s">
        <v>66</v>
      </c>
      <c r="D25" s="398">
        <v>93.001999999999995</v>
      </c>
      <c r="E25" s="398">
        <v>89</v>
      </c>
      <c r="F25" s="399">
        <f>SUM(D25,E25)</f>
        <v>182.00200000000001</v>
      </c>
      <c r="G25" s="23">
        <v>4</v>
      </c>
      <c r="H25" s="399">
        <v>1092.0039999999999</v>
      </c>
      <c r="I25" s="29">
        <v>21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51">
        <v>6</v>
      </c>
      <c r="B26" s="49" t="s">
        <v>1570</v>
      </c>
      <c r="C26" s="49" t="s">
        <v>104</v>
      </c>
      <c r="D26" s="398">
        <v>93</v>
      </c>
      <c r="E26" s="398">
        <v>86</v>
      </c>
      <c r="F26" s="399">
        <f>SUM(D26,E26)</f>
        <v>179</v>
      </c>
      <c r="G26" s="23">
        <v>2</v>
      </c>
      <c r="H26" s="400">
        <v>931.00400000000002</v>
      </c>
      <c r="I26" s="50">
        <v>20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24">
        <v>5</v>
      </c>
      <c r="B27" s="430" t="s">
        <v>1569</v>
      </c>
      <c r="C27" s="430" t="s">
        <v>69</v>
      </c>
      <c r="D27" s="426">
        <v>91</v>
      </c>
      <c r="E27" s="426">
        <v>84</v>
      </c>
      <c r="F27" s="427">
        <f>SUM(D27,E27)</f>
        <v>175</v>
      </c>
      <c r="G27" s="428">
        <v>1</v>
      </c>
      <c r="H27" s="403">
        <v>1101.0039999999999</v>
      </c>
      <c r="I27" s="54">
        <v>17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1"/>
      <c r="B29" s="8" t="s">
        <v>123</v>
      </c>
      <c r="C29" s="9" t="s">
        <v>1572</v>
      </c>
      <c r="D29" s="9"/>
      <c r="E29" s="9" t="s">
        <v>1666</v>
      </c>
      <c r="F29" s="8"/>
      <c r="G29" s="8"/>
      <c r="H29" s="8"/>
      <c r="I29" s="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387">
        <v>2</v>
      </c>
      <c r="B30" s="393" t="s">
        <v>9</v>
      </c>
      <c r="C30" s="394" t="s">
        <v>10</v>
      </c>
      <c r="D30" s="371"/>
      <c r="E30" s="395"/>
      <c r="F30" s="379" t="s">
        <v>11</v>
      </c>
      <c r="G30" s="379" t="s">
        <v>12</v>
      </c>
      <c r="H30" s="379" t="s">
        <v>13</v>
      </c>
      <c r="I30" s="380" t="s">
        <v>14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22">
        <v>3</v>
      </c>
      <c r="B31" s="44" t="s">
        <v>1574</v>
      </c>
      <c r="C31" s="44" t="s">
        <v>59</v>
      </c>
      <c r="D31" s="412">
        <v>98.001999999999995</v>
      </c>
      <c r="E31" s="412">
        <v>97</v>
      </c>
      <c r="F31" s="423">
        <f>SUM(D31,E31)</f>
        <v>195.00200000000001</v>
      </c>
      <c r="G31" s="18">
        <v>9</v>
      </c>
      <c r="H31" s="456">
        <v>1165.0140000000001</v>
      </c>
      <c r="I31" s="45">
        <v>49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20">
        <v>1</v>
      </c>
      <c r="B32" s="21" t="s">
        <v>1573</v>
      </c>
      <c r="C32" s="21" t="s">
        <v>1198</v>
      </c>
      <c r="D32" s="398">
        <v>95.001000000000005</v>
      </c>
      <c r="E32" s="398">
        <v>94.001000000000005</v>
      </c>
      <c r="F32" s="399">
        <f>SUM(D32,E32)</f>
        <v>189.00200000000001</v>
      </c>
      <c r="G32" s="23">
        <v>6</v>
      </c>
      <c r="H32" s="399">
        <v>1151.0139999999999</v>
      </c>
      <c r="I32" s="29">
        <v>48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20">
        <v>7</v>
      </c>
      <c r="B33" s="49" t="s">
        <v>1576</v>
      </c>
      <c r="C33" s="49" t="s">
        <v>392</v>
      </c>
      <c r="D33" s="398">
        <v>99.001999999999995</v>
      </c>
      <c r="E33" s="398">
        <v>97.001000000000005</v>
      </c>
      <c r="F33" s="399">
        <f>SUM(D33,E33)</f>
        <v>196.00299999999999</v>
      </c>
      <c r="G33" s="23">
        <v>10</v>
      </c>
      <c r="H33" s="400">
        <v>1149.0089999999998</v>
      </c>
      <c r="I33" s="50">
        <v>43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51">
        <v>10</v>
      </c>
      <c r="B34" s="49" t="s">
        <v>1244</v>
      </c>
      <c r="C34" s="49" t="s">
        <v>63</v>
      </c>
      <c r="D34" s="398">
        <v>97</v>
      </c>
      <c r="E34" s="398">
        <v>94.001000000000005</v>
      </c>
      <c r="F34" s="399">
        <f>SUM(D34,E34)</f>
        <v>191.001</v>
      </c>
      <c r="G34" s="23">
        <v>7</v>
      </c>
      <c r="H34" s="400">
        <v>1145.0119999999999</v>
      </c>
      <c r="I34" s="50">
        <v>43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51">
        <v>2</v>
      </c>
      <c r="B35" s="49" t="s">
        <v>251</v>
      </c>
      <c r="C35" s="49" t="s">
        <v>106</v>
      </c>
      <c r="D35" s="398" t="s">
        <v>47</v>
      </c>
      <c r="E35" s="398"/>
      <c r="F35" s="399">
        <f>SUM(D35,E35)</f>
        <v>0</v>
      </c>
      <c r="G35" s="23">
        <v>0</v>
      </c>
      <c r="H35" s="400">
        <v>773.00699999999995</v>
      </c>
      <c r="I35" s="50">
        <v>32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51">
        <v>8</v>
      </c>
      <c r="B36" s="49" t="s">
        <v>1274</v>
      </c>
      <c r="C36" s="49" t="s">
        <v>392</v>
      </c>
      <c r="D36" s="398">
        <v>95.001000000000005</v>
      </c>
      <c r="E36" s="398">
        <v>94</v>
      </c>
      <c r="F36" s="399">
        <f>SUM(D36,E36)</f>
        <v>189.001</v>
      </c>
      <c r="G36" s="23">
        <v>5</v>
      </c>
      <c r="H36" s="400">
        <v>1128.0049999999999</v>
      </c>
      <c r="I36" s="50">
        <v>31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20">
        <v>5</v>
      </c>
      <c r="B37" s="49" t="s">
        <v>1575</v>
      </c>
      <c r="C37" s="49" t="s">
        <v>515</v>
      </c>
      <c r="D37" s="398">
        <v>95.001000000000005</v>
      </c>
      <c r="E37" s="398">
        <v>92</v>
      </c>
      <c r="F37" s="399">
        <f>SUM(D37,E37)</f>
        <v>187.001</v>
      </c>
      <c r="G37" s="23">
        <v>3</v>
      </c>
      <c r="H37" s="400">
        <v>1117.008</v>
      </c>
      <c r="I37" s="50">
        <v>28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20">
        <v>9</v>
      </c>
      <c r="B38" s="49" t="s">
        <v>428</v>
      </c>
      <c r="C38" s="49" t="s">
        <v>392</v>
      </c>
      <c r="D38" s="398">
        <v>96.001000000000005</v>
      </c>
      <c r="E38" s="398">
        <v>81</v>
      </c>
      <c r="F38" s="399">
        <f>SUM(D38,E38)</f>
        <v>177.001</v>
      </c>
      <c r="G38" s="23">
        <v>2</v>
      </c>
      <c r="H38" s="400">
        <v>1109.0060000000001</v>
      </c>
      <c r="I38" s="50">
        <v>22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51">
        <v>4</v>
      </c>
      <c r="B39" s="49" t="s">
        <v>1239</v>
      </c>
      <c r="C39" s="49" t="s">
        <v>1221</v>
      </c>
      <c r="D39" s="398">
        <v>94.001000000000005</v>
      </c>
      <c r="E39" s="398">
        <v>94.001000000000005</v>
      </c>
      <c r="F39" s="399">
        <f>SUM(D39,E39)</f>
        <v>188.00200000000001</v>
      </c>
      <c r="G39" s="23">
        <v>4</v>
      </c>
      <c r="H39" s="400">
        <v>1109.0050000000001</v>
      </c>
      <c r="I39" s="50">
        <v>17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29">
        <v>6</v>
      </c>
      <c r="B40" s="430" t="s">
        <v>1222</v>
      </c>
      <c r="C40" s="430" t="s">
        <v>36</v>
      </c>
      <c r="D40" s="426">
        <v>98</v>
      </c>
      <c r="E40" s="426">
        <v>97.001000000000005</v>
      </c>
      <c r="F40" s="427">
        <f>SUM(D40,E40)</f>
        <v>195.001</v>
      </c>
      <c r="G40" s="428">
        <v>8</v>
      </c>
      <c r="H40" s="403">
        <v>386.00099999999998</v>
      </c>
      <c r="I40" s="54">
        <v>13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1"/>
      <c r="B42" s="8" t="s">
        <v>149</v>
      </c>
      <c r="C42" s="9" t="s">
        <v>1577</v>
      </c>
      <c r="D42" s="9"/>
      <c r="E42" s="9" t="s">
        <v>1678</v>
      </c>
      <c r="F42" s="8"/>
      <c r="G42" s="8"/>
      <c r="H42" s="8"/>
      <c r="I42" s="8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387">
        <v>2</v>
      </c>
      <c r="B43" s="393" t="s">
        <v>9</v>
      </c>
      <c r="C43" s="394" t="s">
        <v>10</v>
      </c>
      <c r="D43" s="371"/>
      <c r="E43" s="395"/>
      <c r="F43" s="379" t="s">
        <v>11</v>
      </c>
      <c r="G43" s="379" t="s">
        <v>12</v>
      </c>
      <c r="H43" s="379" t="s">
        <v>13</v>
      </c>
      <c r="I43" s="380" t="s">
        <v>14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55">
        <v>2</v>
      </c>
      <c r="B44" s="44" t="s">
        <v>1238</v>
      </c>
      <c r="C44" s="44" t="s">
        <v>519</v>
      </c>
      <c r="D44" s="412">
        <v>100.003</v>
      </c>
      <c r="E44" s="412">
        <v>98.001000000000005</v>
      </c>
      <c r="F44" s="423">
        <f>SUM(D44,E44)</f>
        <v>198.00400000000002</v>
      </c>
      <c r="G44" s="18">
        <v>10</v>
      </c>
      <c r="H44" s="456">
        <v>1175.0120000000002</v>
      </c>
      <c r="I44" s="45">
        <v>55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20">
        <v>9</v>
      </c>
      <c r="B45" s="49" t="s">
        <v>1240</v>
      </c>
      <c r="C45" s="49" t="s">
        <v>1221</v>
      </c>
      <c r="D45" s="398">
        <v>98.001999999999995</v>
      </c>
      <c r="E45" s="398">
        <v>97.001000000000005</v>
      </c>
      <c r="F45" s="399">
        <f>SUM(D45,E45)</f>
        <v>195.00299999999999</v>
      </c>
      <c r="G45" s="23">
        <v>9</v>
      </c>
      <c r="H45" s="400">
        <v>1171.021</v>
      </c>
      <c r="I45" s="50">
        <v>55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20">
        <v>5</v>
      </c>
      <c r="B46" s="49" t="s">
        <v>1246</v>
      </c>
      <c r="C46" s="49" t="s">
        <v>1023</v>
      </c>
      <c r="D46" s="398">
        <v>91</v>
      </c>
      <c r="E46" s="398">
        <v>89</v>
      </c>
      <c r="F46" s="399">
        <f>SUM(D46,E46)</f>
        <v>180</v>
      </c>
      <c r="G46" s="23">
        <v>2</v>
      </c>
      <c r="H46" s="400">
        <v>1140.01</v>
      </c>
      <c r="I46" s="50">
        <v>38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51">
        <v>6</v>
      </c>
      <c r="B47" s="49" t="s">
        <v>1579</v>
      </c>
      <c r="C47" s="49" t="s">
        <v>1198</v>
      </c>
      <c r="D47" s="398">
        <v>96</v>
      </c>
      <c r="E47" s="398">
        <v>95</v>
      </c>
      <c r="F47" s="399">
        <f>SUM(D47,E47)</f>
        <v>191</v>
      </c>
      <c r="G47" s="23">
        <v>6</v>
      </c>
      <c r="H47" s="400">
        <v>1150.0120000000002</v>
      </c>
      <c r="I47" s="50">
        <v>37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20">
        <v>1</v>
      </c>
      <c r="B48" s="21" t="s">
        <v>1219</v>
      </c>
      <c r="C48" s="21" t="s">
        <v>74</v>
      </c>
      <c r="D48" s="398">
        <v>96.001000000000005</v>
      </c>
      <c r="E48" s="398">
        <v>95</v>
      </c>
      <c r="F48" s="399">
        <f>SUM(D48,E48)</f>
        <v>191.001</v>
      </c>
      <c r="G48" s="23">
        <v>7</v>
      </c>
      <c r="H48" s="399">
        <v>1142.0110000000002</v>
      </c>
      <c r="I48" s="29">
        <v>35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51">
        <v>4</v>
      </c>
      <c r="B49" s="49" t="s">
        <v>569</v>
      </c>
      <c r="C49" s="49" t="s">
        <v>515</v>
      </c>
      <c r="D49" s="398">
        <v>97.001000000000005</v>
      </c>
      <c r="E49" s="398">
        <v>97.001000000000005</v>
      </c>
      <c r="F49" s="399">
        <f>SUM(D49,E49)</f>
        <v>194.00200000000001</v>
      </c>
      <c r="G49" s="23">
        <v>8</v>
      </c>
      <c r="H49" s="400">
        <v>1133.01</v>
      </c>
      <c r="I49" s="50">
        <v>28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20">
        <v>3</v>
      </c>
      <c r="B50" s="49" t="s">
        <v>1578</v>
      </c>
      <c r="C50" s="49" t="s">
        <v>392</v>
      </c>
      <c r="D50" s="398">
        <v>91.001000000000005</v>
      </c>
      <c r="E50" s="398">
        <v>91</v>
      </c>
      <c r="F50" s="399">
        <f>SUM(D50,E50)</f>
        <v>182.001</v>
      </c>
      <c r="G50" s="23">
        <v>3</v>
      </c>
      <c r="H50" s="400">
        <v>1123.0079999999998</v>
      </c>
      <c r="I50" s="50">
        <v>26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51">
        <v>8</v>
      </c>
      <c r="B51" s="49" t="s">
        <v>1580</v>
      </c>
      <c r="C51" s="49" t="s">
        <v>69</v>
      </c>
      <c r="D51" s="398">
        <v>95</v>
      </c>
      <c r="E51" s="398">
        <v>90</v>
      </c>
      <c r="F51" s="399">
        <f>SUM(D51,E51)</f>
        <v>185</v>
      </c>
      <c r="G51" s="23">
        <v>5</v>
      </c>
      <c r="H51" s="400">
        <v>1114.0059999999999</v>
      </c>
      <c r="I51" s="50">
        <v>24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20">
        <v>7</v>
      </c>
      <c r="B52" s="49" t="s">
        <v>616</v>
      </c>
      <c r="C52" s="49" t="s">
        <v>515</v>
      </c>
      <c r="D52" s="398">
        <v>92</v>
      </c>
      <c r="E52" s="398">
        <v>91</v>
      </c>
      <c r="F52" s="399">
        <f>SUM(D52,E52)</f>
        <v>183</v>
      </c>
      <c r="G52" s="23">
        <v>4</v>
      </c>
      <c r="H52" s="400">
        <v>1098.0050000000001</v>
      </c>
      <c r="I52" s="50">
        <v>18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29">
        <v>10</v>
      </c>
      <c r="B53" s="430" t="s">
        <v>1581</v>
      </c>
      <c r="C53" s="430" t="s">
        <v>36</v>
      </c>
      <c r="D53" s="426" t="s">
        <v>47</v>
      </c>
      <c r="E53" s="426"/>
      <c r="F53" s="427">
        <f>SUM(D53,E53)</f>
        <v>0</v>
      </c>
      <c r="G53" s="428">
        <v>0</v>
      </c>
      <c r="H53" s="403">
        <v>384.00200000000001</v>
      </c>
      <c r="I53" s="54">
        <v>13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1"/>
      <c r="B55" s="8" t="s">
        <v>152</v>
      </c>
      <c r="C55" s="9" t="s">
        <v>1582</v>
      </c>
      <c r="D55" s="9"/>
      <c r="E55" s="9" t="s">
        <v>1670</v>
      </c>
      <c r="F55" s="8"/>
      <c r="G55" s="8"/>
      <c r="H55" s="8"/>
      <c r="I55" s="8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387">
        <v>2</v>
      </c>
      <c r="B56" s="393" t="s">
        <v>9</v>
      </c>
      <c r="C56" s="394" t="s">
        <v>10</v>
      </c>
      <c r="D56" s="371"/>
      <c r="E56" s="395"/>
      <c r="F56" s="379" t="s">
        <v>11</v>
      </c>
      <c r="G56" s="379" t="s">
        <v>12</v>
      </c>
      <c r="H56" s="379" t="s">
        <v>13</v>
      </c>
      <c r="I56" s="380" t="s">
        <v>14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22">
        <v>1</v>
      </c>
      <c r="B57" s="16" t="s">
        <v>99</v>
      </c>
      <c r="C57" s="16" t="s">
        <v>74</v>
      </c>
      <c r="D57" s="412">
        <v>99.001000000000005</v>
      </c>
      <c r="E57" s="412">
        <v>95</v>
      </c>
      <c r="F57" s="423">
        <f>SUM(D57,E57)</f>
        <v>194.001</v>
      </c>
      <c r="G57" s="18">
        <v>10</v>
      </c>
      <c r="H57" s="423">
        <v>1168.0119999999999</v>
      </c>
      <c r="I57" s="48">
        <v>57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20">
        <v>3</v>
      </c>
      <c r="B58" s="49" t="s">
        <v>1245</v>
      </c>
      <c r="C58" s="49" t="s">
        <v>74</v>
      </c>
      <c r="D58" s="398">
        <v>98</v>
      </c>
      <c r="E58" s="398">
        <v>92</v>
      </c>
      <c r="F58" s="399">
        <f>SUM(D58,E58)</f>
        <v>190</v>
      </c>
      <c r="G58" s="23">
        <v>7</v>
      </c>
      <c r="H58" s="400">
        <v>1143.0060000000001</v>
      </c>
      <c r="I58" s="50">
        <v>45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20">
        <v>7</v>
      </c>
      <c r="B59" s="49" t="s">
        <v>31</v>
      </c>
      <c r="C59" s="49" t="s">
        <v>32</v>
      </c>
      <c r="D59" s="398">
        <v>97</v>
      </c>
      <c r="E59" s="398">
        <v>94.001000000000005</v>
      </c>
      <c r="F59" s="399">
        <f>SUM(D59,E59)</f>
        <v>191.001</v>
      </c>
      <c r="G59" s="23">
        <v>9</v>
      </c>
      <c r="H59" s="400">
        <v>1146.0060000000001</v>
      </c>
      <c r="I59" s="50">
        <v>44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51">
        <v>10</v>
      </c>
      <c r="B60" s="49" t="s">
        <v>543</v>
      </c>
      <c r="C60" s="49" t="s">
        <v>515</v>
      </c>
      <c r="D60" s="398">
        <v>95.001000000000005</v>
      </c>
      <c r="E60" s="398">
        <v>94</v>
      </c>
      <c r="F60" s="399">
        <f>SUM(D60,E60)</f>
        <v>189.001</v>
      </c>
      <c r="G60" s="23">
        <v>6</v>
      </c>
      <c r="H60" s="400">
        <v>1136.0039999999999</v>
      </c>
      <c r="I60" s="50">
        <v>41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20">
        <v>9</v>
      </c>
      <c r="B61" s="49" t="s">
        <v>1411</v>
      </c>
      <c r="C61" s="49" t="s">
        <v>515</v>
      </c>
      <c r="D61" s="398">
        <v>95.001000000000005</v>
      </c>
      <c r="E61" s="398">
        <v>95</v>
      </c>
      <c r="F61" s="399">
        <f>SUM(D61,E61)</f>
        <v>190.001</v>
      </c>
      <c r="G61" s="23">
        <v>8</v>
      </c>
      <c r="H61" s="400">
        <v>1127.011</v>
      </c>
      <c r="I61" s="50">
        <v>37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51">
        <v>2</v>
      </c>
      <c r="B62" s="49" t="s">
        <v>1583</v>
      </c>
      <c r="C62" s="49" t="s">
        <v>69</v>
      </c>
      <c r="D62" s="398">
        <v>92.001000000000005</v>
      </c>
      <c r="E62" s="398">
        <v>84.001999999999995</v>
      </c>
      <c r="F62" s="399">
        <f>SUM(D62,E62)</f>
        <v>176.00299999999999</v>
      </c>
      <c r="G62" s="23">
        <v>3</v>
      </c>
      <c r="H62" s="400">
        <v>1109.011</v>
      </c>
      <c r="I62" s="50">
        <v>28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20">
        <v>5</v>
      </c>
      <c r="B63" s="49" t="s">
        <v>1220</v>
      </c>
      <c r="C63" s="49" t="s">
        <v>1221</v>
      </c>
      <c r="D63" s="398">
        <v>95</v>
      </c>
      <c r="E63" s="398">
        <v>86.001000000000005</v>
      </c>
      <c r="F63" s="399">
        <f>SUM(D63,E63)</f>
        <v>181.001</v>
      </c>
      <c r="G63" s="23">
        <v>4</v>
      </c>
      <c r="H63" s="400">
        <v>1107.002</v>
      </c>
      <c r="I63" s="50">
        <v>27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51">
        <v>4</v>
      </c>
      <c r="B64" s="49" t="s">
        <v>1584</v>
      </c>
      <c r="C64" s="49" t="s">
        <v>515</v>
      </c>
      <c r="D64" s="398">
        <v>95</v>
      </c>
      <c r="E64" s="398">
        <v>92</v>
      </c>
      <c r="F64" s="399">
        <f>SUM(D64,E64)</f>
        <v>187</v>
      </c>
      <c r="G64" s="23">
        <v>5</v>
      </c>
      <c r="H64" s="400">
        <v>932.00499999999988</v>
      </c>
      <c r="I64" s="50">
        <v>24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51">
        <v>6</v>
      </c>
      <c r="B65" s="49" t="s">
        <v>1585</v>
      </c>
      <c r="C65" s="49" t="s">
        <v>96</v>
      </c>
      <c r="D65" s="398">
        <v>98</v>
      </c>
      <c r="E65" s="398">
        <v>68</v>
      </c>
      <c r="F65" s="399">
        <f>SUM(D65,E65)</f>
        <v>166</v>
      </c>
      <c r="G65" s="23">
        <v>2</v>
      </c>
      <c r="H65" s="400">
        <v>1024</v>
      </c>
      <c r="I65" s="50">
        <v>14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29">
        <v>8</v>
      </c>
      <c r="B66" s="430" t="s">
        <v>1586</v>
      </c>
      <c r="C66" s="430" t="s">
        <v>1221</v>
      </c>
      <c r="D66" s="426">
        <v>0</v>
      </c>
      <c r="E66" s="426">
        <v>0</v>
      </c>
      <c r="F66" s="427">
        <f>SUM(D66,E66)</f>
        <v>0</v>
      </c>
      <c r="G66" s="428">
        <v>0</v>
      </c>
      <c r="H66" s="403">
        <v>625.00400000000002</v>
      </c>
      <c r="I66" s="54">
        <v>12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 t="s">
        <v>1216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10" t="s">
        <v>1414</v>
      </c>
      <c r="E70" s="38" t="s">
        <v>177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10" t="s">
        <v>178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AC71F867-432D-47FF-A8A5-786F3E21E9E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32F0-C952-41C1-815E-011D332FF5D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1183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179</v>
      </c>
      <c r="C3" s="9" t="s">
        <v>1184</v>
      </c>
      <c r="D3" s="9"/>
      <c r="E3" s="9" t="s">
        <v>541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55">
        <v>8</v>
      </c>
      <c r="B5" s="44" t="s">
        <v>1190</v>
      </c>
      <c r="C5" s="44" t="s">
        <v>111</v>
      </c>
      <c r="D5" s="412">
        <v>96</v>
      </c>
      <c r="E5" s="412">
        <v>97.001000000000005</v>
      </c>
      <c r="F5" s="423">
        <f>SUM(D5,E5)</f>
        <v>193.001</v>
      </c>
      <c r="G5" s="18">
        <v>8</v>
      </c>
      <c r="H5" s="456">
        <v>1171.0139999999999</v>
      </c>
      <c r="I5" s="45">
        <v>52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1</v>
      </c>
      <c r="B6" s="21" t="s">
        <v>1185</v>
      </c>
      <c r="C6" s="21" t="s">
        <v>312</v>
      </c>
      <c r="D6" s="398">
        <v>97.001000000000005</v>
      </c>
      <c r="E6" s="398">
        <v>99.001000000000005</v>
      </c>
      <c r="F6" s="399">
        <f>SUM(D6,E6)</f>
        <v>196.00200000000001</v>
      </c>
      <c r="G6" s="23">
        <v>9</v>
      </c>
      <c r="H6" s="399">
        <v>1147.011</v>
      </c>
      <c r="I6" s="29">
        <v>43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2</v>
      </c>
      <c r="B7" s="49" t="s">
        <v>1186</v>
      </c>
      <c r="C7" s="49" t="s">
        <v>111</v>
      </c>
      <c r="D7" s="398">
        <v>95.001000000000005</v>
      </c>
      <c r="E7" s="398">
        <v>96.001000000000005</v>
      </c>
      <c r="F7" s="399">
        <f>SUM(D7,E7)</f>
        <v>191.00200000000001</v>
      </c>
      <c r="G7" s="23">
        <v>7</v>
      </c>
      <c r="H7" s="400">
        <v>1114.0139999999999</v>
      </c>
      <c r="I7" s="50">
        <v>33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7</v>
      </c>
      <c r="B8" s="49" t="s">
        <v>252</v>
      </c>
      <c r="C8" s="49" t="s">
        <v>44</v>
      </c>
      <c r="D8" s="398">
        <v>93.001000000000005</v>
      </c>
      <c r="E8" s="398">
        <v>89</v>
      </c>
      <c r="F8" s="399">
        <f>SUM(D8,E8)</f>
        <v>182.001</v>
      </c>
      <c r="G8" s="23">
        <v>5</v>
      </c>
      <c r="H8" s="400">
        <v>1109.0029999999999</v>
      </c>
      <c r="I8" s="50">
        <v>33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20">
        <v>5</v>
      </c>
      <c r="B9" s="49" t="s">
        <v>609</v>
      </c>
      <c r="C9" s="49" t="s">
        <v>515</v>
      </c>
      <c r="D9" s="398">
        <v>92</v>
      </c>
      <c r="E9" s="398">
        <v>90</v>
      </c>
      <c r="F9" s="399">
        <f>SUM(D9,E9)</f>
        <v>182</v>
      </c>
      <c r="G9" s="23">
        <v>4</v>
      </c>
      <c r="H9" s="400">
        <v>1101.002</v>
      </c>
      <c r="I9" s="50">
        <v>28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20">
        <v>9</v>
      </c>
      <c r="B10" s="49" t="s">
        <v>239</v>
      </c>
      <c r="C10" s="49" t="s">
        <v>106</v>
      </c>
      <c r="D10" s="398">
        <v>93.001000000000005</v>
      </c>
      <c r="E10" s="398">
        <v>97.001000000000005</v>
      </c>
      <c r="F10" s="399">
        <f>SUM(D10,E10)</f>
        <v>190.00200000000001</v>
      </c>
      <c r="G10" s="23">
        <v>6</v>
      </c>
      <c r="H10" s="400">
        <v>1098.008</v>
      </c>
      <c r="I10" s="50">
        <v>28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20">
        <v>3</v>
      </c>
      <c r="B11" s="49" t="s">
        <v>1187</v>
      </c>
      <c r="C11" s="49" t="s">
        <v>74</v>
      </c>
      <c r="D11" s="398">
        <v>90</v>
      </c>
      <c r="E11" s="398">
        <v>90</v>
      </c>
      <c r="F11" s="399">
        <f>SUM(D11,E11)</f>
        <v>180</v>
      </c>
      <c r="G11" s="23">
        <v>3</v>
      </c>
      <c r="H11" s="400">
        <v>929.00299999999993</v>
      </c>
      <c r="I11" s="50">
        <v>26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51">
        <v>4</v>
      </c>
      <c r="B12" s="49" t="s">
        <v>1188</v>
      </c>
      <c r="C12" s="49" t="s">
        <v>319</v>
      </c>
      <c r="D12" s="398" t="s">
        <v>47</v>
      </c>
      <c r="E12" s="398"/>
      <c r="F12" s="399">
        <f>SUM(D12,E12)</f>
        <v>0</v>
      </c>
      <c r="G12" s="23">
        <v>0</v>
      </c>
      <c r="H12" s="400">
        <v>549.00199999999995</v>
      </c>
      <c r="I12" s="50">
        <v>13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29">
        <v>6</v>
      </c>
      <c r="B13" s="430" t="s">
        <v>1189</v>
      </c>
      <c r="C13" s="430" t="s">
        <v>34</v>
      </c>
      <c r="D13" s="426" t="s">
        <v>47</v>
      </c>
      <c r="E13" s="426"/>
      <c r="F13" s="427">
        <f>SUM(D13,E13)</f>
        <v>0</v>
      </c>
      <c r="G13" s="428">
        <v>0</v>
      </c>
      <c r="H13" s="403">
        <v>0</v>
      </c>
      <c r="I13" s="54">
        <v>0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1"/>
      <c r="B15" s="8" t="s">
        <v>182</v>
      </c>
      <c r="C15" s="9" t="s">
        <v>1191</v>
      </c>
      <c r="D15" s="9"/>
      <c r="E15" s="9" t="s">
        <v>1659</v>
      </c>
      <c r="F15" s="8"/>
      <c r="G15" s="8"/>
      <c r="H15" s="8"/>
      <c r="I15" s="8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387">
        <v>2</v>
      </c>
      <c r="B16" s="393" t="s">
        <v>9</v>
      </c>
      <c r="C16" s="394" t="s">
        <v>10</v>
      </c>
      <c r="D16" s="371"/>
      <c r="E16" s="395"/>
      <c r="F16" s="379" t="s">
        <v>11</v>
      </c>
      <c r="G16" s="379" t="s">
        <v>12</v>
      </c>
      <c r="H16" s="379" t="s">
        <v>13</v>
      </c>
      <c r="I16" s="380" t="s">
        <v>14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22">
        <v>1</v>
      </c>
      <c r="B17" s="16" t="s">
        <v>1192</v>
      </c>
      <c r="C17" s="16" t="s">
        <v>74</v>
      </c>
      <c r="D17" s="412">
        <v>98.001000000000005</v>
      </c>
      <c r="E17" s="412">
        <v>97.001000000000005</v>
      </c>
      <c r="F17" s="423">
        <f>SUM(D17,E17)</f>
        <v>195.00200000000001</v>
      </c>
      <c r="G17" s="18">
        <v>9</v>
      </c>
      <c r="H17" s="423">
        <v>1165.0129999999999</v>
      </c>
      <c r="I17" s="48">
        <v>48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20">
        <v>3</v>
      </c>
      <c r="B18" s="49" t="s">
        <v>1193</v>
      </c>
      <c r="C18" s="49" t="s">
        <v>722</v>
      </c>
      <c r="D18" s="398">
        <v>97</v>
      </c>
      <c r="E18" s="398">
        <v>93</v>
      </c>
      <c r="F18" s="399">
        <f>SUM(D18,E18)</f>
        <v>190</v>
      </c>
      <c r="G18" s="23">
        <v>8</v>
      </c>
      <c r="H18" s="400">
        <v>1144.0060000000001</v>
      </c>
      <c r="I18" s="50">
        <v>46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51">
        <v>2</v>
      </c>
      <c r="B19" s="49" t="s">
        <v>843</v>
      </c>
      <c r="C19" s="49" t="s">
        <v>254</v>
      </c>
      <c r="D19" s="398">
        <v>90</v>
      </c>
      <c r="E19" s="398">
        <v>92</v>
      </c>
      <c r="F19" s="399">
        <f>SUM(D19,E19)</f>
        <v>182</v>
      </c>
      <c r="G19" s="23">
        <v>5</v>
      </c>
      <c r="H19" s="400">
        <v>1123.0070000000001</v>
      </c>
      <c r="I19" s="50">
        <v>39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51">
        <v>4</v>
      </c>
      <c r="B20" s="49" t="s">
        <v>1194</v>
      </c>
      <c r="C20" s="49" t="s">
        <v>254</v>
      </c>
      <c r="D20" s="398">
        <v>92.001000000000005</v>
      </c>
      <c r="E20" s="398">
        <v>88</v>
      </c>
      <c r="F20" s="399">
        <f>SUM(D20,E20)</f>
        <v>180.001</v>
      </c>
      <c r="G20" s="23">
        <v>4</v>
      </c>
      <c r="H20" s="400">
        <v>1126.009</v>
      </c>
      <c r="I20" s="50">
        <v>33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51">
        <v>8</v>
      </c>
      <c r="B21" s="49" t="s">
        <v>1199</v>
      </c>
      <c r="C21" s="49" t="s">
        <v>96</v>
      </c>
      <c r="D21" s="398">
        <v>92.001000000000005</v>
      </c>
      <c r="E21" s="398">
        <v>95.001000000000005</v>
      </c>
      <c r="F21" s="399">
        <f>SUM(D21,E21)</f>
        <v>187.00200000000001</v>
      </c>
      <c r="G21" s="23">
        <v>7</v>
      </c>
      <c r="H21" s="400">
        <v>1101.0039999999999</v>
      </c>
      <c r="I21" s="50">
        <v>28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20">
        <v>7</v>
      </c>
      <c r="B22" s="49" t="s">
        <v>1197</v>
      </c>
      <c r="C22" s="49" t="s">
        <v>1198</v>
      </c>
      <c r="D22" s="398">
        <v>90.001000000000005</v>
      </c>
      <c r="E22" s="398">
        <v>92</v>
      </c>
      <c r="F22" s="399">
        <f>SUM(D22,E22)</f>
        <v>182.001</v>
      </c>
      <c r="G22" s="23">
        <v>6</v>
      </c>
      <c r="H22" s="400">
        <v>1085.0029999999999</v>
      </c>
      <c r="I22" s="50">
        <v>23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20">
        <v>9</v>
      </c>
      <c r="B23" s="49" t="s">
        <v>61</v>
      </c>
      <c r="C23" s="49" t="s">
        <v>69</v>
      </c>
      <c r="D23" s="398">
        <v>91</v>
      </c>
      <c r="E23" s="398">
        <v>88</v>
      </c>
      <c r="F23" s="399">
        <f>SUM(D23,E23)</f>
        <v>179</v>
      </c>
      <c r="G23" s="23">
        <v>3</v>
      </c>
      <c r="H23" s="400">
        <v>913.00600000000009</v>
      </c>
      <c r="I23" s="50">
        <v>23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20">
        <v>5</v>
      </c>
      <c r="B24" s="49" t="s">
        <v>1195</v>
      </c>
      <c r="C24" s="49" t="s">
        <v>74</v>
      </c>
      <c r="D24" s="398">
        <v>88</v>
      </c>
      <c r="E24" s="398">
        <v>81.001000000000005</v>
      </c>
      <c r="F24" s="399">
        <f>SUM(D24,E24)</f>
        <v>169.001</v>
      </c>
      <c r="G24" s="23">
        <v>2</v>
      </c>
      <c r="H24" s="400">
        <v>1070.0029999999999</v>
      </c>
      <c r="I24" s="50">
        <v>22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29">
        <v>6</v>
      </c>
      <c r="B25" s="430" t="s">
        <v>1196</v>
      </c>
      <c r="C25" s="430" t="s">
        <v>392</v>
      </c>
      <c r="D25" s="426" t="s">
        <v>47</v>
      </c>
      <c r="E25" s="426"/>
      <c r="F25" s="427">
        <f>SUM(D25,E25)</f>
        <v>0</v>
      </c>
      <c r="G25" s="428">
        <v>0</v>
      </c>
      <c r="H25" s="403">
        <v>175</v>
      </c>
      <c r="I25" s="54">
        <v>1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1"/>
      <c r="B27" s="8" t="s">
        <v>203</v>
      </c>
      <c r="C27" s="9" t="s">
        <v>639</v>
      </c>
      <c r="D27" s="9"/>
      <c r="E27" s="9" t="s">
        <v>1671</v>
      </c>
      <c r="F27" s="8"/>
      <c r="G27" s="8"/>
      <c r="H27" s="8"/>
      <c r="I27" s="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387">
        <v>2</v>
      </c>
      <c r="B28" s="393" t="s">
        <v>9</v>
      </c>
      <c r="C28" s="394" t="s">
        <v>10</v>
      </c>
      <c r="D28" s="371"/>
      <c r="E28" s="395"/>
      <c r="F28" s="379" t="s">
        <v>11</v>
      </c>
      <c r="G28" s="379" t="s">
        <v>12</v>
      </c>
      <c r="H28" s="379" t="s">
        <v>13</v>
      </c>
      <c r="I28" s="380" t="s">
        <v>14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22">
        <v>9</v>
      </c>
      <c r="B29" s="43" t="s">
        <v>1206</v>
      </c>
      <c r="C29" s="44" t="s">
        <v>722</v>
      </c>
      <c r="D29" s="412">
        <v>92</v>
      </c>
      <c r="E29" s="412">
        <v>89</v>
      </c>
      <c r="F29" s="423">
        <f>SUM(D29,E29)</f>
        <v>181</v>
      </c>
      <c r="G29" s="18">
        <v>7</v>
      </c>
      <c r="H29" s="456">
        <v>1110.0029999999999</v>
      </c>
      <c r="I29" s="45">
        <v>51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20">
        <v>3</v>
      </c>
      <c r="B30" s="49" t="s">
        <v>1201</v>
      </c>
      <c r="C30" s="49" t="s">
        <v>32</v>
      </c>
      <c r="D30" s="398">
        <v>91</v>
      </c>
      <c r="E30" s="398">
        <v>77</v>
      </c>
      <c r="F30" s="399">
        <f>SUM(D30,E30)</f>
        <v>168</v>
      </c>
      <c r="G30" s="23">
        <v>2</v>
      </c>
      <c r="H30" s="400">
        <v>1093.0050000000001</v>
      </c>
      <c r="I30" s="50">
        <v>43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20">
        <v>1</v>
      </c>
      <c r="B31" s="21" t="s">
        <v>1200</v>
      </c>
      <c r="C31" s="21" t="s">
        <v>74</v>
      </c>
      <c r="D31" s="398">
        <v>92</v>
      </c>
      <c r="E31" s="398">
        <v>95</v>
      </c>
      <c r="F31" s="399">
        <f>SUM(D31,E31)</f>
        <v>187</v>
      </c>
      <c r="G31" s="23">
        <v>9</v>
      </c>
      <c r="H31" s="399">
        <v>1082.0039999999999</v>
      </c>
      <c r="I31" s="29">
        <v>35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51">
        <v>2</v>
      </c>
      <c r="B32" s="49" t="s">
        <v>570</v>
      </c>
      <c r="C32" s="49" t="s">
        <v>515</v>
      </c>
      <c r="D32" s="398">
        <v>92.001000000000005</v>
      </c>
      <c r="E32" s="398">
        <v>86.001000000000005</v>
      </c>
      <c r="F32" s="399">
        <f>SUM(D32,E32)</f>
        <v>178.00200000000001</v>
      </c>
      <c r="G32" s="23">
        <v>5</v>
      </c>
      <c r="H32" s="400">
        <v>1077.0050000000001</v>
      </c>
      <c r="I32" s="50">
        <v>34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51">
        <v>4</v>
      </c>
      <c r="B33" s="49" t="s">
        <v>1202</v>
      </c>
      <c r="C33" s="49" t="s">
        <v>101</v>
      </c>
      <c r="D33" s="398">
        <v>90</v>
      </c>
      <c r="E33" s="398">
        <v>92</v>
      </c>
      <c r="F33" s="399">
        <f>SUM(D33,E33)</f>
        <v>182</v>
      </c>
      <c r="G33" s="23">
        <v>8</v>
      </c>
      <c r="H33" s="400">
        <v>984</v>
      </c>
      <c r="I33" s="50">
        <v>33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51">
        <v>6</v>
      </c>
      <c r="B34" s="49" t="s">
        <v>1204</v>
      </c>
      <c r="C34" s="49" t="s">
        <v>254</v>
      </c>
      <c r="D34" s="398">
        <v>81</v>
      </c>
      <c r="E34" s="398">
        <v>88</v>
      </c>
      <c r="F34" s="399">
        <f>SUM(D34,E34)</f>
        <v>169</v>
      </c>
      <c r="G34" s="23">
        <v>3</v>
      </c>
      <c r="H34" s="400">
        <v>1052.002</v>
      </c>
      <c r="I34" s="50">
        <v>25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20">
        <v>7</v>
      </c>
      <c r="B35" s="49" t="s">
        <v>198</v>
      </c>
      <c r="C35" s="49" t="s">
        <v>44</v>
      </c>
      <c r="D35" s="398">
        <v>81</v>
      </c>
      <c r="E35" s="398">
        <v>89</v>
      </c>
      <c r="F35" s="399">
        <f>SUM(D35,E35)</f>
        <v>170</v>
      </c>
      <c r="G35" s="23">
        <v>4</v>
      </c>
      <c r="H35" s="400">
        <v>1048.002</v>
      </c>
      <c r="I35" s="50">
        <v>25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51">
        <v>8</v>
      </c>
      <c r="B36" s="49" t="s">
        <v>1205</v>
      </c>
      <c r="C36" s="49" t="s">
        <v>392</v>
      </c>
      <c r="D36" s="398">
        <v>95</v>
      </c>
      <c r="E36" s="398">
        <v>86</v>
      </c>
      <c r="F36" s="399">
        <f>SUM(D36,E36)</f>
        <v>181</v>
      </c>
      <c r="G36" s="23">
        <v>7</v>
      </c>
      <c r="H36" s="400">
        <v>1005</v>
      </c>
      <c r="I36" s="50">
        <v>23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24">
        <v>5</v>
      </c>
      <c r="B37" s="430" t="s">
        <v>1203</v>
      </c>
      <c r="C37" s="430" t="s">
        <v>216</v>
      </c>
      <c r="D37" s="426">
        <v>0</v>
      </c>
      <c r="E37" s="426">
        <v>0</v>
      </c>
      <c r="F37" s="427">
        <f>SUM(D37,E37)</f>
        <v>0</v>
      </c>
      <c r="G37" s="428">
        <v>0</v>
      </c>
      <c r="H37" s="403">
        <v>414</v>
      </c>
      <c r="I37" s="54">
        <v>4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1"/>
      <c r="B39" s="8" t="s">
        <v>206</v>
      </c>
      <c r="C39" s="9" t="s">
        <v>1207</v>
      </c>
      <c r="D39" s="9"/>
      <c r="E39" s="9" t="s">
        <v>89</v>
      </c>
      <c r="F39" s="8"/>
      <c r="G39" s="8"/>
      <c r="H39" s="8"/>
      <c r="I39" s="8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387">
        <v>2</v>
      </c>
      <c r="B40" s="393" t="s">
        <v>9</v>
      </c>
      <c r="C40" s="394" t="s">
        <v>10</v>
      </c>
      <c r="D40" s="371"/>
      <c r="E40" s="395"/>
      <c r="F40" s="379" t="s">
        <v>11</v>
      </c>
      <c r="G40" s="379" t="s">
        <v>12</v>
      </c>
      <c r="H40" s="379" t="s">
        <v>13</v>
      </c>
      <c r="I40" s="380" t="s">
        <v>14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22">
        <v>3</v>
      </c>
      <c r="B41" s="44" t="s">
        <v>1210</v>
      </c>
      <c r="C41" s="44" t="s">
        <v>254</v>
      </c>
      <c r="D41" s="412">
        <v>96</v>
      </c>
      <c r="E41" s="412">
        <v>94</v>
      </c>
      <c r="F41" s="423">
        <f>SUM(D41,E41)</f>
        <v>190</v>
      </c>
      <c r="G41" s="18">
        <v>8</v>
      </c>
      <c r="H41" s="456">
        <v>1117.001</v>
      </c>
      <c r="I41" s="45">
        <v>51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51">
        <v>4</v>
      </c>
      <c r="B42" s="49" t="s">
        <v>1211</v>
      </c>
      <c r="C42" s="49" t="s">
        <v>74</v>
      </c>
      <c r="D42" s="398">
        <v>89</v>
      </c>
      <c r="E42" s="398">
        <v>89</v>
      </c>
      <c r="F42" s="399">
        <f>SUM(D42,E42)</f>
        <v>178</v>
      </c>
      <c r="G42" s="23">
        <v>7</v>
      </c>
      <c r="H42" s="400">
        <v>971.00099999999998</v>
      </c>
      <c r="I42" s="50">
        <v>35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51">
        <v>8</v>
      </c>
      <c r="B43" s="49" t="s">
        <v>1214</v>
      </c>
      <c r="C43" s="49" t="s">
        <v>254</v>
      </c>
      <c r="D43" s="398">
        <v>97</v>
      </c>
      <c r="E43" s="398">
        <v>98.001000000000005</v>
      </c>
      <c r="F43" s="399">
        <f>SUM(D43,E43)</f>
        <v>195.001</v>
      </c>
      <c r="G43" s="23">
        <v>9</v>
      </c>
      <c r="H43" s="400">
        <v>749.00399999999991</v>
      </c>
      <c r="I43" s="50">
        <v>35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20">
        <v>9</v>
      </c>
      <c r="B44" s="49" t="s">
        <v>1215</v>
      </c>
      <c r="C44" s="49" t="s">
        <v>250</v>
      </c>
      <c r="D44" s="398">
        <v>81</v>
      </c>
      <c r="E44" s="398">
        <v>81</v>
      </c>
      <c r="F44" s="399">
        <f>SUM(D44,E44)</f>
        <v>162</v>
      </c>
      <c r="G44" s="23">
        <v>5</v>
      </c>
      <c r="H44" s="400">
        <v>884.00500000000011</v>
      </c>
      <c r="I44" s="50">
        <v>34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20">
        <v>7</v>
      </c>
      <c r="B45" s="49" t="s">
        <v>623</v>
      </c>
      <c r="C45" s="49" t="s">
        <v>74</v>
      </c>
      <c r="D45" s="398">
        <v>85</v>
      </c>
      <c r="E45" s="398">
        <v>86</v>
      </c>
      <c r="F45" s="399">
        <f>SUM(D45,E45)</f>
        <v>171</v>
      </c>
      <c r="G45" s="23">
        <v>6</v>
      </c>
      <c r="H45" s="400">
        <v>701.00099999999998</v>
      </c>
      <c r="I45" s="50">
        <v>25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51">
        <v>2</v>
      </c>
      <c r="B46" s="49" t="s">
        <v>1209</v>
      </c>
      <c r="C46" s="49" t="s">
        <v>216</v>
      </c>
      <c r="D46" s="398">
        <v>68</v>
      </c>
      <c r="E46" s="398">
        <v>64</v>
      </c>
      <c r="F46" s="399">
        <f>SUM(D46,E46)</f>
        <v>132</v>
      </c>
      <c r="G46" s="23">
        <v>4</v>
      </c>
      <c r="H46" s="400">
        <v>580</v>
      </c>
      <c r="I46" s="50">
        <v>16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20">
        <v>1</v>
      </c>
      <c r="B47" s="21" t="s">
        <v>1208</v>
      </c>
      <c r="C47" s="21" t="s">
        <v>74</v>
      </c>
      <c r="D47" s="398" t="s">
        <v>47</v>
      </c>
      <c r="E47" s="398"/>
      <c r="F47" s="399">
        <f>SUM(D47,E47)</f>
        <v>0</v>
      </c>
      <c r="G47" s="23">
        <v>0</v>
      </c>
      <c r="H47" s="399">
        <v>338</v>
      </c>
      <c r="I47" s="29">
        <v>13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51">
        <v>6</v>
      </c>
      <c r="B48" s="49" t="s">
        <v>1213</v>
      </c>
      <c r="C48" s="49" t="s">
        <v>74</v>
      </c>
      <c r="D48" s="398" t="s">
        <v>47</v>
      </c>
      <c r="E48" s="398"/>
      <c r="F48" s="399">
        <f>SUM(D48,E48)</f>
        <v>0</v>
      </c>
      <c r="G48" s="23">
        <v>0</v>
      </c>
      <c r="H48" s="400">
        <v>185</v>
      </c>
      <c r="I48" s="50">
        <v>9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24">
        <v>5</v>
      </c>
      <c r="B49" s="430" t="s">
        <v>1212</v>
      </c>
      <c r="C49" s="430" t="s">
        <v>254</v>
      </c>
      <c r="D49" s="426" t="s">
        <v>84</v>
      </c>
      <c r="E49" s="426"/>
      <c r="F49" s="427">
        <f>SUM(D49,E49)</f>
        <v>0</v>
      </c>
      <c r="G49" s="428">
        <v>0</v>
      </c>
      <c r="H49" s="403">
        <v>0</v>
      </c>
      <c r="I49" s="54">
        <v>0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 t="s">
        <v>1216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10" t="s">
        <v>1217</v>
      </c>
      <c r="E53" s="38" t="s">
        <v>177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10" t="s">
        <v>178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72F505AE-1834-42A2-AF0E-0370836B079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0AFE1-0A48-4B6C-A81E-DBD89B5FFB7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1183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1218</v>
      </c>
      <c r="D3" s="9"/>
      <c r="E3" s="9" t="s">
        <v>1679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60">
        <v>4</v>
      </c>
      <c r="B5" s="457" t="s">
        <v>99</v>
      </c>
      <c r="C5" s="457" t="s">
        <v>74</v>
      </c>
      <c r="D5" s="459">
        <v>99.001000000000005</v>
      </c>
      <c r="E5" s="459">
        <v>95</v>
      </c>
      <c r="F5" s="433">
        <v>194.001</v>
      </c>
      <c r="G5" s="434">
        <v>8</v>
      </c>
      <c r="H5" s="456">
        <v>1168.0119999999999</v>
      </c>
      <c r="I5" s="45">
        <v>52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440">
        <v>3</v>
      </c>
      <c r="B6" s="436" t="s">
        <v>1219</v>
      </c>
      <c r="C6" s="436" t="s">
        <v>74</v>
      </c>
      <c r="D6" s="437">
        <v>96.001000000000005</v>
      </c>
      <c r="E6" s="437">
        <v>95</v>
      </c>
      <c r="F6" s="438">
        <v>191.001</v>
      </c>
      <c r="G6" s="439">
        <v>7</v>
      </c>
      <c r="H6" s="400">
        <v>1142.0110000000002</v>
      </c>
      <c r="I6" s="50">
        <v>44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440">
        <v>5</v>
      </c>
      <c r="B7" s="436" t="s">
        <v>1220</v>
      </c>
      <c r="C7" s="436" t="s">
        <v>1221</v>
      </c>
      <c r="D7" s="437">
        <v>95</v>
      </c>
      <c r="E7" s="437">
        <v>86.001000000000005</v>
      </c>
      <c r="F7" s="438">
        <v>181.001</v>
      </c>
      <c r="G7" s="439">
        <v>6</v>
      </c>
      <c r="H7" s="400">
        <v>1107.002</v>
      </c>
      <c r="I7" s="50">
        <v>37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440">
        <v>1</v>
      </c>
      <c r="B8" s="458" t="s">
        <v>906</v>
      </c>
      <c r="C8" s="458" t="s">
        <v>106</v>
      </c>
      <c r="D8" s="438" t="s">
        <v>47</v>
      </c>
      <c r="E8" s="438"/>
      <c r="F8" s="438">
        <v>0</v>
      </c>
      <c r="G8" s="439">
        <v>0</v>
      </c>
      <c r="H8" s="399">
        <v>745.00600000000009</v>
      </c>
      <c r="I8" s="29">
        <v>27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435">
        <v>6</v>
      </c>
      <c r="B9" s="436" t="s">
        <v>1211</v>
      </c>
      <c r="C9" s="436" t="s">
        <v>74</v>
      </c>
      <c r="D9" s="437">
        <v>89</v>
      </c>
      <c r="E9" s="437">
        <v>89</v>
      </c>
      <c r="F9" s="438">
        <v>178</v>
      </c>
      <c r="G9" s="439">
        <v>5</v>
      </c>
      <c r="H9" s="400">
        <v>971.00099999999998</v>
      </c>
      <c r="I9" s="50">
        <v>25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440">
        <v>9</v>
      </c>
      <c r="B10" s="436" t="s">
        <v>623</v>
      </c>
      <c r="C10" s="436" t="s">
        <v>74</v>
      </c>
      <c r="D10" s="437">
        <v>85</v>
      </c>
      <c r="E10" s="437">
        <v>86</v>
      </c>
      <c r="F10" s="438">
        <v>171</v>
      </c>
      <c r="G10" s="439">
        <v>4</v>
      </c>
      <c r="H10" s="400">
        <v>701.00099999999998</v>
      </c>
      <c r="I10" s="50">
        <v>18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440">
        <v>7</v>
      </c>
      <c r="B11" s="436" t="s">
        <v>1222</v>
      </c>
      <c r="C11" s="436" t="s">
        <v>36</v>
      </c>
      <c r="D11" s="437">
        <v>98</v>
      </c>
      <c r="E11" s="437">
        <v>97.001000000000005</v>
      </c>
      <c r="F11" s="438">
        <v>195.001</v>
      </c>
      <c r="G11" s="439">
        <v>9</v>
      </c>
      <c r="H11" s="400">
        <v>386.00099999999998</v>
      </c>
      <c r="I11" s="50">
        <v>17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435">
        <v>2</v>
      </c>
      <c r="B12" s="436" t="s">
        <v>1208</v>
      </c>
      <c r="C12" s="436" t="s">
        <v>74</v>
      </c>
      <c r="D12" s="437" t="s">
        <v>47</v>
      </c>
      <c r="E12" s="437" t="s">
        <v>368</v>
      </c>
      <c r="F12" s="438">
        <v>0</v>
      </c>
      <c r="G12" s="439">
        <v>0</v>
      </c>
      <c r="H12" s="400">
        <v>338</v>
      </c>
      <c r="I12" s="50">
        <v>7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41">
        <v>8</v>
      </c>
      <c r="B13" s="442" t="s">
        <v>1213</v>
      </c>
      <c r="C13" s="442" t="s">
        <v>74</v>
      </c>
      <c r="D13" s="443" t="s">
        <v>47</v>
      </c>
      <c r="E13" s="443" t="s">
        <v>368</v>
      </c>
      <c r="F13" s="444">
        <v>0</v>
      </c>
      <c r="G13" s="445">
        <v>0</v>
      </c>
      <c r="H13" s="403">
        <v>185</v>
      </c>
      <c r="I13" s="54">
        <v>6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 t="s">
        <v>1216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10" t="s">
        <v>260</v>
      </c>
      <c r="E17" s="38" t="s">
        <v>177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1"/>
      <c r="B18" s="10" t="s">
        <v>178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737CD064-F6D8-4D4F-97C7-308A91857EE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FACE6-5120-47F8-9F42-63BA595EF74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1183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1223</v>
      </c>
      <c r="D3" s="9"/>
      <c r="E3" s="9" t="s">
        <v>1680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31">
        <v>3</v>
      </c>
      <c r="B5" s="457" t="s">
        <v>1227</v>
      </c>
      <c r="C5" s="457" t="s">
        <v>63</v>
      </c>
      <c r="D5" s="459">
        <v>100.006</v>
      </c>
      <c r="E5" s="459">
        <v>99.001999999999995</v>
      </c>
      <c r="F5" s="433">
        <v>199.00799999999998</v>
      </c>
      <c r="G5" s="434">
        <v>8</v>
      </c>
      <c r="H5" s="456">
        <v>1198.039</v>
      </c>
      <c r="I5" s="45">
        <v>51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435">
        <v>2</v>
      </c>
      <c r="B6" s="436" t="s">
        <v>1226</v>
      </c>
      <c r="C6" s="436" t="s">
        <v>1225</v>
      </c>
      <c r="D6" s="437">
        <v>100.003</v>
      </c>
      <c r="E6" s="437">
        <v>100</v>
      </c>
      <c r="F6" s="438">
        <v>200.00299999999999</v>
      </c>
      <c r="G6" s="439">
        <v>9</v>
      </c>
      <c r="H6" s="400">
        <v>1193.0219999999999</v>
      </c>
      <c r="I6" s="50">
        <v>41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440">
        <v>7</v>
      </c>
      <c r="B7" s="436" t="s">
        <v>161</v>
      </c>
      <c r="C7" s="436" t="s">
        <v>162</v>
      </c>
      <c r="D7" s="437">
        <v>96.001999999999995</v>
      </c>
      <c r="E7" s="437">
        <v>95</v>
      </c>
      <c r="F7" s="438">
        <v>191.00200000000001</v>
      </c>
      <c r="G7" s="439">
        <v>2</v>
      </c>
      <c r="H7" s="400">
        <v>1185.027</v>
      </c>
      <c r="I7" s="50">
        <v>40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440">
        <v>5</v>
      </c>
      <c r="B8" s="436" t="s">
        <v>490</v>
      </c>
      <c r="C8" s="436" t="s">
        <v>63</v>
      </c>
      <c r="D8" s="437">
        <v>100</v>
      </c>
      <c r="E8" s="437">
        <v>99.003</v>
      </c>
      <c r="F8" s="438">
        <v>199.00299999999999</v>
      </c>
      <c r="G8" s="439">
        <v>7</v>
      </c>
      <c r="H8" s="400">
        <v>1188.0170000000001</v>
      </c>
      <c r="I8" s="50">
        <v>31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440">
        <v>1</v>
      </c>
      <c r="B9" s="458" t="s">
        <v>1224</v>
      </c>
      <c r="C9" s="458" t="s">
        <v>1225</v>
      </c>
      <c r="D9" s="438">
        <v>98</v>
      </c>
      <c r="E9" s="438">
        <v>89</v>
      </c>
      <c r="F9" s="438">
        <v>187</v>
      </c>
      <c r="G9" s="439">
        <v>1</v>
      </c>
      <c r="H9" s="399">
        <v>1176.0140000000001</v>
      </c>
      <c r="I9" s="29">
        <v>28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435">
        <v>6</v>
      </c>
      <c r="B10" s="436" t="s">
        <v>1228</v>
      </c>
      <c r="C10" s="436" t="s">
        <v>63</v>
      </c>
      <c r="D10" s="437">
        <v>99.001999999999995</v>
      </c>
      <c r="E10" s="437">
        <v>98.001999999999995</v>
      </c>
      <c r="F10" s="438">
        <v>197.00399999999999</v>
      </c>
      <c r="G10" s="439">
        <v>6</v>
      </c>
      <c r="H10" s="400">
        <v>1171.0169999999998</v>
      </c>
      <c r="I10" s="50">
        <v>24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435">
        <v>8</v>
      </c>
      <c r="B11" s="436" t="s">
        <v>1229</v>
      </c>
      <c r="C11" s="436" t="s">
        <v>63</v>
      </c>
      <c r="D11" s="437">
        <v>100.002</v>
      </c>
      <c r="E11" s="437">
        <v>97.001000000000005</v>
      </c>
      <c r="F11" s="438">
        <v>197.00299999999999</v>
      </c>
      <c r="G11" s="439">
        <v>5</v>
      </c>
      <c r="H11" s="400">
        <v>1180.0149999999999</v>
      </c>
      <c r="I11" s="50">
        <v>21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435">
        <v>4</v>
      </c>
      <c r="B12" s="436" t="s">
        <v>347</v>
      </c>
      <c r="C12" s="436" t="s">
        <v>16</v>
      </c>
      <c r="D12" s="437">
        <v>99.003</v>
      </c>
      <c r="E12" s="437">
        <v>96.003</v>
      </c>
      <c r="F12" s="438">
        <v>195.006</v>
      </c>
      <c r="G12" s="439">
        <v>3</v>
      </c>
      <c r="H12" s="400">
        <v>1173.0220000000002</v>
      </c>
      <c r="I12" s="50">
        <v>21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46">
        <v>9</v>
      </c>
      <c r="B13" s="442" t="s">
        <v>62</v>
      </c>
      <c r="C13" s="442" t="s">
        <v>63</v>
      </c>
      <c r="D13" s="443">
        <v>98.001000000000005</v>
      </c>
      <c r="E13" s="443">
        <v>98.001000000000005</v>
      </c>
      <c r="F13" s="444">
        <v>196.00200000000001</v>
      </c>
      <c r="G13" s="445">
        <v>4</v>
      </c>
      <c r="H13" s="403">
        <v>1163.0139999999999</v>
      </c>
      <c r="I13" s="54">
        <v>17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1"/>
      <c r="B15" s="8" t="s">
        <v>6</v>
      </c>
      <c r="C15" s="9" t="s">
        <v>1230</v>
      </c>
      <c r="D15" s="9"/>
      <c r="E15" s="9" t="s">
        <v>1681</v>
      </c>
      <c r="F15" s="8"/>
      <c r="G15" s="8"/>
      <c r="H15" s="8"/>
      <c r="I15" s="8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387">
        <v>2</v>
      </c>
      <c r="B16" s="393" t="s">
        <v>9</v>
      </c>
      <c r="C16" s="394" t="s">
        <v>10</v>
      </c>
      <c r="D16" s="371"/>
      <c r="E16" s="395"/>
      <c r="F16" s="379" t="s">
        <v>11</v>
      </c>
      <c r="G16" s="379" t="s">
        <v>12</v>
      </c>
      <c r="H16" s="379" t="s">
        <v>13</v>
      </c>
      <c r="I16" s="380" t="s">
        <v>14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60">
        <v>8</v>
      </c>
      <c r="B17" s="457" t="s">
        <v>825</v>
      </c>
      <c r="C17" s="457" t="s">
        <v>250</v>
      </c>
      <c r="D17" s="459">
        <v>100.001</v>
      </c>
      <c r="E17" s="459">
        <v>99.001000000000005</v>
      </c>
      <c r="F17" s="433">
        <v>199.00200000000001</v>
      </c>
      <c r="G17" s="434">
        <v>9</v>
      </c>
      <c r="H17" s="456">
        <v>1193.037</v>
      </c>
      <c r="I17" s="45">
        <v>50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35">
        <v>6</v>
      </c>
      <c r="B18" s="436" t="s">
        <v>1234</v>
      </c>
      <c r="C18" s="436" t="s">
        <v>162</v>
      </c>
      <c r="D18" s="437">
        <v>100.003</v>
      </c>
      <c r="E18" s="437">
        <v>97.001999999999995</v>
      </c>
      <c r="F18" s="438">
        <v>197.005</v>
      </c>
      <c r="G18" s="439">
        <v>7</v>
      </c>
      <c r="H18" s="400">
        <v>1190.0329999999999</v>
      </c>
      <c r="I18" s="50">
        <v>48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40">
        <v>5</v>
      </c>
      <c r="B19" s="436" t="s">
        <v>328</v>
      </c>
      <c r="C19" s="436" t="s">
        <v>659</v>
      </c>
      <c r="D19" s="437">
        <v>99.001999999999995</v>
      </c>
      <c r="E19" s="437">
        <v>99.001000000000005</v>
      </c>
      <c r="F19" s="438">
        <v>198.00299999999999</v>
      </c>
      <c r="G19" s="439">
        <v>8</v>
      </c>
      <c r="H19" s="400">
        <v>1185.027</v>
      </c>
      <c r="I19" s="50">
        <v>42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40">
        <v>7</v>
      </c>
      <c r="B20" s="436" t="s">
        <v>311</v>
      </c>
      <c r="C20" s="436" t="s">
        <v>312</v>
      </c>
      <c r="D20" s="437">
        <v>100</v>
      </c>
      <c r="E20" s="437">
        <v>97.001000000000005</v>
      </c>
      <c r="F20" s="438">
        <v>197.001</v>
      </c>
      <c r="G20" s="439">
        <v>6</v>
      </c>
      <c r="H20" s="400">
        <v>1180.009</v>
      </c>
      <c r="I20" s="50">
        <v>36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40">
        <v>9</v>
      </c>
      <c r="B21" s="436" t="s">
        <v>1235</v>
      </c>
      <c r="C21" s="436" t="s">
        <v>1236</v>
      </c>
      <c r="D21" s="437">
        <v>98</v>
      </c>
      <c r="E21" s="437">
        <v>97</v>
      </c>
      <c r="F21" s="438">
        <v>195</v>
      </c>
      <c r="G21" s="439">
        <v>4</v>
      </c>
      <c r="H21" s="400">
        <v>1176.0120000000002</v>
      </c>
      <c r="I21" s="50">
        <v>28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40">
        <v>1</v>
      </c>
      <c r="B22" s="458" t="s">
        <v>1231</v>
      </c>
      <c r="C22" s="458" t="s">
        <v>519</v>
      </c>
      <c r="D22" s="438">
        <v>99.001000000000005</v>
      </c>
      <c r="E22" s="438">
        <v>97</v>
      </c>
      <c r="F22" s="438">
        <v>196.001</v>
      </c>
      <c r="G22" s="439">
        <v>5</v>
      </c>
      <c r="H22" s="399">
        <v>1168.0130000000001</v>
      </c>
      <c r="I22" s="29">
        <v>23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35">
        <v>4</v>
      </c>
      <c r="B23" s="436" t="s">
        <v>1233</v>
      </c>
      <c r="C23" s="436" t="s">
        <v>63</v>
      </c>
      <c r="D23" s="437">
        <v>97</v>
      </c>
      <c r="E23" s="437">
        <v>94</v>
      </c>
      <c r="F23" s="438">
        <v>191</v>
      </c>
      <c r="G23" s="439">
        <v>2</v>
      </c>
      <c r="H23" s="400">
        <v>1160.01</v>
      </c>
      <c r="I23" s="50">
        <v>16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35">
        <v>2</v>
      </c>
      <c r="B24" s="436" t="s">
        <v>1022</v>
      </c>
      <c r="C24" s="436" t="s">
        <v>1023</v>
      </c>
      <c r="D24" s="437">
        <v>98</v>
      </c>
      <c r="E24" s="437">
        <v>96.001999999999995</v>
      </c>
      <c r="F24" s="438">
        <v>194.00200000000001</v>
      </c>
      <c r="G24" s="439">
        <v>3</v>
      </c>
      <c r="H24" s="400">
        <v>1157.0119999999999</v>
      </c>
      <c r="I24" s="50">
        <v>16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46">
        <v>3</v>
      </c>
      <c r="B25" s="442" t="s">
        <v>1232</v>
      </c>
      <c r="C25" s="442" t="s">
        <v>36</v>
      </c>
      <c r="D25" s="443" t="s">
        <v>47</v>
      </c>
      <c r="E25" s="443"/>
      <c r="F25" s="444">
        <v>0</v>
      </c>
      <c r="G25" s="445">
        <v>0</v>
      </c>
      <c r="H25" s="403">
        <v>393.00700000000001</v>
      </c>
      <c r="I25" s="54">
        <v>10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1"/>
      <c r="B27" s="8" t="s">
        <v>50</v>
      </c>
      <c r="C27" s="9" t="s">
        <v>1237</v>
      </c>
      <c r="D27" s="9"/>
      <c r="E27" s="9" t="s">
        <v>1682</v>
      </c>
      <c r="F27" s="8"/>
      <c r="G27" s="8"/>
      <c r="H27" s="8"/>
      <c r="I27" s="8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387">
        <v>2</v>
      </c>
      <c r="B28" s="393" t="s">
        <v>9</v>
      </c>
      <c r="C28" s="394" t="s">
        <v>10</v>
      </c>
      <c r="D28" s="371"/>
      <c r="E28" s="395"/>
      <c r="F28" s="379" t="s">
        <v>11</v>
      </c>
      <c r="G28" s="379" t="s">
        <v>12</v>
      </c>
      <c r="H28" s="379" t="s">
        <v>13</v>
      </c>
      <c r="I28" s="380" t="s">
        <v>14</v>
      </c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60">
        <v>6</v>
      </c>
      <c r="B29" s="457" t="s">
        <v>1242</v>
      </c>
      <c r="C29" s="457" t="s">
        <v>20</v>
      </c>
      <c r="D29" s="459">
        <v>99.001999999999995</v>
      </c>
      <c r="E29" s="459">
        <v>97.001999999999995</v>
      </c>
      <c r="F29" s="433">
        <v>196.00399999999999</v>
      </c>
      <c r="G29" s="434">
        <v>7</v>
      </c>
      <c r="H29" s="456">
        <v>1178.0139999999999</v>
      </c>
      <c r="I29" s="45">
        <v>41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40">
        <v>1</v>
      </c>
      <c r="B30" s="458" t="s">
        <v>1238</v>
      </c>
      <c r="C30" s="458" t="s">
        <v>519</v>
      </c>
      <c r="D30" s="438">
        <v>100.003</v>
      </c>
      <c r="E30" s="438">
        <v>98.001000000000005</v>
      </c>
      <c r="F30" s="438">
        <v>198.00400000000002</v>
      </c>
      <c r="G30" s="439">
        <v>8</v>
      </c>
      <c r="H30" s="399">
        <v>1175.0120000000002</v>
      </c>
      <c r="I30" s="29">
        <v>41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35">
        <v>4</v>
      </c>
      <c r="B31" s="436" t="s">
        <v>1240</v>
      </c>
      <c r="C31" s="436" t="s">
        <v>1221</v>
      </c>
      <c r="D31" s="437">
        <v>98.001999999999995</v>
      </c>
      <c r="E31" s="437">
        <v>97.001000000000005</v>
      </c>
      <c r="F31" s="438">
        <v>195.00299999999999</v>
      </c>
      <c r="G31" s="439">
        <v>6</v>
      </c>
      <c r="H31" s="400">
        <v>1171.021</v>
      </c>
      <c r="I31" s="50">
        <v>40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35">
        <v>8</v>
      </c>
      <c r="B32" s="436" t="s">
        <v>1244</v>
      </c>
      <c r="C32" s="436" t="s">
        <v>63</v>
      </c>
      <c r="D32" s="437">
        <v>97</v>
      </c>
      <c r="E32" s="437">
        <v>94.001000000000005</v>
      </c>
      <c r="F32" s="438">
        <v>191.001</v>
      </c>
      <c r="G32" s="439">
        <v>4</v>
      </c>
      <c r="H32" s="400">
        <v>1145.0119999999999</v>
      </c>
      <c r="I32" s="50">
        <v>26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40">
        <v>7</v>
      </c>
      <c r="B33" s="436" t="s">
        <v>1243</v>
      </c>
      <c r="C33" s="436" t="s">
        <v>20</v>
      </c>
      <c r="D33" s="437">
        <v>96</v>
      </c>
      <c r="E33" s="437">
        <v>95.001999999999995</v>
      </c>
      <c r="F33" s="438">
        <v>191.00200000000001</v>
      </c>
      <c r="G33" s="439">
        <v>5</v>
      </c>
      <c r="H33" s="400">
        <v>1146.0060000000001</v>
      </c>
      <c r="I33" s="50">
        <v>24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35">
        <v>2</v>
      </c>
      <c r="B34" s="436" t="s">
        <v>352</v>
      </c>
      <c r="C34" s="436" t="s">
        <v>312</v>
      </c>
      <c r="D34" s="437">
        <v>94</v>
      </c>
      <c r="E34" s="437">
        <v>92.001999999999995</v>
      </c>
      <c r="F34" s="438">
        <v>186.00200000000001</v>
      </c>
      <c r="G34" s="439">
        <v>2</v>
      </c>
      <c r="H34" s="400">
        <v>1147.0129999999999</v>
      </c>
      <c r="I34" s="50">
        <v>23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40">
        <v>5</v>
      </c>
      <c r="B35" s="436" t="s">
        <v>1241</v>
      </c>
      <c r="C35" s="436" t="s">
        <v>312</v>
      </c>
      <c r="D35" s="437">
        <v>93.001999999999995</v>
      </c>
      <c r="E35" s="437">
        <v>88</v>
      </c>
      <c r="F35" s="438">
        <v>181.00200000000001</v>
      </c>
      <c r="G35" s="439">
        <v>1</v>
      </c>
      <c r="H35" s="400">
        <v>1122.0049999999999</v>
      </c>
      <c r="I35" s="50">
        <v>13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46">
        <v>3</v>
      </c>
      <c r="B36" s="442" t="s">
        <v>1239</v>
      </c>
      <c r="C36" s="442" t="s">
        <v>1221</v>
      </c>
      <c r="D36" s="443">
        <v>94.001000000000005</v>
      </c>
      <c r="E36" s="443">
        <v>94.001000000000005</v>
      </c>
      <c r="F36" s="444">
        <v>188.00200000000001</v>
      </c>
      <c r="G36" s="445">
        <v>3</v>
      </c>
      <c r="H36" s="403">
        <v>1109.0050000000001</v>
      </c>
      <c r="I36" s="54">
        <v>10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1"/>
      <c r="B38" s="8" t="s">
        <v>53</v>
      </c>
      <c r="C38" s="9" t="s">
        <v>563</v>
      </c>
      <c r="D38" s="9"/>
      <c r="E38" s="9" t="s">
        <v>1683</v>
      </c>
      <c r="F38" s="8"/>
      <c r="G38" s="8"/>
      <c r="H38" s="8"/>
      <c r="I38" s="8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387">
        <v>2</v>
      </c>
      <c r="B39" s="393" t="s">
        <v>9</v>
      </c>
      <c r="C39" s="394" t="s">
        <v>10</v>
      </c>
      <c r="D39" s="371"/>
      <c r="E39" s="395"/>
      <c r="F39" s="379" t="s">
        <v>11</v>
      </c>
      <c r="G39" s="379" t="s">
        <v>12</v>
      </c>
      <c r="H39" s="379" t="s">
        <v>13</v>
      </c>
      <c r="I39" s="380" t="s">
        <v>14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31">
        <v>1</v>
      </c>
      <c r="B40" s="432" t="s">
        <v>1245</v>
      </c>
      <c r="C40" s="432" t="s">
        <v>74</v>
      </c>
      <c r="D40" s="433">
        <v>98</v>
      </c>
      <c r="E40" s="433">
        <v>92</v>
      </c>
      <c r="F40" s="433">
        <v>190</v>
      </c>
      <c r="G40" s="434">
        <v>8</v>
      </c>
      <c r="H40" s="423">
        <v>1143.0060000000001</v>
      </c>
      <c r="I40" s="48">
        <v>41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40">
        <v>3</v>
      </c>
      <c r="B41" s="436" t="s">
        <v>1246</v>
      </c>
      <c r="C41" s="436" t="s">
        <v>1023</v>
      </c>
      <c r="D41" s="437">
        <v>91</v>
      </c>
      <c r="E41" s="437">
        <v>89</v>
      </c>
      <c r="F41" s="438">
        <v>180</v>
      </c>
      <c r="G41" s="439">
        <v>5</v>
      </c>
      <c r="H41" s="400">
        <v>1140.01</v>
      </c>
      <c r="I41" s="50">
        <v>41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35">
        <v>6</v>
      </c>
      <c r="B42" s="436" t="s">
        <v>252</v>
      </c>
      <c r="C42" s="436" t="s">
        <v>44</v>
      </c>
      <c r="D42" s="437">
        <v>93.001000000000005</v>
      </c>
      <c r="E42" s="437">
        <v>89</v>
      </c>
      <c r="F42" s="438">
        <v>182.001</v>
      </c>
      <c r="G42" s="439">
        <v>7</v>
      </c>
      <c r="H42" s="400">
        <v>1109.0029999999999</v>
      </c>
      <c r="I42" s="50">
        <v>34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35">
        <v>2</v>
      </c>
      <c r="B43" s="436" t="s">
        <v>1187</v>
      </c>
      <c r="C43" s="436" t="s">
        <v>74</v>
      </c>
      <c r="D43" s="437">
        <v>90</v>
      </c>
      <c r="E43" s="437">
        <v>90</v>
      </c>
      <c r="F43" s="438">
        <v>180</v>
      </c>
      <c r="G43" s="439">
        <v>5</v>
      </c>
      <c r="H43" s="400">
        <v>929.00299999999993</v>
      </c>
      <c r="I43" s="50">
        <v>27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35">
        <v>8</v>
      </c>
      <c r="B44" s="436" t="s">
        <v>61</v>
      </c>
      <c r="C44" s="436" t="s">
        <v>69</v>
      </c>
      <c r="D44" s="437">
        <v>91</v>
      </c>
      <c r="E44" s="437">
        <v>88</v>
      </c>
      <c r="F44" s="438">
        <v>179</v>
      </c>
      <c r="G44" s="439">
        <v>3</v>
      </c>
      <c r="H44" s="400">
        <v>913.00600000000009</v>
      </c>
      <c r="I44" s="50">
        <v>23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35">
        <v>4</v>
      </c>
      <c r="B45" s="436" t="s">
        <v>1202</v>
      </c>
      <c r="C45" s="436" t="s">
        <v>101</v>
      </c>
      <c r="D45" s="437">
        <v>90</v>
      </c>
      <c r="E45" s="437">
        <v>92</v>
      </c>
      <c r="F45" s="438">
        <v>182</v>
      </c>
      <c r="G45" s="439">
        <v>6</v>
      </c>
      <c r="H45" s="400">
        <v>984</v>
      </c>
      <c r="I45" s="50">
        <v>22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40">
        <v>7</v>
      </c>
      <c r="B46" s="436" t="s">
        <v>1247</v>
      </c>
      <c r="C46" s="436" t="s">
        <v>1221</v>
      </c>
      <c r="D46" s="437">
        <v>0</v>
      </c>
      <c r="E46" s="437">
        <v>0</v>
      </c>
      <c r="F46" s="438">
        <v>0</v>
      </c>
      <c r="G46" s="439">
        <v>0</v>
      </c>
      <c r="H46" s="400">
        <v>625.00400000000002</v>
      </c>
      <c r="I46" s="50">
        <v>15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46">
        <v>5</v>
      </c>
      <c r="B47" s="442" t="s">
        <v>609</v>
      </c>
      <c r="C47" s="442" t="s">
        <v>515</v>
      </c>
      <c r="D47" s="443" t="s">
        <v>84</v>
      </c>
      <c r="E47" s="443" t="s">
        <v>84</v>
      </c>
      <c r="F47" s="444">
        <v>0</v>
      </c>
      <c r="G47" s="445">
        <v>0</v>
      </c>
      <c r="H47" s="403">
        <v>0</v>
      </c>
      <c r="I47" s="54">
        <v>0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 t="s">
        <v>1216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10" t="s">
        <v>260</v>
      </c>
      <c r="E51" s="38" t="s">
        <v>177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10" t="s">
        <v>178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40:I47">
    <sortCondition descending="1" ref="I40"/>
    <sortCondition descending="1" ref="H40"/>
  </sortState>
  <mergeCells count="1">
    <mergeCell ref="D2:I2"/>
  </mergeCells>
  <hyperlinks>
    <hyperlink ref="B2" location="'Index'!A3" tooltip="Go to the Index sheet" display="á" xr:uid="{0FAF3BF1-11F0-4ADE-9625-1AA867AD181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FFEC-BB36-4B74-A8DF-112D506060FA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1587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2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0" t="s">
        <v>1588</v>
      </c>
      <c r="B4" s="371"/>
      <c r="C4" s="372">
        <v>589</v>
      </c>
      <c r="D4" s="371"/>
      <c r="E4" s="373" t="s">
        <v>14</v>
      </c>
      <c r="F4" s="404">
        <f>SUM(F5:F7)</f>
        <v>593.01200000000006</v>
      </c>
      <c r="G4" s="68" t="s">
        <v>273</v>
      </c>
      <c r="H4" s="74" t="s">
        <v>296</v>
      </c>
      <c r="I4" s="74"/>
      <c r="J4" s="74"/>
      <c r="K4" s="74"/>
      <c r="L4" s="74"/>
      <c r="M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28" t="s">
        <v>1545</v>
      </c>
      <c r="B5" s="375"/>
      <c r="C5" s="376"/>
      <c r="D5" s="396">
        <v>99.004000000000005</v>
      </c>
      <c r="E5" s="396">
        <v>99.001999999999995</v>
      </c>
      <c r="F5" s="405">
        <f>SUM(D5:E5)</f>
        <v>198.006</v>
      </c>
      <c r="H5" s="74"/>
      <c r="I5" s="74"/>
      <c r="J5" s="74"/>
      <c r="K5" s="74"/>
      <c r="L5" s="74"/>
      <c r="M5" s="74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2" t="s">
        <v>1557</v>
      </c>
      <c r="B6" s="233"/>
      <c r="C6" s="234"/>
      <c r="D6" s="396">
        <v>99.001000000000005</v>
      </c>
      <c r="E6" s="396">
        <v>97.001000000000005</v>
      </c>
      <c r="F6" s="406">
        <f>SUM(D6:E6)</f>
        <v>196.00200000000001</v>
      </c>
      <c r="H6" s="74"/>
      <c r="I6" s="74"/>
      <c r="J6" s="74"/>
      <c r="K6" s="74"/>
      <c r="L6" s="74"/>
      <c r="M6" s="7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5" t="s">
        <v>199</v>
      </c>
      <c r="B7" s="236"/>
      <c r="C7" s="237"/>
      <c r="D7" s="401">
        <v>100.001</v>
      </c>
      <c r="E7" s="401">
        <v>99.003</v>
      </c>
      <c r="F7" s="407">
        <f>SUM(D7:E7)</f>
        <v>199.00400000000002</v>
      </c>
      <c r="H7" s="74"/>
      <c r="I7" s="74"/>
      <c r="J7" s="74"/>
      <c r="K7" s="74"/>
      <c r="L7" s="74"/>
      <c r="M7" s="74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4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70" t="s">
        <v>1589</v>
      </c>
      <c r="B9" s="371"/>
      <c r="C9" s="372">
        <v>589</v>
      </c>
      <c r="D9" s="371"/>
      <c r="E9" s="373" t="s">
        <v>14</v>
      </c>
      <c r="F9" s="404">
        <f>SUM(F10:F12)</f>
        <v>588.01099999999997</v>
      </c>
      <c r="G9" s="68" t="s">
        <v>273</v>
      </c>
      <c r="H9" s="370" t="s">
        <v>1145</v>
      </c>
      <c r="I9" s="371"/>
      <c r="J9" s="372">
        <v>593</v>
      </c>
      <c r="K9" s="371"/>
      <c r="L9" s="373" t="s">
        <v>14</v>
      </c>
      <c r="M9" s="404">
        <f>SUM(M10:M12)</f>
        <v>0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28" t="s">
        <v>1538</v>
      </c>
      <c r="B10" s="375"/>
      <c r="C10" s="376"/>
      <c r="D10" s="396">
        <v>99.003</v>
      </c>
      <c r="E10" s="396">
        <v>98.001000000000005</v>
      </c>
      <c r="F10" s="405">
        <f>SUM(D10:E10)</f>
        <v>197.00400000000002</v>
      </c>
      <c r="H10" s="228" t="s">
        <v>824</v>
      </c>
      <c r="I10" s="375"/>
      <c r="J10" s="376"/>
      <c r="K10" s="396" t="s">
        <v>47</v>
      </c>
      <c r="L10" s="396"/>
      <c r="M10" s="405">
        <f>SUM(K10:L10)</f>
        <v>0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2" t="s">
        <v>1547</v>
      </c>
      <c r="B11" s="233"/>
      <c r="C11" s="234"/>
      <c r="D11" s="396">
        <v>100</v>
      </c>
      <c r="E11" s="396">
        <v>95.003</v>
      </c>
      <c r="F11" s="406">
        <f>SUM(D11:E11)</f>
        <v>195.00299999999999</v>
      </c>
      <c r="H11" s="232" t="s">
        <v>1232</v>
      </c>
      <c r="I11" s="233"/>
      <c r="J11" s="234"/>
      <c r="K11" s="396" t="s">
        <v>47</v>
      </c>
      <c r="L11" s="396"/>
      <c r="M11" s="406">
        <f>SUM(K11:L11)</f>
        <v>0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5" t="s">
        <v>1555</v>
      </c>
      <c r="B12" s="236"/>
      <c r="C12" s="237"/>
      <c r="D12" s="401">
        <v>100.003</v>
      </c>
      <c r="E12" s="401">
        <v>96.001000000000005</v>
      </c>
      <c r="F12" s="407">
        <f>SUM(D12:E12)</f>
        <v>196.00400000000002</v>
      </c>
      <c r="H12" s="235" t="s">
        <v>1540</v>
      </c>
      <c r="I12" s="236"/>
      <c r="J12" s="237"/>
      <c r="K12" s="401" t="s">
        <v>47</v>
      </c>
      <c r="L12" s="401"/>
      <c r="M12" s="407">
        <f>SUM(K12:L12)</f>
        <v>0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70" t="s">
        <v>1590</v>
      </c>
      <c r="B14" s="371"/>
      <c r="C14" s="372">
        <v>595</v>
      </c>
      <c r="D14" s="371"/>
      <c r="E14" s="373" t="s">
        <v>14</v>
      </c>
      <c r="F14" s="404">
        <f>SUM(F15:F17)</f>
        <v>594.01299999999992</v>
      </c>
      <c r="G14" s="68" t="s">
        <v>273</v>
      </c>
      <c r="H14" s="370" t="s">
        <v>1591</v>
      </c>
      <c r="I14" s="371"/>
      <c r="J14" s="372">
        <v>588</v>
      </c>
      <c r="K14" s="371"/>
      <c r="L14" s="373" t="s">
        <v>14</v>
      </c>
      <c r="M14" s="404">
        <f>SUM(M15:M17)</f>
        <v>585.00700000000006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28" t="s">
        <v>1227</v>
      </c>
      <c r="B15" s="375"/>
      <c r="C15" s="376"/>
      <c r="D15" s="396">
        <v>100.006</v>
      </c>
      <c r="E15" s="396">
        <v>99.001999999999995</v>
      </c>
      <c r="F15" s="405">
        <f>SUM(D15:E15)</f>
        <v>199.00799999999998</v>
      </c>
      <c r="H15" s="228" t="s">
        <v>1233</v>
      </c>
      <c r="I15" s="375"/>
      <c r="J15" s="376"/>
      <c r="K15" s="396">
        <v>97</v>
      </c>
      <c r="L15" s="396">
        <v>94</v>
      </c>
      <c r="M15" s="405">
        <f>SUM(K15:L15)</f>
        <v>191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2" t="s">
        <v>490</v>
      </c>
      <c r="B16" s="233"/>
      <c r="C16" s="234"/>
      <c r="D16" s="396">
        <v>100</v>
      </c>
      <c r="E16" s="396">
        <v>99.003</v>
      </c>
      <c r="F16" s="406">
        <f>SUM(D16:E16)</f>
        <v>199.00299999999999</v>
      </c>
      <c r="H16" s="232" t="s">
        <v>1228</v>
      </c>
      <c r="I16" s="233"/>
      <c r="J16" s="234"/>
      <c r="K16" s="396">
        <v>99.001999999999995</v>
      </c>
      <c r="L16" s="396">
        <v>98.001999999999995</v>
      </c>
      <c r="M16" s="406">
        <f>SUM(K16:L16)</f>
        <v>197.00399999999999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5" t="s">
        <v>62</v>
      </c>
      <c r="B17" s="236"/>
      <c r="C17" s="237"/>
      <c r="D17" s="401">
        <v>98.001000000000005</v>
      </c>
      <c r="E17" s="401">
        <v>98.001000000000005</v>
      </c>
      <c r="F17" s="407">
        <f>SUM(D17:E17)</f>
        <v>196.00200000000001</v>
      </c>
      <c r="H17" s="235" t="s">
        <v>1229</v>
      </c>
      <c r="I17" s="236"/>
      <c r="J17" s="237"/>
      <c r="K17" s="401">
        <v>100.002</v>
      </c>
      <c r="L17" s="401">
        <v>97.001000000000005</v>
      </c>
      <c r="M17" s="407">
        <f>SUM(K17:L17)</f>
        <v>197.00299999999999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3</v>
      </c>
      <c r="I19" s="379" t="s">
        <v>279</v>
      </c>
      <c r="J19" s="379" t="s">
        <v>280</v>
      </c>
      <c r="K19" s="379" t="s">
        <v>281</v>
      </c>
      <c r="L19" s="379" t="s">
        <v>282</v>
      </c>
      <c r="M19" s="379" t="s">
        <v>13</v>
      </c>
      <c r="N19" s="380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1592</v>
      </c>
      <c r="C20" s="10"/>
      <c r="D20" s="10"/>
      <c r="E20" s="10"/>
      <c r="F20" s="10"/>
      <c r="G20" s="36"/>
      <c r="H20" s="238" t="s">
        <v>1590</v>
      </c>
      <c r="I20" s="23">
        <v>6</v>
      </c>
      <c r="J20" s="23">
        <v>5</v>
      </c>
      <c r="K20" s="23"/>
      <c r="L20" s="23">
        <v>1</v>
      </c>
      <c r="M20" s="462">
        <v>3549.0709999999999</v>
      </c>
      <c r="N20" s="71">
        <v>10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7" t="s">
        <v>1703</v>
      </c>
      <c r="C21" s="10"/>
      <c r="D21" s="10"/>
      <c r="E21" s="10"/>
      <c r="F21" s="10"/>
      <c r="G21" s="36"/>
      <c r="H21" s="416" t="s">
        <v>1588</v>
      </c>
      <c r="I21" s="28">
        <v>6</v>
      </c>
      <c r="J21" s="28">
        <v>5</v>
      </c>
      <c r="K21" s="28"/>
      <c r="L21" s="28">
        <v>1</v>
      </c>
      <c r="M21" s="464">
        <v>3540.06</v>
      </c>
      <c r="N21" s="29">
        <v>10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72" t="s">
        <v>1591</v>
      </c>
      <c r="I22" s="24">
        <v>6</v>
      </c>
      <c r="J22" s="24">
        <v>4</v>
      </c>
      <c r="K22" s="24"/>
      <c r="L22" s="24">
        <v>2</v>
      </c>
      <c r="M22" s="448">
        <v>3511.0420000000004</v>
      </c>
      <c r="N22" s="25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72" t="s">
        <v>1589</v>
      </c>
      <c r="I23" s="24">
        <v>6</v>
      </c>
      <c r="J23" s="24">
        <v>2</v>
      </c>
      <c r="K23" s="24"/>
      <c r="L23" s="24">
        <v>4</v>
      </c>
      <c r="M23" s="448">
        <v>3506.0540999999998</v>
      </c>
      <c r="N23" s="25">
        <v>4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416" t="s">
        <v>1145</v>
      </c>
      <c r="I24" s="24">
        <v>6</v>
      </c>
      <c r="J24" s="24">
        <v>1</v>
      </c>
      <c r="K24" s="24"/>
      <c r="L24" s="24">
        <v>5</v>
      </c>
      <c r="M24" s="448">
        <v>993.029</v>
      </c>
      <c r="N24" s="25">
        <v>2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3" t="s">
        <v>296</v>
      </c>
      <c r="I25" s="34"/>
      <c r="J25" s="34"/>
      <c r="K25" s="34"/>
      <c r="L25" s="34"/>
      <c r="M25" s="449"/>
      <c r="N25" s="35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0"/>
      <c r="B27" s="80"/>
      <c r="C27" s="80"/>
      <c r="D27" s="80"/>
      <c r="E27" s="81"/>
      <c r="F27" s="80"/>
      <c r="G27" s="81"/>
      <c r="H27" s="80"/>
      <c r="I27" s="80"/>
      <c r="J27" s="80"/>
      <c r="K27" s="80"/>
      <c r="L27" s="80"/>
      <c r="M27" s="80"/>
      <c r="N27" s="80"/>
      <c r="O27" s="10"/>
      <c r="P27" s="82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0" t="s">
        <v>1593</v>
      </c>
      <c r="B30" s="371"/>
      <c r="C30" s="372">
        <v>581</v>
      </c>
      <c r="D30" s="371"/>
      <c r="E30" s="373" t="s">
        <v>14</v>
      </c>
      <c r="F30" s="404">
        <f>SUM(F31:F33)</f>
        <v>577.00700000000006</v>
      </c>
      <c r="G30" s="68" t="s">
        <v>273</v>
      </c>
      <c r="H30" s="41" t="s">
        <v>1594</v>
      </c>
      <c r="I30" s="41"/>
      <c r="J30" s="98">
        <v>565</v>
      </c>
      <c r="K30" s="41"/>
      <c r="L30" s="41"/>
      <c r="M30" s="453">
        <v>565</v>
      </c>
      <c r="O30" s="41"/>
      <c r="P30" s="41"/>
      <c r="Q30" s="41"/>
      <c r="R30" s="41"/>
      <c r="S30" s="41"/>
      <c r="T30" s="41"/>
      <c r="U30" s="10"/>
      <c r="V30" s="10"/>
      <c r="W30" s="10"/>
      <c r="X30" s="10"/>
      <c r="Y30" s="10"/>
    </row>
    <row r="31" spans="1:25" customFormat="1" ht="15.75" customHeight="1" x14ac:dyDescent="0.3">
      <c r="A31" s="228" t="s">
        <v>1548</v>
      </c>
      <c r="B31" s="375"/>
      <c r="C31" s="376"/>
      <c r="D31" s="396">
        <v>97.001000000000005</v>
      </c>
      <c r="E31" s="396">
        <v>97</v>
      </c>
      <c r="F31" s="405">
        <f>SUM(D31:E31)</f>
        <v>194.001</v>
      </c>
      <c r="H31" s="41"/>
      <c r="I31" s="41"/>
      <c r="J31" s="41"/>
      <c r="K31" s="41"/>
      <c r="L31" s="41"/>
      <c r="M31" s="41"/>
      <c r="O31" s="41"/>
      <c r="P31" s="41"/>
      <c r="Q31" s="41"/>
      <c r="R31" s="41"/>
      <c r="S31" s="41"/>
      <c r="T31" s="41"/>
      <c r="U31" s="10"/>
      <c r="V31" s="10"/>
      <c r="W31" s="10"/>
      <c r="X31" s="10"/>
      <c r="Y31" s="10"/>
    </row>
    <row r="32" spans="1:25" customFormat="1" ht="15.75" customHeight="1" x14ac:dyDescent="0.3">
      <c r="A32" s="232" t="s">
        <v>1239</v>
      </c>
      <c r="B32" s="233"/>
      <c r="C32" s="234"/>
      <c r="D32" s="396">
        <v>94.001000000000005</v>
      </c>
      <c r="E32" s="396">
        <v>94.001000000000005</v>
      </c>
      <c r="F32" s="406">
        <f>SUM(D32:E32)</f>
        <v>188.00200000000001</v>
      </c>
      <c r="H32" s="41"/>
      <c r="I32" s="41"/>
      <c r="J32" s="41"/>
      <c r="K32" s="41"/>
      <c r="L32" s="41"/>
      <c r="M32" s="41"/>
      <c r="O32" s="41"/>
      <c r="P32" s="41"/>
      <c r="Q32" s="41"/>
      <c r="R32" s="41"/>
      <c r="S32" s="41"/>
      <c r="T32" s="41"/>
      <c r="U32" s="10"/>
      <c r="V32" s="10"/>
      <c r="W32" s="10"/>
      <c r="X32" s="10"/>
      <c r="Y32" s="10"/>
    </row>
    <row r="33" spans="1:25" customFormat="1" ht="15.75" customHeight="1" x14ac:dyDescent="0.3">
      <c r="A33" s="235" t="s">
        <v>1549</v>
      </c>
      <c r="B33" s="236"/>
      <c r="C33" s="237"/>
      <c r="D33" s="401">
        <v>98.001999999999995</v>
      </c>
      <c r="E33" s="401">
        <v>97.001999999999995</v>
      </c>
      <c r="F33" s="407">
        <f>SUM(D33:E33)</f>
        <v>195.00399999999999</v>
      </c>
      <c r="H33" s="41"/>
      <c r="I33" s="41"/>
      <c r="J33" s="41"/>
      <c r="K33" s="41"/>
      <c r="L33" s="41"/>
      <c r="M33" s="41"/>
      <c r="O33" s="41"/>
      <c r="P33" s="41"/>
      <c r="Q33" s="41"/>
      <c r="R33" s="41"/>
      <c r="S33" s="41"/>
      <c r="T33" s="41"/>
      <c r="U33" s="10"/>
      <c r="V33" s="10"/>
      <c r="W33" s="10"/>
      <c r="X33" s="10"/>
      <c r="Y33" s="10"/>
    </row>
    <row r="34" spans="1:25" customFormat="1" ht="15.75" customHeight="1" x14ac:dyDescent="0.3">
      <c r="O34" s="41"/>
      <c r="P34" s="41"/>
      <c r="Q34" s="41"/>
      <c r="R34" s="41"/>
      <c r="S34" s="41"/>
      <c r="T34" s="41"/>
      <c r="U34" s="10"/>
      <c r="V34" s="10"/>
      <c r="W34" s="10"/>
      <c r="X34" s="10"/>
      <c r="Y34" s="10"/>
    </row>
    <row r="35" spans="1:25" customFormat="1" ht="15.75" customHeight="1" x14ac:dyDescent="0.3">
      <c r="A35" s="370" t="s">
        <v>1595</v>
      </c>
      <c r="B35" s="371"/>
      <c r="C35" s="372">
        <v>562</v>
      </c>
      <c r="D35" s="371"/>
      <c r="E35" s="373" t="s">
        <v>14</v>
      </c>
      <c r="F35" s="404">
        <f>SUM(F36:F38)</f>
        <v>376.00400000000002</v>
      </c>
      <c r="G35" s="68" t="s">
        <v>273</v>
      </c>
      <c r="H35" s="41" t="s">
        <v>1456</v>
      </c>
      <c r="I35" s="41"/>
      <c r="J35" s="41"/>
      <c r="K35" s="41"/>
      <c r="L35" s="41"/>
      <c r="M35" s="41"/>
      <c r="O35" s="41"/>
      <c r="P35" s="41"/>
      <c r="Q35" s="41"/>
      <c r="R35" s="41"/>
      <c r="S35" s="41"/>
      <c r="T35" s="41"/>
      <c r="U35" s="10"/>
      <c r="V35" s="10"/>
      <c r="W35" s="10"/>
      <c r="X35" s="10"/>
      <c r="Y35" s="10"/>
    </row>
    <row r="36" spans="1:25" customFormat="1" ht="15.75" customHeight="1" x14ac:dyDescent="0.3">
      <c r="A36" s="228" t="s">
        <v>1220</v>
      </c>
      <c r="B36" s="375"/>
      <c r="C36" s="376"/>
      <c r="D36" s="396">
        <v>95</v>
      </c>
      <c r="E36" s="396">
        <v>86.001000000000005</v>
      </c>
      <c r="F36" s="405">
        <f>SUM(D36:E36)</f>
        <v>181.001</v>
      </c>
      <c r="H36" s="41"/>
      <c r="I36" s="41"/>
      <c r="J36" s="41"/>
      <c r="K36" s="41"/>
      <c r="L36" s="41"/>
      <c r="M36" s="41"/>
      <c r="O36" s="41"/>
      <c r="P36" s="41"/>
      <c r="Q36" s="41"/>
      <c r="R36" s="41"/>
      <c r="S36" s="41"/>
      <c r="T36" s="41"/>
      <c r="U36" s="10"/>
      <c r="V36" s="10"/>
      <c r="W36" s="10"/>
      <c r="X36" s="10"/>
      <c r="Y36" s="10"/>
    </row>
    <row r="37" spans="1:25" customFormat="1" ht="15.75" customHeight="1" x14ac:dyDescent="0.3">
      <c r="A37" s="232" t="s">
        <v>1240</v>
      </c>
      <c r="B37" s="233"/>
      <c r="C37" s="234"/>
      <c r="D37" s="396">
        <v>98.001999999999995</v>
      </c>
      <c r="E37" s="396">
        <v>97.001000000000005</v>
      </c>
      <c r="F37" s="406">
        <f>SUM(D37:E37)</f>
        <v>195.00299999999999</v>
      </c>
      <c r="H37" s="41"/>
      <c r="I37" s="41"/>
      <c r="J37" s="41"/>
      <c r="K37" s="41"/>
      <c r="L37" s="41"/>
      <c r="M37" s="41"/>
      <c r="O37" s="41"/>
      <c r="P37" s="41"/>
      <c r="Q37" s="41"/>
      <c r="R37" s="41"/>
      <c r="S37" s="41"/>
      <c r="T37" s="41"/>
      <c r="U37" s="10"/>
      <c r="V37" s="10"/>
      <c r="W37" s="10"/>
      <c r="X37" s="10"/>
      <c r="Y37" s="10"/>
    </row>
    <row r="38" spans="1:25" customFormat="1" ht="15.75" customHeight="1" x14ac:dyDescent="0.3">
      <c r="A38" s="235" t="s">
        <v>1586</v>
      </c>
      <c r="B38" s="236"/>
      <c r="C38" s="237"/>
      <c r="D38" s="401">
        <v>0</v>
      </c>
      <c r="E38" s="401">
        <v>0</v>
      </c>
      <c r="F38" s="407">
        <f>SUM(D38:E38)</f>
        <v>0</v>
      </c>
      <c r="H38" s="41"/>
      <c r="I38" s="41"/>
      <c r="J38" s="41"/>
      <c r="K38" s="41"/>
      <c r="L38" s="41"/>
      <c r="M38" s="41"/>
      <c r="O38" s="41"/>
      <c r="P38" s="41"/>
      <c r="Q38" s="41"/>
      <c r="R38" s="41"/>
      <c r="S38" s="41"/>
      <c r="T38" s="41"/>
      <c r="U38" s="10"/>
      <c r="V38" s="10"/>
      <c r="W38" s="10"/>
      <c r="X38" s="10"/>
      <c r="Y38" s="10"/>
    </row>
    <row r="39" spans="1:25" customFormat="1" ht="15.75" customHeight="1" x14ac:dyDescent="0.3">
      <c r="O39" s="41"/>
      <c r="P39" s="41"/>
      <c r="Q39" s="41"/>
      <c r="R39" s="41"/>
      <c r="S39" s="41"/>
      <c r="T39" s="41"/>
      <c r="U39" s="10"/>
      <c r="V39" s="10"/>
      <c r="W39" s="10"/>
      <c r="X39" s="10"/>
      <c r="Y39" s="10"/>
    </row>
    <row r="40" spans="1:25" customFormat="1" ht="15.75" customHeight="1" x14ac:dyDescent="0.3">
      <c r="A40" s="370" t="s">
        <v>1524</v>
      </c>
      <c r="B40" s="371"/>
      <c r="C40" s="372">
        <v>579</v>
      </c>
      <c r="D40" s="371"/>
      <c r="E40" s="373" t="s">
        <v>14</v>
      </c>
      <c r="F40" s="404">
        <f>SUM(F41:F43)</f>
        <v>573.00700000000006</v>
      </c>
      <c r="G40" s="68" t="s">
        <v>273</v>
      </c>
      <c r="H40" s="370" t="s">
        <v>1596</v>
      </c>
      <c r="I40" s="371"/>
      <c r="J40" s="372">
        <v>575</v>
      </c>
      <c r="K40" s="371"/>
      <c r="L40" s="373" t="s">
        <v>14</v>
      </c>
      <c r="M40" s="404">
        <f>SUM(M41:M43)</f>
        <v>572.00900000000001</v>
      </c>
      <c r="O40" s="41"/>
      <c r="P40" s="41"/>
      <c r="Q40" s="41"/>
      <c r="R40" s="41"/>
      <c r="S40" s="41"/>
      <c r="T40" s="41"/>
      <c r="U40" s="10"/>
      <c r="V40" s="10"/>
      <c r="W40" s="10"/>
      <c r="X40" s="10"/>
      <c r="Y40" s="10"/>
    </row>
    <row r="41" spans="1:25" customFormat="1" ht="15.75" customHeight="1" x14ac:dyDescent="0.3">
      <c r="A41" s="228" t="s">
        <v>1597</v>
      </c>
      <c r="B41" s="375"/>
      <c r="C41" s="376"/>
      <c r="D41" s="396">
        <v>95.001000000000005</v>
      </c>
      <c r="E41" s="396">
        <v>94.001000000000005</v>
      </c>
      <c r="F41" s="405">
        <f>SUM(D41:E41)</f>
        <v>189.00200000000001</v>
      </c>
      <c r="H41" s="228" t="s">
        <v>252</v>
      </c>
      <c r="I41" s="375"/>
      <c r="J41" s="376"/>
      <c r="K41" s="396">
        <v>93.001000000000005</v>
      </c>
      <c r="L41" s="396">
        <v>89.001000000000005</v>
      </c>
      <c r="M41" s="405">
        <f>SUM(K41:L41)</f>
        <v>182.00200000000001</v>
      </c>
      <c r="O41" s="41"/>
      <c r="P41" s="41"/>
      <c r="Q41" s="41"/>
      <c r="R41" s="41"/>
      <c r="S41" s="41"/>
      <c r="T41" s="41"/>
      <c r="U41" s="10"/>
      <c r="V41" s="10"/>
      <c r="W41" s="10"/>
      <c r="X41" s="10"/>
      <c r="Y41" s="10"/>
    </row>
    <row r="42" spans="1:25" customFormat="1" ht="15.75" customHeight="1" x14ac:dyDescent="0.3">
      <c r="A42" s="232" t="s">
        <v>1559</v>
      </c>
      <c r="B42" s="233"/>
      <c r="C42" s="234"/>
      <c r="D42" s="396">
        <v>98.003</v>
      </c>
      <c r="E42" s="396">
        <v>97.001000000000005</v>
      </c>
      <c r="F42" s="406">
        <f>SUM(D42:E42)</f>
        <v>195.00400000000002</v>
      </c>
      <c r="H42" s="232" t="s">
        <v>1497</v>
      </c>
      <c r="I42" s="233"/>
      <c r="J42" s="234"/>
      <c r="K42" s="396">
        <v>100.003</v>
      </c>
      <c r="L42" s="396">
        <v>99.001999999999995</v>
      </c>
      <c r="M42" s="406">
        <f>SUM(K42:L42)</f>
        <v>199.005</v>
      </c>
      <c r="O42" s="41"/>
      <c r="P42" s="41"/>
      <c r="Q42" s="41"/>
      <c r="R42" s="41"/>
      <c r="S42" s="41"/>
      <c r="T42" s="41"/>
      <c r="U42" s="10"/>
      <c r="V42" s="10"/>
      <c r="W42" s="10"/>
      <c r="X42" s="10"/>
      <c r="Y42" s="10"/>
    </row>
    <row r="43" spans="1:25" customFormat="1" ht="15.75" customHeight="1" x14ac:dyDescent="0.3">
      <c r="A43" s="235" t="s">
        <v>1571</v>
      </c>
      <c r="B43" s="236"/>
      <c r="C43" s="237"/>
      <c r="D43" s="401">
        <v>96</v>
      </c>
      <c r="E43" s="401">
        <v>93.001000000000005</v>
      </c>
      <c r="F43" s="407">
        <f>SUM(D43:E43)</f>
        <v>189.001</v>
      </c>
      <c r="H43" s="235" t="s">
        <v>1498</v>
      </c>
      <c r="I43" s="236"/>
      <c r="J43" s="237"/>
      <c r="K43" s="401">
        <v>96.001000000000005</v>
      </c>
      <c r="L43" s="401">
        <v>95.001000000000005</v>
      </c>
      <c r="M43" s="407">
        <f>SUM(K43:L43)</f>
        <v>191.00200000000001</v>
      </c>
      <c r="O43" s="41"/>
      <c r="P43" s="41"/>
      <c r="Q43" s="41"/>
      <c r="R43" s="41"/>
      <c r="S43" s="41"/>
      <c r="T43" s="41"/>
      <c r="U43" s="10"/>
      <c r="V43" s="10"/>
      <c r="W43" s="10"/>
      <c r="X43" s="10"/>
      <c r="Y43" s="10"/>
    </row>
    <row r="44" spans="1:25" customFormat="1" ht="15.75" customHeight="1" x14ac:dyDescent="0.3">
      <c r="O44" s="41"/>
      <c r="P44" s="41"/>
      <c r="Q44" s="41"/>
      <c r="R44" s="41"/>
      <c r="S44" s="41"/>
      <c r="T44" s="41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6</v>
      </c>
      <c r="I45" s="379" t="s">
        <v>279</v>
      </c>
      <c r="J45" s="379" t="s">
        <v>280</v>
      </c>
      <c r="K45" s="379" t="s">
        <v>281</v>
      </c>
      <c r="L45" s="379" t="s">
        <v>282</v>
      </c>
      <c r="M45" s="379" t="s">
        <v>13</v>
      </c>
      <c r="N45" s="380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1598</v>
      </c>
      <c r="C46" s="10"/>
      <c r="D46" s="10"/>
      <c r="E46" s="10"/>
      <c r="F46" s="10"/>
      <c r="G46" s="36"/>
      <c r="H46" s="83" t="s">
        <v>1524</v>
      </c>
      <c r="I46" s="70">
        <v>6</v>
      </c>
      <c r="J46" s="70">
        <v>5</v>
      </c>
      <c r="K46" s="70"/>
      <c r="L46" s="70">
        <v>1</v>
      </c>
      <c r="M46" s="450">
        <v>3400.0360000000005</v>
      </c>
      <c r="N46" s="84">
        <v>10</v>
      </c>
      <c r="O46" s="41"/>
      <c r="P46" s="41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5" t="s">
        <v>1704</v>
      </c>
      <c r="C47" s="10"/>
      <c r="D47" s="10"/>
      <c r="E47" s="10"/>
      <c r="F47" s="10"/>
      <c r="G47" s="36"/>
      <c r="H47" s="86" t="s">
        <v>1593</v>
      </c>
      <c r="I47" s="22">
        <v>6</v>
      </c>
      <c r="J47" s="22">
        <v>4</v>
      </c>
      <c r="K47" s="22"/>
      <c r="L47" s="22">
        <v>2</v>
      </c>
      <c r="M47" s="451">
        <v>3407.0370000000003</v>
      </c>
      <c r="N47" s="50">
        <v>8</v>
      </c>
      <c r="O47" s="41"/>
      <c r="P47" s="41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6" t="s">
        <v>1595</v>
      </c>
      <c r="I48" s="22">
        <v>6</v>
      </c>
      <c r="J48" s="22">
        <v>4</v>
      </c>
      <c r="K48" s="22"/>
      <c r="L48" s="22">
        <v>2</v>
      </c>
      <c r="M48" s="451">
        <v>2903.027</v>
      </c>
      <c r="N48" s="50">
        <v>8</v>
      </c>
      <c r="O48" s="41"/>
      <c r="P48" s="41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6" t="s">
        <v>1596</v>
      </c>
      <c r="I49" s="22">
        <v>6</v>
      </c>
      <c r="J49" s="22">
        <v>3</v>
      </c>
      <c r="K49" s="22"/>
      <c r="L49" s="22">
        <v>3</v>
      </c>
      <c r="M49" s="451">
        <v>3439.0389999999998</v>
      </c>
      <c r="N49" s="50">
        <v>6</v>
      </c>
      <c r="O49" s="41"/>
      <c r="P49" s="41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6" t="s">
        <v>1594</v>
      </c>
      <c r="I50" s="22">
        <v>6</v>
      </c>
      <c r="J50" s="22">
        <v>2</v>
      </c>
      <c r="K50" s="22"/>
      <c r="L50" s="22">
        <v>4</v>
      </c>
      <c r="M50" s="451">
        <v>3390</v>
      </c>
      <c r="N50" s="50">
        <v>4</v>
      </c>
      <c r="O50" s="41"/>
      <c r="P50" s="41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7" t="s">
        <v>1456</v>
      </c>
      <c r="I51" s="32"/>
      <c r="J51" s="32"/>
      <c r="K51" s="32"/>
      <c r="L51" s="32"/>
      <c r="M51" s="452"/>
      <c r="N51" s="54"/>
      <c r="O51" s="41"/>
      <c r="P51" s="41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4"/>
      <c r="B52" s="74"/>
      <c r="C52" s="74"/>
      <c r="D52" s="74"/>
      <c r="E52" s="74"/>
      <c r="F52" s="74"/>
      <c r="G52" s="408"/>
      <c r="H52" s="74"/>
      <c r="I52" s="74"/>
      <c r="J52" s="74"/>
      <c r="K52" s="74"/>
      <c r="L52" s="74"/>
      <c r="M52" s="74"/>
      <c r="N52" s="74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4" t="s">
        <v>1216</v>
      </c>
      <c r="B53" s="74"/>
      <c r="C53" s="74"/>
      <c r="D53" s="74"/>
      <c r="E53" s="74"/>
      <c r="F53" s="74"/>
      <c r="G53" s="408"/>
      <c r="H53" s="74"/>
      <c r="I53" s="74"/>
      <c r="J53" s="74"/>
      <c r="K53" s="74"/>
      <c r="L53" s="74"/>
      <c r="M53" s="74"/>
      <c r="N53" s="74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4"/>
      <c r="B54" s="74"/>
      <c r="C54" s="74"/>
      <c r="D54" s="74"/>
      <c r="E54" s="74"/>
      <c r="F54" s="74"/>
      <c r="G54" s="408"/>
      <c r="H54" s="74"/>
      <c r="I54" s="74"/>
      <c r="J54" s="74"/>
      <c r="K54" s="74"/>
      <c r="L54" s="74"/>
      <c r="M54" s="74"/>
      <c r="N54" s="7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1414</v>
      </c>
      <c r="B55" s="10"/>
      <c r="C55" s="10"/>
      <c r="D55" s="10"/>
      <c r="E55" s="94" t="s">
        <v>177</v>
      </c>
      <c r="F55" s="10"/>
      <c r="G55" s="10"/>
      <c r="H55" s="74"/>
      <c r="I55" s="74"/>
      <c r="J55" s="74"/>
      <c r="K55" s="74"/>
      <c r="L55" s="74"/>
      <c r="M55" s="74"/>
      <c r="N55" s="74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4"/>
      <c r="I56" s="74"/>
      <c r="J56" s="74"/>
      <c r="K56" s="74"/>
      <c r="L56" s="74"/>
      <c r="M56" s="74"/>
      <c r="N56" s="74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4"/>
      <c r="B57" s="74"/>
      <c r="C57" s="74"/>
      <c r="D57" s="74"/>
      <c r="E57" s="74"/>
      <c r="F57" s="74"/>
      <c r="G57" s="408"/>
      <c r="H57" s="74"/>
      <c r="I57" s="74"/>
      <c r="J57" s="74"/>
      <c r="K57" s="74"/>
      <c r="L57" s="74"/>
      <c r="M57" s="74"/>
      <c r="N57" s="74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4"/>
      <c r="B58" s="74"/>
      <c r="C58" s="74"/>
      <c r="D58" s="74"/>
      <c r="E58" s="74"/>
      <c r="F58" s="74"/>
      <c r="G58" s="408"/>
      <c r="H58" s="74"/>
      <c r="I58" s="74"/>
      <c r="J58" s="74"/>
      <c r="K58" s="74"/>
      <c r="L58" s="74"/>
      <c r="M58" s="74"/>
      <c r="N58" s="7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408"/>
      <c r="H59" s="74"/>
      <c r="I59" s="74"/>
      <c r="J59" s="74"/>
      <c r="K59" s="74"/>
      <c r="L59" s="74"/>
      <c r="M59" s="74"/>
      <c r="N59" s="74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408"/>
      <c r="H60" s="74"/>
      <c r="I60" s="74"/>
      <c r="J60" s="74"/>
      <c r="K60" s="74"/>
      <c r="L60" s="74"/>
      <c r="M60" s="74"/>
      <c r="N60" s="74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408"/>
      <c r="H61" s="74"/>
      <c r="I61" s="74"/>
      <c r="J61" s="74"/>
      <c r="K61" s="74"/>
      <c r="L61" s="74"/>
      <c r="M61" s="74"/>
      <c r="N61" s="74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408"/>
      <c r="H62" s="74"/>
      <c r="I62" s="74"/>
      <c r="J62" s="74"/>
      <c r="K62" s="74"/>
      <c r="L62" s="74"/>
      <c r="M62" s="74"/>
      <c r="N62" s="74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408"/>
      <c r="H63" s="74"/>
      <c r="I63" s="74"/>
      <c r="J63" s="74"/>
      <c r="K63" s="74"/>
      <c r="L63" s="74"/>
      <c r="M63" s="74"/>
      <c r="N63" s="74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408"/>
      <c r="H64" s="74"/>
      <c r="I64" s="74"/>
      <c r="J64" s="74"/>
      <c r="K64" s="74"/>
      <c r="L64" s="74"/>
      <c r="M64" s="74"/>
      <c r="N64" s="7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408"/>
      <c r="H65" s="74"/>
      <c r="I65" s="74"/>
      <c r="J65" s="74"/>
      <c r="K65" s="74"/>
      <c r="L65" s="74"/>
      <c r="M65" s="74"/>
      <c r="N65" s="74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408"/>
      <c r="H66" s="74"/>
      <c r="I66" s="74"/>
      <c r="J66" s="74"/>
      <c r="K66" s="74"/>
      <c r="L66" s="74"/>
      <c r="M66" s="74"/>
      <c r="N66" s="74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408"/>
      <c r="H67" s="74"/>
      <c r="I67" s="74"/>
      <c r="J67" s="74"/>
      <c r="K67" s="74"/>
      <c r="L67" s="74"/>
      <c r="M67" s="74"/>
      <c r="N67" s="74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408"/>
      <c r="H68" s="74"/>
      <c r="I68" s="74"/>
      <c r="J68" s="74"/>
      <c r="K68" s="74"/>
      <c r="L68" s="74"/>
      <c r="M68" s="74"/>
      <c r="N68" s="74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408"/>
      <c r="H69" s="74"/>
      <c r="I69" s="74"/>
      <c r="J69" s="74"/>
      <c r="K69" s="74"/>
      <c r="L69" s="74"/>
      <c r="M69" s="74"/>
      <c r="N69" s="74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408"/>
      <c r="H70" s="74"/>
      <c r="I70" s="74"/>
      <c r="J70" s="74"/>
      <c r="K70" s="74"/>
      <c r="L70" s="74"/>
      <c r="M70" s="74"/>
      <c r="N70" s="74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408"/>
      <c r="H71" s="74"/>
      <c r="I71" s="74"/>
      <c r="J71" s="74"/>
      <c r="K71" s="74"/>
      <c r="L71" s="74"/>
      <c r="M71" s="74"/>
      <c r="N71" s="74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408"/>
      <c r="H72" s="74"/>
      <c r="I72" s="74"/>
      <c r="J72" s="74"/>
      <c r="K72" s="74"/>
      <c r="L72" s="74"/>
      <c r="M72" s="74"/>
      <c r="N72" s="74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408"/>
      <c r="H73" s="74"/>
      <c r="I73" s="74"/>
      <c r="J73" s="74"/>
      <c r="K73" s="74"/>
      <c r="L73" s="74"/>
      <c r="M73" s="74"/>
      <c r="N73" s="74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408"/>
      <c r="H74" s="74"/>
      <c r="I74" s="74"/>
      <c r="J74" s="74"/>
      <c r="K74" s="74"/>
      <c r="L74" s="74"/>
      <c r="M74" s="74"/>
      <c r="N74" s="74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408"/>
      <c r="H75" s="74"/>
      <c r="I75" s="74"/>
      <c r="J75" s="74"/>
      <c r="K75" s="74"/>
      <c r="L75" s="74"/>
      <c r="M75" s="74"/>
      <c r="N75" s="74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408"/>
      <c r="H76" s="74"/>
      <c r="I76" s="74"/>
      <c r="J76" s="74"/>
      <c r="K76" s="74"/>
      <c r="L76" s="74"/>
      <c r="M76" s="74"/>
      <c r="N76" s="74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408"/>
      <c r="H77" s="74"/>
      <c r="I77" s="74"/>
      <c r="J77" s="74"/>
      <c r="K77" s="74"/>
      <c r="L77" s="74"/>
      <c r="M77" s="74"/>
      <c r="N77" s="74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408"/>
      <c r="H78" s="74"/>
      <c r="I78" s="74"/>
      <c r="J78" s="74"/>
      <c r="K78" s="74"/>
      <c r="L78" s="74"/>
      <c r="M78" s="74"/>
      <c r="N78" s="74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408"/>
      <c r="H79" s="74"/>
      <c r="I79" s="74"/>
      <c r="J79" s="74"/>
      <c r="K79" s="74"/>
      <c r="L79" s="74"/>
      <c r="M79" s="74"/>
      <c r="N79" s="74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408"/>
      <c r="H80" s="74"/>
      <c r="I80" s="74"/>
      <c r="J80" s="74"/>
      <c r="K80" s="74"/>
      <c r="L80" s="74"/>
      <c r="M80" s="74"/>
      <c r="N80" s="74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408"/>
      <c r="H81" s="74"/>
      <c r="I81" s="74"/>
      <c r="J81" s="74"/>
      <c r="K81" s="74"/>
      <c r="L81" s="74"/>
      <c r="M81" s="74"/>
      <c r="N81" s="74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408"/>
      <c r="H82" s="74"/>
      <c r="I82" s="74"/>
      <c r="J82" s="74"/>
      <c r="K82" s="74"/>
      <c r="L82" s="74"/>
      <c r="M82" s="74"/>
      <c r="N82" s="7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408"/>
      <c r="H83" s="74"/>
      <c r="I83" s="74"/>
      <c r="J83" s="74"/>
      <c r="K83" s="74"/>
      <c r="L83" s="74"/>
      <c r="M83" s="74"/>
      <c r="N83" s="74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408"/>
      <c r="H84" s="74"/>
      <c r="I84" s="74"/>
      <c r="J84" s="74"/>
      <c r="K84" s="74"/>
      <c r="L84" s="74"/>
      <c r="M84" s="74"/>
      <c r="N84" s="74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408"/>
      <c r="H85" s="74"/>
      <c r="I85" s="74"/>
      <c r="J85" s="74"/>
      <c r="K85" s="74"/>
      <c r="L85" s="74"/>
      <c r="M85" s="74"/>
      <c r="N85" s="74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408"/>
      <c r="H86" s="74"/>
      <c r="I86" s="74"/>
      <c r="J86" s="74"/>
      <c r="K86" s="74"/>
      <c r="L86" s="74"/>
      <c r="M86" s="74"/>
      <c r="N86" s="74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408"/>
      <c r="H87" s="74"/>
      <c r="I87" s="74"/>
      <c r="J87" s="74"/>
      <c r="K87" s="74"/>
      <c r="L87" s="74"/>
      <c r="M87" s="74"/>
      <c r="N87" s="74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408"/>
      <c r="H88" s="74"/>
      <c r="I88" s="74"/>
      <c r="J88" s="74"/>
      <c r="K88" s="74"/>
      <c r="L88" s="74"/>
      <c r="M88" s="74"/>
      <c r="N88" s="74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408"/>
      <c r="H89" s="74"/>
      <c r="I89" s="74"/>
      <c r="J89" s="74"/>
      <c r="K89" s="74"/>
      <c r="L89" s="74"/>
      <c r="M89" s="74"/>
      <c r="N89" s="74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408"/>
      <c r="H90" s="74"/>
      <c r="I90" s="74"/>
      <c r="J90" s="74"/>
      <c r="K90" s="74"/>
      <c r="L90" s="74"/>
      <c r="M90" s="74"/>
      <c r="N90" s="74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408"/>
      <c r="H91" s="74"/>
      <c r="I91" s="74"/>
      <c r="J91" s="74"/>
      <c r="K91" s="74"/>
      <c r="L91" s="74"/>
      <c r="M91" s="74"/>
      <c r="N91" s="74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408"/>
      <c r="H92" s="74"/>
      <c r="I92" s="74"/>
      <c r="J92" s="74"/>
      <c r="K92" s="74"/>
      <c r="L92" s="74"/>
      <c r="M92" s="74"/>
      <c r="N92" s="74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408"/>
      <c r="H93" s="74"/>
      <c r="I93" s="74"/>
      <c r="J93" s="74"/>
      <c r="K93" s="74"/>
      <c r="L93" s="74"/>
      <c r="M93" s="74"/>
      <c r="N93" s="74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408"/>
      <c r="H94" s="74"/>
      <c r="I94" s="74"/>
      <c r="J94" s="74"/>
      <c r="K94" s="74"/>
      <c r="L94" s="74"/>
      <c r="M94" s="74"/>
      <c r="N94" s="74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408"/>
      <c r="H95" s="74"/>
      <c r="I95" s="74"/>
      <c r="J95" s="74"/>
      <c r="K95" s="74"/>
      <c r="L95" s="74"/>
      <c r="M95" s="74"/>
      <c r="N95" s="74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408"/>
      <c r="H96" s="74"/>
      <c r="I96" s="74"/>
      <c r="J96" s="74"/>
      <c r="K96" s="74"/>
      <c r="L96" s="74"/>
      <c r="M96" s="74"/>
      <c r="N96" s="74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408"/>
      <c r="H97" s="74"/>
      <c r="I97" s="74"/>
      <c r="J97" s="74"/>
      <c r="K97" s="74"/>
      <c r="L97" s="74"/>
      <c r="M97" s="74"/>
      <c r="N97" s="74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408"/>
      <c r="H98" s="74"/>
      <c r="I98" s="74"/>
      <c r="J98" s="74"/>
      <c r="K98" s="74"/>
      <c r="L98" s="74"/>
      <c r="M98" s="74"/>
      <c r="N98" s="74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408"/>
      <c r="H99" s="74"/>
      <c r="I99" s="74"/>
      <c r="J99" s="74"/>
      <c r="K99" s="74"/>
      <c r="L99" s="74"/>
      <c r="M99" s="74"/>
      <c r="N99" s="74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408"/>
      <c r="H100" s="74"/>
      <c r="I100" s="74"/>
      <c r="J100" s="74"/>
      <c r="K100" s="74"/>
      <c r="L100" s="74"/>
      <c r="M100" s="74"/>
      <c r="N100" s="74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408"/>
      <c r="H101" s="74"/>
      <c r="I101" s="74"/>
      <c r="J101" s="74"/>
      <c r="K101" s="74"/>
      <c r="L101" s="74"/>
      <c r="M101" s="74"/>
      <c r="N101" s="74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408"/>
      <c r="H102" s="74"/>
      <c r="I102" s="74"/>
      <c r="J102" s="74"/>
      <c r="K102" s="74"/>
      <c r="L102" s="74"/>
      <c r="M102" s="74"/>
      <c r="N102" s="74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408"/>
      <c r="H103" s="74"/>
      <c r="I103" s="74"/>
      <c r="J103" s="74"/>
      <c r="K103" s="74"/>
      <c r="L103" s="74"/>
      <c r="M103" s="74"/>
      <c r="N103" s="74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408"/>
      <c r="H104" s="74"/>
      <c r="I104" s="74"/>
      <c r="J104" s="74"/>
      <c r="K104" s="74"/>
      <c r="L104" s="74"/>
      <c r="M104" s="74"/>
      <c r="N104" s="7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408"/>
      <c r="H105" s="74"/>
      <c r="I105" s="74"/>
      <c r="J105" s="74"/>
      <c r="K105" s="74"/>
      <c r="L105" s="74"/>
      <c r="M105" s="74"/>
      <c r="N105" s="74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408"/>
      <c r="H106" s="74"/>
      <c r="I106" s="74"/>
      <c r="J106" s="74"/>
      <c r="K106" s="74"/>
      <c r="L106" s="74"/>
      <c r="M106" s="74"/>
      <c r="N106" s="74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408"/>
      <c r="H107" s="74"/>
      <c r="I107" s="74"/>
      <c r="J107" s="74"/>
      <c r="K107" s="74"/>
      <c r="L107" s="74"/>
      <c r="M107" s="74"/>
      <c r="N107" s="74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408"/>
      <c r="H108" s="74"/>
      <c r="I108" s="74"/>
      <c r="J108" s="74"/>
      <c r="K108" s="74"/>
      <c r="L108" s="74"/>
      <c r="M108" s="74"/>
      <c r="N108" s="74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408"/>
      <c r="H109" s="74"/>
      <c r="I109" s="74"/>
      <c r="J109" s="74"/>
      <c r="K109" s="74"/>
      <c r="L109" s="74"/>
      <c r="M109" s="74"/>
      <c r="N109" s="74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4"/>
      <c r="B110" s="74"/>
      <c r="C110" s="74"/>
      <c r="D110" s="74"/>
      <c r="E110" s="74"/>
      <c r="F110" s="74"/>
      <c r="G110" s="408"/>
      <c r="H110" s="74"/>
      <c r="I110" s="74"/>
      <c r="J110" s="74"/>
      <c r="K110" s="74"/>
      <c r="L110" s="74"/>
      <c r="M110" s="74"/>
      <c r="N110" s="74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4"/>
      <c r="B111" s="74"/>
      <c r="C111" s="74"/>
      <c r="D111" s="74"/>
      <c r="E111" s="74"/>
      <c r="F111" s="74"/>
      <c r="G111" s="408"/>
      <c r="H111" s="74"/>
      <c r="I111" s="74"/>
      <c r="J111" s="74"/>
      <c r="K111" s="74"/>
      <c r="L111" s="74"/>
      <c r="M111" s="74"/>
      <c r="N111" s="74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77BB721D-5BD5-4E5A-B51B-D9996CAFF3D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01E5E-9489-40C2-8FA9-EF9D7A3887B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1248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1599</v>
      </c>
      <c r="D3" s="9"/>
      <c r="E3" s="9" t="s">
        <v>1684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K4" s="10"/>
    </row>
    <row r="5" spans="1:25" ht="15.75" customHeight="1" x14ac:dyDescent="0.3">
      <c r="A5" s="422">
        <v>1</v>
      </c>
      <c r="B5" s="16" t="s">
        <v>1600</v>
      </c>
      <c r="C5" s="16" t="s">
        <v>238</v>
      </c>
      <c r="D5" s="412">
        <v>100.006</v>
      </c>
      <c r="E5" s="412">
        <v>100.004</v>
      </c>
      <c r="F5" s="423">
        <f>SUM(D5,E5)</f>
        <v>200.01</v>
      </c>
      <c r="G5" s="18">
        <v>10</v>
      </c>
      <c r="H5" s="423">
        <v>1198.047</v>
      </c>
      <c r="I5" s="48">
        <v>54</v>
      </c>
      <c r="K5" s="10"/>
    </row>
    <row r="6" spans="1:25" ht="15.75" customHeight="1" x14ac:dyDescent="0.3">
      <c r="A6" s="20">
        <v>7</v>
      </c>
      <c r="B6" s="21" t="s">
        <v>1333</v>
      </c>
      <c r="C6" s="21" t="s">
        <v>34</v>
      </c>
      <c r="D6" s="398">
        <v>100.006</v>
      </c>
      <c r="E6" s="398">
        <v>100.004</v>
      </c>
      <c r="F6" s="399">
        <f>SUM(D6,E6)</f>
        <v>200.01</v>
      </c>
      <c r="G6" s="23">
        <v>10</v>
      </c>
      <c r="H6" s="399">
        <v>1198.0349999999999</v>
      </c>
      <c r="I6" s="25">
        <v>47</v>
      </c>
      <c r="N6" s="419"/>
      <c r="O6" s="419"/>
      <c r="P6" s="419"/>
      <c r="R6" s="419"/>
      <c r="S6" s="420"/>
    </row>
    <row r="7" spans="1:25" ht="15.75" customHeight="1" x14ac:dyDescent="0.3">
      <c r="A7" s="20">
        <v>2</v>
      </c>
      <c r="B7" s="21" t="s">
        <v>1332</v>
      </c>
      <c r="C7" s="21" t="s">
        <v>34</v>
      </c>
      <c r="D7" s="398">
        <v>100.004</v>
      </c>
      <c r="E7" s="398">
        <v>100.003</v>
      </c>
      <c r="F7" s="399">
        <f>SUM(D7,E7)</f>
        <v>200.00700000000001</v>
      </c>
      <c r="G7" s="23">
        <v>7</v>
      </c>
      <c r="H7" s="399">
        <v>1197.0329999999999</v>
      </c>
      <c r="I7" s="29">
        <v>44</v>
      </c>
      <c r="J7" s="94"/>
      <c r="K7" s="10"/>
    </row>
    <row r="8" spans="1:25" ht="15.75" customHeight="1" x14ac:dyDescent="0.3">
      <c r="A8" s="20">
        <v>9</v>
      </c>
      <c r="B8" s="21" t="s">
        <v>514</v>
      </c>
      <c r="C8" s="21" t="s">
        <v>515</v>
      </c>
      <c r="D8" s="398">
        <v>100.004</v>
      </c>
      <c r="E8" s="398">
        <v>100.003</v>
      </c>
      <c r="F8" s="399">
        <f>SUM(D8,E8)</f>
        <v>200.00700000000001</v>
      </c>
      <c r="G8" s="23">
        <v>7</v>
      </c>
      <c r="H8" s="399">
        <v>1196.04</v>
      </c>
      <c r="I8" s="25">
        <v>40</v>
      </c>
    </row>
    <row r="9" spans="1:25" ht="15.75" customHeight="1" x14ac:dyDescent="0.3">
      <c r="A9" s="20">
        <v>10</v>
      </c>
      <c r="B9" s="21" t="s">
        <v>161</v>
      </c>
      <c r="C9" s="21" t="s">
        <v>162</v>
      </c>
      <c r="D9" s="398">
        <v>100.005</v>
      </c>
      <c r="E9" s="398">
        <v>100.004</v>
      </c>
      <c r="F9" s="399">
        <f>SUM(D9,E9)</f>
        <v>200.00900000000001</v>
      </c>
      <c r="G9" s="23">
        <v>8</v>
      </c>
      <c r="H9" s="399">
        <v>1195.0360000000001</v>
      </c>
      <c r="I9" s="25">
        <v>36</v>
      </c>
      <c r="P9" s="421"/>
      <c r="Q9" s="421"/>
      <c r="R9" s="421"/>
      <c r="S9" s="421"/>
    </row>
    <row r="10" spans="1:25" ht="15.75" customHeight="1" x14ac:dyDescent="0.3">
      <c r="A10" s="20">
        <v>6</v>
      </c>
      <c r="B10" s="21" t="s">
        <v>696</v>
      </c>
      <c r="C10" s="21" t="s">
        <v>86</v>
      </c>
      <c r="D10" s="398">
        <v>100.003</v>
      </c>
      <c r="E10" s="398">
        <v>99.001999999999995</v>
      </c>
      <c r="F10" s="399">
        <f>SUM(D10,E10)</f>
        <v>199.005</v>
      </c>
      <c r="G10" s="23">
        <v>2</v>
      </c>
      <c r="H10" s="399">
        <v>1195.027</v>
      </c>
      <c r="I10" s="25">
        <v>34</v>
      </c>
    </row>
    <row r="11" spans="1:25" ht="15.75" customHeight="1" x14ac:dyDescent="0.3">
      <c r="A11" s="20">
        <v>8</v>
      </c>
      <c r="B11" s="21" t="s">
        <v>1601</v>
      </c>
      <c r="C11" s="21" t="s">
        <v>40</v>
      </c>
      <c r="D11" s="398">
        <v>100.003</v>
      </c>
      <c r="E11" s="398">
        <v>98.001999999999995</v>
      </c>
      <c r="F11" s="399">
        <f>SUM(D11,E11)</f>
        <v>198.005</v>
      </c>
      <c r="G11" s="23">
        <v>1</v>
      </c>
      <c r="H11" s="399">
        <v>1188.0279999999998</v>
      </c>
      <c r="I11" s="25">
        <v>25</v>
      </c>
    </row>
    <row r="12" spans="1:25" ht="15.75" customHeight="1" x14ac:dyDescent="0.3">
      <c r="A12" s="20">
        <v>3</v>
      </c>
      <c r="B12" s="21" t="s">
        <v>1388</v>
      </c>
      <c r="C12" s="21" t="s">
        <v>1198</v>
      </c>
      <c r="D12" s="398">
        <v>100.003</v>
      </c>
      <c r="E12" s="398">
        <v>100.003</v>
      </c>
      <c r="F12" s="399">
        <f>SUM(D12,E12)</f>
        <v>200.006</v>
      </c>
      <c r="G12" s="23">
        <v>5</v>
      </c>
      <c r="H12" s="399">
        <v>1190.0350000000001</v>
      </c>
      <c r="I12" s="25">
        <v>24</v>
      </c>
    </row>
    <row r="13" spans="1:25" ht="15.75" customHeight="1" x14ac:dyDescent="0.3">
      <c r="A13" s="20">
        <v>4</v>
      </c>
      <c r="B13" s="21" t="s">
        <v>194</v>
      </c>
      <c r="C13" s="21" t="s">
        <v>40</v>
      </c>
      <c r="D13" s="398">
        <v>100.005</v>
      </c>
      <c r="E13" s="398">
        <v>99.004000000000005</v>
      </c>
      <c r="F13" s="399">
        <f>SUM(D13,E13)</f>
        <v>199.00900000000001</v>
      </c>
      <c r="G13" s="23">
        <v>4</v>
      </c>
      <c r="H13" s="399">
        <v>1184.0309999999999</v>
      </c>
      <c r="I13" s="25">
        <v>21</v>
      </c>
    </row>
    <row r="14" spans="1:25" ht="15.75" customHeight="1" x14ac:dyDescent="0.3">
      <c r="A14" s="424">
        <v>5</v>
      </c>
      <c r="B14" s="425" t="s">
        <v>1009</v>
      </c>
      <c r="C14" s="425" t="s">
        <v>86</v>
      </c>
      <c r="D14" s="426">
        <v>100.003</v>
      </c>
      <c r="E14" s="426">
        <v>99.003</v>
      </c>
      <c r="F14" s="427">
        <f>SUM(D14,E14)</f>
        <v>199.006</v>
      </c>
      <c r="G14" s="428">
        <v>3</v>
      </c>
      <c r="H14" s="402">
        <v>1186.0230000000001</v>
      </c>
      <c r="I14" s="35">
        <v>16</v>
      </c>
    </row>
    <row r="15" spans="1:25" ht="15.75" customHeight="1" x14ac:dyDescent="0.3"/>
    <row r="16" spans="1:25" ht="15.75" customHeight="1" x14ac:dyDescent="0.3">
      <c r="A16" s="1"/>
      <c r="B16" s="8" t="s">
        <v>6</v>
      </c>
      <c r="C16" s="9" t="s">
        <v>1602</v>
      </c>
      <c r="D16" s="9"/>
      <c r="E16" s="9" t="s">
        <v>1689</v>
      </c>
      <c r="F16" s="8"/>
      <c r="G16" s="8"/>
      <c r="H16" s="8"/>
      <c r="I16" s="8"/>
    </row>
    <row r="17" spans="1:9" ht="15.75" customHeight="1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</row>
    <row r="18" spans="1:9" ht="15.75" customHeight="1" x14ac:dyDescent="0.3">
      <c r="A18" s="422">
        <v>8</v>
      </c>
      <c r="B18" s="16" t="s">
        <v>1337</v>
      </c>
      <c r="C18" s="16" t="s">
        <v>1236</v>
      </c>
      <c r="D18" s="412">
        <v>100.003</v>
      </c>
      <c r="E18" s="412">
        <v>99.001999999999995</v>
      </c>
      <c r="F18" s="423">
        <f>SUM(D18,E18)</f>
        <v>199.005</v>
      </c>
      <c r="G18" s="18">
        <v>6</v>
      </c>
      <c r="H18" s="423">
        <v>1196.0389999999998</v>
      </c>
      <c r="I18" s="19">
        <v>45</v>
      </c>
    </row>
    <row r="19" spans="1:9" ht="15.75" customHeight="1" x14ac:dyDescent="0.3">
      <c r="A19" s="20">
        <v>5</v>
      </c>
      <c r="B19" s="21" t="s">
        <v>646</v>
      </c>
      <c r="C19" s="21" t="s">
        <v>20</v>
      </c>
      <c r="D19" s="398">
        <v>100.003</v>
      </c>
      <c r="E19" s="398">
        <v>100.001</v>
      </c>
      <c r="F19" s="399">
        <f>SUM(D19,E19)</f>
        <v>200.00400000000002</v>
      </c>
      <c r="G19" s="23">
        <v>8</v>
      </c>
      <c r="H19" s="399">
        <v>1193.0230000000001</v>
      </c>
      <c r="I19" s="25">
        <v>39</v>
      </c>
    </row>
    <row r="20" spans="1:9" ht="15.75" customHeight="1" x14ac:dyDescent="0.3">
      <c r="A20" s="20">
        <v>2</v>
      </c>
      <c r="B20" s="21" t="s">
        <v>1387</v>
      </c>
      <c r="C20" s="21" t="s">
        <v>1198</v>
      </c>
      <c r="D20" s="398">
        <v>100.003</v>
      </c>
      <c r="E20" s="398">
        <v>99.001000000000005</v>
      </c>
      <c r="F20" s="399">
        <f>SUM(D20,E20)</f>
        <v>199.00400000000002</v>
      </c>
      <c r="G20" s="23">
        <v>5</v>
      </c>
      <c r="H20" s="399">
        <v>1191.029</v>
      </c>
      <c r="I20" s="25">
        <v>37</v>
      </c>
    </row>
    <row r="21" spans="1:9" ht="15.75" customHeight="1" x14ac:dyDescent="0.3">
      <c r="A21" s="20">
        <v>1</v>
      </c>
      <c r="B21" s="21" t="s">
        <v>318</v>
      </c>
      <c r="C21" s="21" t="s">
        <v>319</v>
      </c>
      <c r="D21" s="398">
        <v>100.001</v>
      </c>
      <c r="E21" s="398">
        <v>99.003</v>
      </c>
      <c r="F21" s="399">
        <f>SUM(D21,E21)</f>
        <v>199.00400000000002</v>
      </c>
      <c r="G21" s="23">
        <v>5</v>
      </c>
      <c r="H21" s="399">
        <v>1192.0320000000002</v>
      </c>
      <c r="I21" s="29">
        <v>36</v>
      </c>
    </row>
    <row r="22" spans="1:9" ht="15.75" customHeight="1" x14ac:dyDescent="0.3">
      <c r="A22" s="20">
        <v>6</v>
      </c>
      <c r="B22" s="21" t="s">
        <v>1336</v>
      </c>
      <c r="C22" s="21" t="s">
        <v>869</v>
      </c>
      <c r="D22" s="398">
        <v>100.005</v>
      </c>
      <c r="E22" s="398">
        <v>99.001999999999995</v>
      </c>
      <c r="F22" s="399">
        <f>SUM(D22,E22)</f>
        <v>199.00700000000001</v>
      </c>
      <c r="G22" s="23">
        <v>7</v>
      </c>
      <c r="H22" s="399">
        <v>1192.0309999999999</v>
      </c>
      <c r="I22" s="25">
        <v>35</v>
      </c>
    </row>
    <row r="23" spans="1:9" ht="15.75" customHeight="1" x14ac:dyDescent="0.3">
      <c r="A23" s="20">
        <v>4</v>
      </c>
      <c r="B23" s="21" t="s">
        <v>1603</v>
      </c>
      <c r="C23" s="21" t="s">
        <v>86</v>
      </c>
      <c r="D23" s="398">
        <v>100.005</v>
      </c>
      <c r="E23" s="398">
        <v>100.002</v>
      </c>
      <c r="F23" s="399">
        <f>SUM(D23,E23)</f>
        <v>200.00700000000001</v>
      </c>
      <c r="G23" s="23">
        <v>10</v>
      </c>
      <c r="H23" s="399">
        <v>1188.0320000000002</v>
      </c>
      <c r="I23" s="25">
        <v>35</v>
      </c>
    </row>
    <row r="24" spans="1:9" ht="15.75" customHeight="1" x14ac:dyDescent="0.3">
      <c r="A24" s="20">
        <v>10</v>
      </c>
      <c r="B24" s="21" t="s">
        <v>1604</v>
      </c>
      <c r="C24" s="21" t="s">
        <v>111</v>
      </c>
      <c r="D24" s="398">
        <v>98.001000000000005</v>
      </c>
      <c r="E24" s="398">
        <v>97</v>
      </c>
      <c r="F24" s="399">
        <f>SUM(D24,E24)</f>
        <v>195.001</v>
      </c>
      <c r="G24" s="23">
        <v>2</v>
      </c>
      <c r="H24" s="399">
        <v>1188.0219999999999</v>
      </c>
      <c r="I24" s="25">
        <v>29</v>
      </c>
    </row>
    <row r="25" spans="1:9" ht="15.75" customHeight="1" x14ac:dyDescent="0.3">
      <c r="A25" s="20">
        <v>7</v>
      </c>
      <c r="B25" s="21" t="s">
        <v>173</v>
      </c>
      <c r="C25" s="21" t="s">
        <v>69</v>
      </c>
      <c r="D25" s="398">
        <v>100.003</v>
      </c>
      <c r="E25" s="398">
        <v>100.003</v>
      </c>
      <c r="F25" s="399">
        <f>SUM(D25,E25)</f>
        <v>200.006</v>
      </c>
      <c r="G25" s="23">
        <v>9</v>
      </c>
      <c r="H25" s="399">
        <v>1183.03</v>
      </c>
      <c r="I25" s="25">
        <v>29</v>
      </c>
    </row>
    <row r="26" spans="1:9" ht="15.75" customHeight="1" x14ac:dyDescent="0.3">
      <c r="A26" s="20">
        <v>3</v>
      </c>
      <c r="B26" s="21" t="s">
        <v>31</v>
      </c>
      <c r="C26" s="21" t="s">
        <v>32</v>
      </c>
      <c r="D26" s="398">
        <v>98</v>
      </c>
      <c r="E26" s="398">
        <v>96</v>
      </c>
      <c r="F26" s="399">
        <f>SUM(D26,E26)</f>
        <v>194</v>
      </c>
      <c r="G26" s="23">
        <v>1</v>
      </c>
      <c r="H26" s="399">
        <v>1184.0239999999999</v>
      </c>
      <c r="I26" s="25">
        <v>28</v>
      </c>
    </row>
    <row r="27" spans="1:9" ht="15.75" customHeight="1" x14ac:dyDescent="0.3">
      <c r="A27" s="424">
        <v>9</v>
      </c>
      <c r="B27" s="425" t="s">
        <v>1338</v>
      </c>
      <c r="C27" s="425" t="s">
        <v>1236</v>
      </c>
      <c r="D27" s="426">
        <v>99.003</v>
      </c>
      <c r="E27" s="426">
        <v>96</v>
      </c>
      <c r="F27" s="427">
        <f>SUM(D27,E27)</f>
        <v>195.00299999999999</v>
      </c>
      <c r="G27" s="428">
        <v>3</v>
      </c>
      <c r="H27" s="402">
        <v>982.02299999999991</v>
      </c>
      <c r="I27" s="35">
        <v>20</v>
      </c>
    </row>
    <row r="28" spans="1:9" ht="15.75" customHeight="1" x14ac:dyDescent="0.3"/>
    <row r="29" spans="1:9" ht="15.75" customHeight="1" x14ac:dyDescent="0.3">
      <c r="A29" s="1"/>
      <c r="B29" s="8" t="s">
        <v>50</v>
      </c>
      <c r="C29" s="9" t="s">
        <v>1605</v>
      </c>
      <c r="D29" s="9"/>
      <c r="E29" s="9" t="s">
        <v>1664</v>
      </c>
      <c r="F29" s="8"/>
      <c r="G29" s="8"/>
      <c r="H29" s="8"/>
      <c r="I29" s="8"/>
    </row>
    <row r="30" spans="1:9" ht="15.75" customHeight="1" x14ac:dyDescent="0.3">
      <c r="A30" s="387">
        <v>2</v>
      </c>
      <c r="B30" s="393" t="s">
        <v>9</v>
      </c>
      <c r="C30" s="394" t="s">
        <v>10</v>
      </c>
      <c r="D30" s="371"/>
      <c r="E30" s="395"/>
      <c r="F30" s="379" t="s">
        <v>11</v>
      </c>
      <c r="G30" s="379" t="s">
        <v>12</v>
      </c>
      <c r="H30" s="379" t="s">
        <v>13</v>
      </c>
      <c r="I30" s="380" t="s">
        <v>14</v>
      </c>
    </row>
    <row r="31" spans="1:9" ht="15.75" customHeight="1" x14ac:dyDescent="0.3">
      <c r="A31" s="422">
        <v>9</v>
      </c>
      <c r="B31" s="16" t="s">
        <v>1397</v>
      </c>
      <c r="C31" s="16" t="s">
        <v>1198</v>
      </c>
      <c r="D31" s="412">
        <v>100.002</v>
      </c>
      <c r="E31" s="412">
        <v>99.003</v>
      </c>
      <c r="F31" s="423">
        <f>SUM(D31,E31)</f>
        <v>199.005</v>
      </c>
      <c r="G31" s="18">
        <v>10</v>
      </c>
      <c r="H31" s="423">
        <v>1186.029</v>
      </c>
      <c r="I31" s="19">
        <v>46</v>
      </c>
    </row>
    <row r="32" spans="1:9" ht="15.75" customHeight="1" x14ac:dyDescent="0.3">
      <c r="A32" s="20">
        <v>1</v>
      </c>
      <c r="B32" s="21" t="s">
        <v>883</v>
      </c>
      <c r="C32" s="21" t="s">
        <v>116</v>
      </c>
      <c r="D32" s="398">
        <v>99.004000000000005</v>
      </c>
      <c r="E32" s="398">
        <v>99.001999999999995</v>
      </c>
      <c r="F32" s="399">
        <f>SUM(D32,E32)</f>
        <v>198.006</v>
      </c>
      <c r="G32" s="23">
        <v>9</v>
      </c>
      <c r="H32" s="399">
        <v>1187.028</v>
      </c>
      <c r="I32" s="29">
        <v>45</v>
      </c>
    </row>
    <row r="33" spans="1:9" ht="15.75" customHeight="1" x14ac:dyDescent="0.3">
      <c r="A33" s="20">
        <v>4</v>
      </c>
      <c r="B33" s="21" t="s">
        <v>1490</v>
      </c>
      <c r="C33" s="21" t="s">
        <v>66</v>
      </c>
      <c r="D33" s="398">
        <v>100.002</v>
      </c>
      <c r="E33" s="398">
        <v>98.001000000000005</v>
      </c>
      <c r="F33" s="399">
        <f>SUM(D33,E33)</f>
        <v>198.00299999999999</v>
      </c>
      <c r="G33" s="23">
        <v>6</v>
      </c>
      <c r="H33" s="399">
        <v>1187.019</v>
      </c>
      <c r="I33" s="25">
        <v>44</v>
      </c>
    </row>
    <row r="34" spans="1:9" ht="15.75" customHeight="1" x14ac:dyDescent="0.3">
      <c r="A34" s="20">
        <v>7</v>
      </c>
      <c r="B34" s="21" t="s">
        <v>1390</v>
      </c>
      <c r="C34" s="21" t="s">
        <v>1198</v>
      </c>
      <c r="D34" s="398">
        <v>100.003</v>
      </c>
      <c r="E34" s="398">
        <v>96.003</v>
      </c>
      <c r="F34" s="399">
        <f>SUM(D34,E34)</f>
        <v>196.006</v>
      </c>
      <c r="G34" s="23">
        <v>5</v>
      </c>
      <c r="H34" s="399">
        <v>1184.0340000000001</v>
      </c>
      <c r="I34" s="25">
        <v>44</v>
      </c>
    </row>
    <row r="35" spans="1:9" ht="15.75" customHeight="1" x14ac:dyDescent="0.3">
      <c r="A35" s="20">
        <v>3</v>
      </c>
      <c r="B35" s="21" t="s">
        <v>1201</v>
      </c>
      <c r="C35" s="21" t="s">
        <v>32</v>
      </c>
      <c r="D35" s="398">
        <v>98.001000000000005</v>
      </c>
      <c r="E35" s="398">
        <v>98</v>
      </c>
      <c r="F35" s="399">
        <f>SUM(D35,E35)</f>
        <v>196.001</v>
      </c>
      <c r="G35" s="23">
        <v>3</v>
      </c>
      <c r="H35" s="399">
        <v>1184.02</v>
      </c>
      <c r="I35" s="25">
        <v>38</v>
      </c>
    </row>
    <row r="36" spans="1:9" ht="15.75" customHeight="1" x14ac:dyDescent="0.3">
      <c r="A36" s="20">
        <v>8</v>
      </c>
      <c r="B36" s="21" t="s">
        <v>1334</v>
      </c>
      <c r="C36" s="21" t="s">
        <v>522</v>
      </c>
      <c r="D36" s="398">
        <v>99.003</v>
      </c>
      <c r="E36" s="398">
        <v>99.001999999999995</v>
      </c>
      <c r="F36" s="399">
        <f>SUM(D36,E36)</f>
        <v>198.005</v>
      </c>
      <c r="G36" s="23">
        <v>7</v>
      </c>
      <c r="H36" s="399">
        <v>1178.0250000000001</v>
      </c>
      <c r="I36" s="25">
        <v>31</v>
      </c>
    </row>
    <row r="37" spans="1:9" ht="15.75" customHeight="1" x14ac:dyDescent="0.3">
      <c r="A37" s="20">
        <v>10</v>
      </c>
      <c r="B37" s="21" t="s">
        <v>105</v>
      </c>
      <c r="C37" s="21" t="s">
        <v>106</v>
      </c>
      <c r="D37" s="398">
        <v>100.002</v>
      </c>
      <c r="E37" s="398">
        <v>98.004000000000005</v>
      </c>
      <c r="F37" s="399">
        <f>SUM(D37,E37)</f>
        <v>198.006</v>
      </c>
      <c r="G37" s="23">
        <v>9</v>
      </c>
      <c r="H37" s="399">
        <v>1175.021</v>
      </c>
      <c r="I37" s="25">
        <v>30</v>
      </c>
    </row>
    <row r="38" spans="1:9" ht="15.75" customHeight="1" x14ac:dyDescent="0.3">
      <c r="A38" s="20">
        <v>2</v>
      </c>
      <c r="B38" s="21" t="s">
        <v>1606</v>
      </c>
      <c r="C38" s="21" t="s">
        <v>869</v>
      </c>
      <c r="D38" s="398">
        <v>97</v>
      </c>
      <c r="E38" s="398">
        <v>96.001000000000005</v>
      </c>
      <c r="F38" s="399">
        <f>SUM(D38,E38)</f>
        <v>193.001</v>
      </c>
      <c r="G38" s="23">
        <v>2</v>
      </c>
      <c r="H38" s="399">
        <v>1169.0129999999999</v>
      </c>
      <c r="I38" s="25">
        <v>20</v>
      </c>
    </row>
    <row r="39" spans="1:9" ht="15.75" customHeight="1" x14ac:dyDescent="0.3">
      <c r="A39" s="20">
        <v>5</v>
      </c>
      <c r="B39" s="21" t="s">
        <v>1607</v>
      </c>
      <c r="C39" s="21" t="s">
        <v>106</v>
      </c>
      <c r="D39" s="398">
        <v>99</v>
      </c>
      <c r="E39" s="398">
        <v>97.001999999999995</v>
      </c>
      <c r="F39" s="399">
        <f>SUM(D39,E39)</f>
        <v>196.00200000000001</v>
      </c>
      <c r="G39" s="23">
        <v>4</v>
      </c>
      <c r="H39" s="399">
        <v>1172.0089999999998</v>
      </c>
      <c r="I39" s="25">
        <v>19</v>
      </c>
    </row>
    <row r="40" spans="1:9" ht="15.75" customHeight="1" x14ac:dyDescent="0.3">
      <c r="A40" s="424">
        <v>6</v>
      </c>
      <c r="B40" s="425" t="s">
        <v>1608</v>
      </c>
      <c r="C40" s="425" t="s">
        <v>517</v>
      </c>
      <c r="D40" s="426" t="s">
        <v>47</v>
      </c>
      <c r="E40" s="426"/>
      <c r="F40" s="427">
        <f>SUM(D40,E40)</f>
        <v>0</v>
      </c>
      <c r="G40" s="428">
        <v>0</v>
      </c>
      <c r="H40" s="402">
        <v>591.00800000000004</v>
      </c>
      <c r="I40" s="35">
        <v>14</v>
      </c>
    </row>
    <row r="41" spans="1:9" ht="15.75" customHeight="1" x14ac:dyDescent="0.3"/>
    <row r="42" spans="1:9" ht="15.75" customHeight="1" x14ac:dyDescent="0.3">
      <c r="A42" s="1"/>
      <c r="B42" s="8" t="s">
        <v>53</v>
      </c>
      <c r="C42" s="9" t="s">
        <v>1542</v>
      </c>
      <c r="D42" s="9"/>
      <c r="E42" s="9" t="s">
        <v>1689</v>
      </c>
      <c r="F42" s="8"/>
      <c r="G42" s="8"/>
      <c r="H42" s="8"/>
      <c r="I42" s="8"/>
    </row>
    <row r="43" spans="1:9" ht="15.75" customHeight="1" x14ac:dyDescent="0.3">
      <c r="A43" s="387">
        <v>2</v>
      </c>
      <c r="B43" s="393" t="s">
        <v>9</v>
      </c>
      <c r="C43" s="394" t="s">
        <v>10</v>
      </c>
      <c r="D43" s="371"/>
      <c r="E43" s="395"/>
      <c r="F43" s="379" t="s">
        <v>11</v>
      </c>
      <c r="G43" s="379" t="s">
        <v>12</v>
      </c>
      <c r="H43" s="379" t="s">
        <v>13</v>
      </c>
      <c r="I43" s="380" t="s">
        <v>14</v>
      </c>
    </row>
    <row r="44" spans="1:9" ht="15.75" customHeight="1" x14ac:dyDescent="0.3">
      <c r="A44" s="422">
        <v>8</v>
      </c>
      <c r="B44" s="16" t="s">
        <v>618</v>
      </c>
      <c r="C44" s="16" t="s">
        <v>59</v>
      </c>
      <c r="D44" s="412">
        <v>100.002</v>
      </c>
      <c r="E44" s="412">
        <v>99.003</v>
      </c>
      <c r="F44" s="423">
        <f>SUM(D44,E44)</f>
        <v>199.005</v>
      </c>
      <c r="G44" s="18">
        <v>8</v>
      </c>
      <c r="H44" s="423">
        <v>1193.04</v>
      </c>
      <c r="I44" s="19">
        <v>51</v>
      </c>
    </row>
    <row r="45" spans="1:9" ht="15.75" customHeight="1" x14ac:dyDescent="0.3">
      <c r="A45" s="20">
        <v>6</v>
      </c>
      <c r="B45" s="21" t="s">
        <v>1335</v>
      </c>
      <c r="C45" s="21" t="s">
        <v>869</v>
      </c>
      <c r="D45" s="398">
        <v>100.004</v>
      </c>
      <c r="E45" s="398">
        <v>100.001</v>
      </c>
      <c r="F45" s="399">
        <f>SUM(D45,E45)</f>
        <v>200.005</v>
      </c>
      <c r="G45" s="23">
        <v>10</v>
      </c>
      <c r="H45" s="399">
        <v>1191.0279999999998</v>
      </c>
      <c r="I45" s="25">
        <v>47</v>
      </c>
    </row>
    <row r="46" spans="1:9" ht="15.75" customHeight="1" x14ac:dyDescent="0.3">
      <c r="A46" s="20">
        <v>10</v>
      </c>
      <c r="B46" s="21" t="s">
        <v>543</v>
      </c>
      <c r="C46" s="21" t="s">
        <v>515</v>
      </c>
      <c r="D46" s="398">
        <v>100.006</v>
      </c>
      <c r="E46" s="398">
        <v>98.004999999999995</v>
      </c>
      <c r="F46" s="399">
        <f>SUM(D46,E46)</f>
        <v>198.011</v>
      </c>
      <c r="G46" s="23">
        <v>6</v>
      </c>
      <c r="H46" s="399">
        <v>1190.046</v>
      </c>
      <c r="I46" s="25">
        <v>45</v>
      </c>
    </row>
    <row r="47" spans="1:9" ht="15.75" customHeight="1" x14ac:dyDescent="0.3">
      <c r="A47" s="20">
        <v>3</v>
      </c>
      <c r="B47" s="21" t="s">
        <v>1609</v>
      </c>
      <c r="C47" s="21" t="s">
        <v>869</v>
      </c>
      <c r="D47" s="398">
        <v>100.001</v>
      </c>
      <c r="E47" s="398">
        <v>100</v>
      </c>
      <c r="F47" s="399">
        <f>SUM(D47,E47)</f>
        <v>200.001</v>
      </c>
      <c r="G47" s="23">
        <v>9</v>
      </c>
      <c r="H47" s="399">
        <v>1191.021</v>
      </c>
      <c r="I47" s="25">
        <v>44</v>
      </c>
    </row>
    <row r="48" spans="1:9" ht="15.75" customHeight="1" x14ac:dyDescent="0.3">
      <c r="A48" s="20">
        <v>2</v>
      </c>
      <c r="B48" s="21" t="s">
        <v>536</v>
      </c>
      <c r="C48" s="21" t="s">
        <v>517</v>
      </c>
      <c r="D48" s="398">
        <v>100.002</v>
      </c>
      <c r="E48" s="398">
        <v>99.001999999999995</v>
      </c>
      <c r="F48" s="399">
        <f>SUM(D48,E48)</f>
        <v>199.00399999999999</v>
      </c>
      <c r="G48" s="23">
        <v>7</v>
      </c>
      <c r="H48" s="399">
        <v>1189.0329999999999</v>
      </c>
      <c r="I48" s="25">
        <v>43</v>
      </c>
    </row>
    <row r="49" spans="1:9" ht="15.75" customHeight="1" x14ac:dyDescent="0.3">
      <c r="A49" s="20">
        <v>4</v>
      </c>
      <c r="B49" s="21" t="s">
        <v>1389</v>
      </c>
      <c r="C49" s="21" t="s">
        <v>1198</v>
      </c>
      <c r="D49" s="398">
        <v>99.001999999999995</v>
      </c>
      <c r="E49" s="398">
        <v>98.003</v>
      </c>
      <c r="F49" s="399">
        <f>SUM(D49,E49)</f>
        <v>197.005</v>
      </c>
      <c r="G49" s="23">
        <v>4</v>
      </c>
      <c r="H49" s="399">
        <v>1184.0279999999998</v>
      </c>
      <c r="I49" s="25">
        <v>36</v>
      </c>
    </row>
    <row r="50" spans="1:9" ht="15.75" customHeight="1" x14ac:dyDescent="0.3">
      <c r="A50" s="20">
        <v>7</v>
      </c>
      <c r="B50" s="21" t="s">
        <v>1610</v>
      </c>
      <c r="C50" s="21" t="s">
        <v>1198</v>
      </c>
      <c r="D50" s="398">
        <v>99.003</v>
      </c>
      <c r="E50" s="398">
        <v>99.001999999999995</v>
      </c>
      <c r="F50" s="399">
        <f>SUM(D50,E50)</f>
        <v>198.005</v>
      </c>
      <c r="G50" s="23">
        <v>5</v>
      </c>
      <c r="H50" s="399">
        <v>1176.0169999999998</v>
      </c>
      <c r="I50" s="25">
        <v>23</v>
      </c>
    </row>
    <row r="51" spans="1:9" ht="15.75" customHeight="1" x14ac:dyDescent="0.3">
      <c r="A51" s="20">
        <v>9</v>
      </c>
      <c r="B51" s="21" t="s">
        <v>1346</v>
      </c>
      <c r="C51" s="21" t="s">
        <v>517</v>
      </c>
      <c r="D51" s="398">
        <v>97.001999999999995</v>
      </c>
      <c r="E51" s="398">
        <v>97.001000000000005</v>
      </c>
      <c r="F51" s="399">
        <f>SUM(D51,E51)</f>
        <v>194.00299999999999</v>
      </c>
      <c r="G51" s="23">
        <v>2</v>
      </c>
      <c r="H51" s="399">
        <v>1170.0189800000001</v>
      </c>
      <c r="I51" s="25">
        <v>20</v>
      </c>
    </row>
    <row r="52" spans="1:9" ht="15.75" customHeight="1" x14ac:dyDescent="0.3">
      <c r="A52" s="20">
        <v>5</v>
      </c>
      <c r="B52" s="21" t="s">
        <v>737</v>
      </c>
      <c r="C52" s="21" t="s">
        <v>104</v>
      </c>
      <c r="D52" s="398">
        <v>99.001999999999995</v>
      </c>
      <c r="E52" s="398">
        <v>98.001999999999995</v>
      </c>
      <c r="F52" s="399">
        <f>SUM(D52,E52)</f>
        <v>197.00399999999999</v>
      </c>
      <c r="G52" s="23">
        <v>3</v>
      </c>
      <c r="H52" s="399">
        <v>1169.0159999999998</v>
      </c>
      <c r="I52" s="25">
        <v>16</v>
      </c>
    </row>
    <row r="53" spans="1:9" ht="15.75" customHeight="1" x14ac:dyDescent="0.3">
      <c r="A53" s="424">
        <v>1</v>
      </c>
      <c r="B53" s="425" t="s">
        <v>1340</v>
      </c>
      <c r="C53" s="425" t="s">
        <v>1236</v>
      </c>
      <c r="D53" s="426" t="s">
        <v>47</v>
      </c>
      <c r="E53" s="426"/>
      <c r="F53" s="427">
        <f>SUM(D53,E53)</f>
        <v>0</v>
      </c>
      <c r="G53" s="428">
        <v>0</v>
      </c>
      <c r="H53" s="402">
        <v>387.005</v>
      </c>
      <c r="I53" s="58">
        <v>5</v>
      </c>
    </row>
    <row r="54" spans="1:9" ht="15.75" customHeight="1" x14ac:dyDescent="0.3"/>
    <row r="55" spans="1:9" ht="15.75" customHeight="1" x14ac:dyDescent="0.3">
      <c r="A55" s="1"/>
      <c r="B55" s="8" t="s">
        <v>87</v>
      </c>
      <c r="C55" s="9" t="s">
        <v>1376</v>
      </c>
      <c r="D55" s="9"/>
      <c r="E55" s="9" t="s">
        <v>1680</v>
      </c>
      <c r="F55" s="8"/>
      <c r="G55" s="8"/>
      <c r="H55" s="8"/>
      <c r="I55" s="8"/>
    </row>
    <row r="56" spans="1:9" ht="15.75" customHeight="1" x14ac:dyDescent="0.3">
      <c r="A56" s="387">
        <v>2</v>
      </c>
      <c r="B56" s="393" t="s">
        <v>9</v>
      </c>
      <c r="C56" s="394" t="s">
        <v>10</v>
      </c>
      <c r="D56" s="371"/>
      <c r="E56" s="395"/>
      <c r="F56" s="379" t="s">
        <v>11</v>
      </c>
      <c r="G56" s="379" t="s">
        <v>12</v>
      </c>
      <c r="H56" s="379" t="s">
        <v>13</v>
      </c>
      <c r="I56" s="380" t="s">
        <v>14</v>
      </c>
    </row>
    <row r="57" spans="1:9" ht="15.75" customHeight="1" x14ac:dyDescent="0.3">
      <c r="A57" s="422">
        <v>7</v>
      </c>
      <c r="B57" s="16" t="s">
        <v>1344</v>
      </c>
      <c r="C57" s="16" t="s">
        <v>22</v>
      </c>
      <c r="D57" s="412">
        <v>100.003</v>
      </c>
      <c r="E57" s="412">
        <v>98.001000000000005</v>
      </c>
      <c r="F57" s="423">
        <f>SUM(D57,E57)</f>
        <v>198.00400000000002</v>
      </c>
      <c r="G57" s="18">
        <v>9</v>
      </c>
      <c r="H57" s="423">
        <v>1189.0260000000001</v>
      </c>
      <c r="I57" s="19">
        <v>46</v>
      </c>
    </row>
    <row r="58" spans="1:9" ht="15.75" customHeight="1" x14ac:dyDescent="0.3">
      <c r="A58" s="20">
        <v>10</v>
      </c>
      <c r="B58" s="21" t="s">
        <v>1431</v>
      </c>
      <c r="C58" s="21" t="s">
        <v>32</v>
      </c>
      <c r="D58" s="398">
        <v>98.003</v>
      </c>
      <c r="E58" s="398">
        <v>95.001999999999995</v>
      </c>
      <c r="F58" s="399">
        <f>SUM(D58,E58)</f>
        <v>193.005</v>
      </c>
      <c r="G58" s="23">
        <v>3</v>
      </c>
      <c r="H58" s="399">
        <v>1185.0320000000002</v>
      </c>
      <c r="I58" s="25">
        <v>45</v>
      </c>
    </row>
    <row r="59" spans="1:9" ht="15.75" customHeight="1" x14ac:dyDescent="0.3">
      <c r="A59" s="20">
        <v>1</v>
      </c>
      <c r="B59" s="21" t="s">
        <v>1465</v>
      </c>
      <c r="C59" s="21" t="s">
        <v>515</v>
      </c>
      <c r="D59" s="398">
        <v>99.004000000000005</v>
      </c>
      <c r="E59" s="398">
        <v>99</v>
      </c>
      <c r="F59" s="399">
        <f>SUM(D59,E59)</f>
        <v>198.00400000000002</v>
      </c>
      <c r="G59" s="23">
        <v>9</v>
      </c>
      <c r="H59" s="399">
        <v>1188.0229999999999</v>
      </c>
      <c r="I59" s="29">
        <v>43</v>
      </c>
    </row>
    <row r="60" spans="1:9" ht="15.75" customHeight="1" x14ac:dyDescent="0.3">
      <c r="A60" s="20">
        <v>4</v>
      </c>
      <c r="B60" s="21" t="s">
        <v>625</v>
      </c>
      <c r="C60" s="21" t="s">
        <v>86</v>
      </c>
      <c r="D60" s="398">
        <v>99.004000000000005</v>
      </c>
      <c r="E60" s="398">
        <v>98.004000000000005</v>
      </c>
      <c r="F60" s="399">
        <f>SUM(D60,E60)</f>
        <v>197.00800000000001</v>
      </c>
      <c r="G60" s="23">
        <v>6</v>
      </c>
      <c r="H60" s="399">
        <v>1185.0309999999999</v>
      </c>
      <c r="I60" s="25">
        <v>37</v>
      </c>
    </row>
    <row r="61" spans="1:9" ht="15.75" customHeight="1" x14ac:dyDescent="0.3">
      <c r="A61" s="20">
        <v>9</v>
      </c>
      <c r="B61" s="21" t="s">
        <v>868</v>
      </c>
      <c r="C61" s="21" t="s">
        <v>869</v>
      </c>
      <c r="D61" s="398">
        <v>97.001000000000005</v>
      </c>
      <c r="E61" s="398">
        <v>96.001000000000005</v>
      </c>
      <c r="F61" s="399">
        <f>SUM(D61,E61)</f>
        <v>193.00200000000001</v>
      </c>
      <c r="G61" s="23">
        <v>2</v>
      </c>
      <c r="H61" s="399">
        <v>1178.0179999999998</v>
      </c>
      <c r="I61" s="25">
        <v>29</v>
      </c>
    </row>
    <row r="62" spans="1:9" ht="15.75" customHeight="1" x14ac:dyDescent="0.3">
      <c r="A62" s="20">
        <v>3</v>
      </c>
      <c r="B62" s="21" t="s">
        <v>1611</v>
      </c>
      <c r="C62" s="21" t="s">
        <v>876</v>
      </c>
      <c r="D62" s="398">
        <v>100.003</v>
      </c>
      <c r="E62" s="398">
        <v>100.001</v>
      </c>
      <c r="F62" s="399">
        <f>SUM(D62,E62)</f>
        <v>200.00400000000002</v>
      </c>
      <c r="G62" s="23">
        <v>10</v>
      </c>
      <c r="H62" s="399">
        <v>1177.0210000000002</v>
      </c>
      <c r="I62" s="25">
        <v>29</v>
      </c>
    </row>
    <row r="63" spans="1:9" ht="15.75" customHeight="1" x14ac:dyDescent="0.3">
      <c r="A63" s="20">
        <v>2</v>
      </c>
      <c r="B63" s="21" t="s">
        <v>1107</v>
      </c>
      <c r="C63" s="21" t="s">
        <v>20</v>
      </c>
      <c r="D63" s="398">
        <v>97.001999999999995</v>
      </c>
      <c r="E63" s="398">
        <v>92.001000000000005</v>
      </c>
      <c r="F63" s="399">
        <f>SUM(D63,E63)</f>
        <v>189.00299999999999</v>
      </c>
      <c r="G63" s="23">
        <v>1</v>
      </c>
      <c r="H63" s="399">
        <v>1173.0189999999998</v>
      </c>
      <c r="I63" s="25">
        <v>28</v>
      </c>
    </row>
    <row r="64" spans="1:9" ht="15.75" customHeight="1" x14ac:dyDescent="0.3">
      <c r="A64" s="20">
        <v>8</v>
      </c>
      <c r="B64" s="21" t="s">
        <v>1190</v>
      </c>
      <c r="C64" s="21" t="s">
        <v>86</v>
      </c>
      <c r="D64" s="398">
        <v>98.001000000000005</v>
      </c>
      <c r="E64" s="398">
        <v>98</v>
      </c>
      <c r="F64" s="399">
        <f>SUM(D64,E64)</f>
        <v>196.001</v>
      </c>
      <c r="G64" s="23">
        <v>5</v>
      </c>
      <c r="H64" s="399">
        <v>1177.011</v>
      </c>
      <c r="I64" s="25">
        <v>27</v>
      </c>
    </row>
    <row r="65" spans="1:9" ht="15.75" customHeight="1" x14ac:dyDescent="0.3">
      <c r="A65" s="20">
        <v>6</v>
      </c>
      <c r="B65" s="21" t="s">
        <v>1612</v>
      </c>
      <c r="C65" s="21" t="s">
        <v>34</v>
      </c>
      <c r="D65" s="398">
        <v>100</v>
      </c>
      <c r="E65" s="398">
        <v>98.003</v>
      </c>
      <c r="F65" s="399">
        <f>SUM(D65,E65)</f>
        <v>198.00299999999999</v>
      </c>
      <c r="G65" s="23">
        <v>7</v>
      </c>
      <c r="H65" s="399">
        <v>985.02099999999996</v>
      </c>
      <c r="I65" s="25">
        <v>26</v>
      </c>
    </row>
    <row r="66" spans="1:9" ht="15.75" customHeight="1" x14ac:dyDescent="0.3">
      <c r="A66" s="424">
        <v>5</v>
      </c>
      <c r="B66" s="425" t="s">
        <v>194</v>
      </c>
      <c r="C66" s="425" t="s">
        <v>876</v>
      </c>
      <c r="D66" s="426">
        <v>99.003</v>
      </c>
      <c r="E66" s="426">
        <v>96.001000000000005</v>
      </c>
      <c r="F66" s="427">
        <f>SUM(D66,E66)</f>
        <v>195.00400000000002</v>
      </c>
      <c r="G66" s="428">
        <v>4</v>
      </c>
      <c r="H66" s="402">
        <v>1170.0140000000001</v>
      </c>
      <c r="I66" s="35">
        <v>25</v>
      </c>
    </row>
    <row r="67" spans="1:9" ht="15.75" customHeight="1" x14ac:dyDescent="0.3"/>
    <row r="68" spans="1:9" ht="15.75" customHeight="1" x14ac:dyDescent="0.3">
      <c r="B68" s="10" t="s">
        <v>1216</v>
      </c>
    </row>
    <row r="69" spans="1:9" ht="15.75" customHeight="1" x14ac:dyDescent="0.3"/>
    <row r="70" spans="1:9" ht="15.75" customHeight="1" x14ac:dyDescent="0.3">
      <c r="B70" s="10" t="s">
        <v>1414</v>
      </c>
      <c r="E70" s="38" t="s">
        <v>177</v>
      </c>
    </row>
    <row r="71" spans="1:9" ht="15.75" customHeight="1" x14ac:dyDescent="0.3">
      <c r="B71" s="10" t="s">
        <v>178</v>
      </c>
    </row>
    <row r="72" spans="1:9" ht="15.75" customHeight="1" x14ac:dyDescent="0.3"/>
    <row r="73" spans="1:9" ht="15.75" customHeight="1" x14ac:dyDescent="0.3"/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3D80E666-43B2-450D-8818-303433992E3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55350-7B49-42A2-B695-DD89B0B4FF63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1248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90</v>
      </c>
      <c r="C3" s="9" t="s">
        <v>1613</v>
      </c>
      <c r="D3" s="9"/>
      <c r="E3" s="9" t="s">
        <v>510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55">
        <v>2</v>
      </c>
      <c r="B5" s="44" t="s">
        <v>570</v>
      </c>
      <c r="C5" s="44" t="s">
        <v>515</v>
      </c>
      <c r="D5" s="412">
        <v>100</v>
      </c>
      <c r="E5" s="412">
        <v>96</v>
      </c>
      <c r="F5" s="423">
        <f>SUM(D5,E5)</f>
        <v>196</v>
      </c>
      <c r="G5" s="18">
        <v>6</v>
      </c>
      <c r="H5" s="456">
        <v>1192.0320000000002</v>
      </c>
      <c r="I5" s="45">
        <v>51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1</v>
      </c>
      <c r="B6" s="21" t="s">
        <v>1614</v>
      </c>
      <c r="C6" s="21" t="s">
        <v>1198</v>
      </c>
      <c r="D6" s="398">
        <v>100.003</v>
      </c>
      <c r="E6" s="398">
        <v>99.001000000000005</v>
      </c>
      <c r="F6" s="399">
        <f>SUM(D6,E6)</f>
        <v>199.00400000000002</v>
      </c>
      <c r="G6" s="23">
        <v>9</v>
      </c>
      <c r="H6" s="399">
        <v>1189.027</v>
      </c>
      <c r="I6" s="29">
        <v>45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9</v>
      </c>
      <c r="B7" s="49" t="s">
        <v>1616</v>
      </c>
      <c r="C7" s="49" t="s">
        <v>40</v>
      </c>
      <c r="D7" s="398">
        <v>99.003</v>
      </c>
      <c r="E7" s="398">
        <v>97.001000000000005</v>
      </c>
      <c r="F7" s="399">
        <f>SUM(D7,E7)</f>
        <v>196.00400000000002</v>
      </c>
      <c r="G7" s="23">
        <v>7</v>
      </c>
      <c r="H7" s="400">
        <v>1186.029</v>
      </c>
      <c r="I7" s="50">
        <v>40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5</v>
      </c>
      <c r="B8" s="49" t="s">
        <v>1343</v>
      </c>
      <c r="C8" s="49" t="s">
        <v>69</v>
      </c>
      <c r="D8" s="398">
        <v>99.001999999999995</v>
      </c>
      <c r="E8" s="398">
        <v>99.001000000000005</v>
      </c>
      <c r="F8" s="399">
        <f>SUM(D8,E8)</f>
        <v>198.00299999999999</v>
      </c>
      <c r="G8" s="23">
        <v>8</v>
      </c>
      <c r="H8" s="400">
        <v>1185.0259999999998</v>
      </c>
      <c r="I8" s="50">
        <v>40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6</v>
      </c>
      <c r="B9" s="49" t="s">
        <v>1615</v>
      </c>
      <c r="C9" s="49" t="s">
        <v>238</v>
      </c>
      <c r="D9" s="398">
        <v>98</v>
      </c>
      <c r="E9" s="398">
        <v>97.004000000000005</v>
      </c>
      <c r="F9" s="399">
        <f>SUM(D9,E9)</f>
        <v>195.00400000000002</v>
      </c>
      <c r="G9" s="23">
        <v>5</v>
      </c>
      <c r="H9" s="400">
        <v>1181.019</v>
      </c>
      <c r="I9" s="50">
        <v>39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51">
        <v>8</v>
      </c>
      <c r="B10" s="49" t="s">
        <v>813</v>
      </c>
      <c r="C10" s="49" t="s">
        <v>20</v>
      </c>
      <c r="D10" s="398">
        <v>98.001999999999995</v>
      </c>
      <c r="E10" s="398">
        <v>97</v>
      </c>
      <c r="F10" s="399">
        <f>SUM(D10,E10)</f>
        <v>195.00200000000001</v>
      </c>
      <c r="G10" s="23">
        <v>4</v>
      </c>
      <c r="H10" s="400">
        <v>1179.027</v>
      </c>
      <c r="I10" s="50">
        <v>35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20">
        <v>7</v>
      </c>
      <c r="B11" s="49" t="s">
        <v>1463</v>
      </c>
      <c r="C11" s="49" t="s">
        <v>515</v>
      </c>
      <c r="D11" s="398">
        <v>98</v>
      </c>
      <c r="E11" s="398">
        <v>97.001999999999995</v>
      </c>
      <c r="F11" s="399">
        <f>SUM(D11,E11)</f>
        <v>195.00200000000001</v>
      </c>
      <c r="G11" s="23">
        <v>4</v>
      </c>
      <c r="H11" s="400">
        <v>1179.02</v>
      </c>
      <c r="I11" s="50">
        <v>27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20">
        <v>3</v>
      </c>
      <c r="B12" s="49" t="s">
        <v>1341</v>
      </c>
      <c r="C12" s="49" t="s">
        <v>69</v>
      </c>
      <c r="D12" s="398">
        <v>100.002</v>
      </c>
      <c r="E12" s="398">
        <v>99.003</v>
      </c>
      <c r="F12" s="399">
        <f>SUM(D12,E12)</f>
        <v>199.005</v>
      </c>
      <c r="G12" s="23">
        <v>10</v>
      </c>
      <c r="H12" s="400">
        <v>1171.0140000000001</v>
      </c>
      <c r="I12" s="50">
        <v>26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51">
        <v>10</v>
      </c>
      <c r="B13" s="49" t="s">
        <v>1345</v>
      </c>
      <c r="C13" s="49" t="s">
        <v>517</v>
      </c>
      <c r="D13" s="398" t="s">
        <v>47</v>
      </c>
      <c r="E13" s="398"/>
      <c r="F13" s="399">
        <f>SUM(D13,E13)</f>
        <v>0</v>
      </c>
      <c r="G13" s="23">
        <v>0</v>
      </c>
      <c r="H13" s="400">
        <v>396.005</v>
      </c>
      <c r="I13" s="50">
        <v>15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29">
        <v>4</v>
      </c>
      <c r="B14" s="430" t="s">
        <v>1370</v>
      </c>
      <c r="C14" s="430" t="s">
        <v>611</v>
      </c>
      <c r="D14" s="426">
        <v>98.001000000000005</v>
      </c>
      <c r="E14" s="426">
        <v>95</v>
      </c>
      <c r="F14" s="427">
        <f>SUM(D14,E14)</f>
        <v>193.001</v>
      </c>
      <c r="G14" s="428">
        <v>2</v>
      </c>
      <c r="H14" s="403">
        <v>1156.0120000000002</v>
      </c>
      <c r="I14" s="54">
        <v>13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"/>
      <c r="B16" s="8" t="s">
        <v>120</v>
      </c>
      <c r="C16" s="9" t="s">
        <v>1617</v>
      </c>
      <c r="D16" s="9"/>
      <c r="E16" s="9" t="s">
        <v>1691</v>
      </c>
      <c r="F16" s="8"/>
      <c r="G16" s="8"/>
      <c r="H16" s="8"/>
      <c r="I16" s="8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22">
        <v>1</v>
      </c>
      <c r="B18" s="16" t="s">
        <v>513</v>
      </c>
      <c r="C18" s="16" t="s">
        <v>392</v>
      </c>
      <c r="D18" s="412">
        <v>100.003</v>
      </c>
      <c r="E18" s="412">
        <v>100.002</v>
      </c>
      <c r="F18" s="423">
        <f>SUM(D18,E18)</f>
        <v>200.005</v>
      </c>
      <c r="G18" s="18">
        <v>9</v>
      </c>
      <c r="H18" s="423">
        <v>1194.02</v>
      </c>
      <c r="I18" s="48">
        <v>48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20">
        <v>7</v>
      </c>
      <c r="B19" s="49" t="s">
        <v>1619</v>
      </c>
      <c r="C19" s="49" t="s">
        <v>238</v>
      </c>
      <c r="D19" s="398">
        <v>100.004</v>
      </c>
      <c r="E19" s="398">
        <v>100.004</v>
      </c>
      <c r="F19" s="399">
        <f>SUM(D19,E19)</f>
        <v>200.00800000000001</v>
      </c>
      <c r="G19" s="23">
        <v>10</v>
      </c>
      <c r="H19" s="400">
        <v>1192.0339999999999</v>
      </c>
      <c r="I19" s="50">
        <v>47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20">
        <v>9</v>
      </c>
      <c r="B20" s="49" t="s">
        <v>825</v>
      </c>
      <c r="C20" s="49" t="s">
        <v>250</v>
      </c>
      <c r="D20" s="398">
        <v>100.004</v>
      </c>
      <c r="E20" s="398">
        <v>99.001000000000005</v>
      </c>
      <c r="F20" s="399">
        <f>SUM(D20,E20)</f>
        <v>199.005</v>
      </c>
      <c r="G20" s="23">
        <v>8</v>
      </c>
      <c r="H20" s="400">
        <v>1190.0340000000001</v>
      </c>
      <c r="I20" s="50">
        <v>42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51">
        <v>4</v>
      </c>
      <c r="B21" s="49" t="s">
        <v>1618</v>
      </c>
      <c r="C21" s="49" t="s">
        <v>40</v>
      </c>
      <c r="D21" s="398">
        <v>100.004</v>
      </c>
      <c r="E21" s="398">
        <v>95.001999999999995</v>
      </c>
      <c r="F21" s="399">
        <f>SUM(D21,E21)</f>
        <v>195.006</v>
      </c>
      <c r="G21" s="23">
        <v>4</v>
      </c>
      <c r="H21" s="400">
        <v>1186.037</v>
      </c>
      <c r="I21" s="50">
        <v>38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51">
        <v>2</v>
      </c>
      <c r="B22" s="49" t="s">
        <v>1385</v>
      </c>
      <c r="C22" s="49" t="s">
        <v>78</v>
      </c>
      <c r="D22" s="398">
        <v>99.004000000000005</v>
      </c>
      <c r="E22" s="398">
        <v>97.001999999999995</v>
      </c>
      <c r="F22" s="399">
        <f>SUM(D22,E22)</f>
        <v>196.006</v>
      </c>
      <c r="G22" s="23">
        <v>5</v>
      </c>
      <c r="H22" s="400">
        <v>1184.0340000000001</v>
      </c>
      <c r="I22" s="50">
        <v>38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51">
        <v>10</v>
      </c>
      <c r="B23" s="49" t="s">
        <v>343</v>
      </c>
      <c r="C23" s="49" t="s">
        <v>319</v>
      </c>
      <c r="D23" s="398">
        <v>99.001999999999995</v>
      </c>
      <c r="E23" s="398">
        <v>99.001000000000005</v>
      </c>
      <c r="F23" s="399">
        <f>SUM(D23,E23)</f>
        <v>198.00299999999999</v>
      </c>
      <c r="G23" s="23">
        <v>7</v>
      </c>
      <c r="H23" s="400">
        <v>1186.021</v>
      </c>
      <c r="I23" s="50">
        <v>36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20">
        <v>3</v>
      </c>
      <c r="B24" s="49" t="s">
        <v>1342</v>
      </c>
      <c r="C24" s="49" t="s">
        <v>34</v>
      </c>
      <c r="D24" s="398">
        <v>98.001999999999995</v>
      </c>
      <c r="E24" s="398">
        <v>97.003</v>
      </c>
      <c r="F24" s="399">
        <f>SUM(D24,E24)</f>
        <v>195.005</v>
      </c>
      <c r="G24" s="23">
        <v>3</v>
      </c>
      <c r="H24" s="400">
        <v>1184.0210000000002</v>
      </c>
      <c r="I24" s="50">
        <v>30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51">
        <v>6</v>
      </c>
      <c r="B25" s="49" t="s">
        <v>1351</v>
      </c>
      <c r="C25" s="49" t="s">
        <v>20</v>
      </c>
      <c r="D25" s="398">
        <v>97</v>
      </c>
      <c r="E25" s="398">
        <v>94.001000000000005</v>
      </c>
      <c r="F25" s="399">
        <f>SUM(D25,E25)</f>
        <v>191.001</v>
      </c>
      <c r="G25" s="23">
        <v>1</v>
      </c>
      <c r="H25" s="400">
        <v>1172.0159999999998</v>
      </c>
      <c r="I25" s="50">
        <v>20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51">
        <v>8</v>
      </c>
      <c r="B26" s="49" t="s">
        <v>1620</v>
      </c>
      <c r="C26" s="49" t="s">
        <v>32</v>
      </c>
      <c r="D26" s="398">
        <v>99.003</v>
      </c>
      <c r="E26" s="398">
        <v>98.001000000000005</v>
      </c>
      <c r="F26" s="399">
        <f>SUM(D26,E26)</f>
        <v>197.00400000000002</v>
      </c>
      <c r="G26" s="23">
        <v>6</v>
      </c>
      <c r="H26" s="400">
        <v>1171.0129999999999</v>
      </c>
      <c r="I26" s="50">
        <v>19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24">
        <v>5</v>
      </c>
      <c r="B27" s="430" t="s">
        <v>726</v>
      </c>
      <c r="C27" s="430" t="s">
        <v>104</v>
      </c>
      <c r="D27" s="426">
        <v>98.003</v>
      </c>
      <c r="E27" s="426">
        <v>95.001000000000005</v>
      </c>
      <c r="F27" s="427">
        <f>SUM(D27,E27)</f>
        <v>193.00400000000002</v>
      </c>
      <c r="G27" s="428">
        <v>2</v>
      </c>
      <c r="H27" s="403">
        <v>1079.0219999999999</v>
      </c>
      <c r="I27" s="54">
        <v>17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1"/>
      <c r="B29" s="8" t="s">
        <v>123</v>
      </c>
      <c r="C29" s="9" t="s">
        <v>1621</v>
      </c>
      <c r="D29" s="9"/>
      <c r="E29" s="9" t="s">
        <v>510</v>
      </c>
      <c r="F29" s="8"/>
      <c r="G29" s="8"/>
      <c r="H29" s="8"/>
      <c r="I29" s="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387">
        <v>2</v>
      </c>
      <c r="B30" s="393" t="s">
        <v>9</v>
      </c>
      <c r="C30" s="394" t="s">
        <v>10</v>
      </c>
      <c r="D30" s="371"/>
      <c r="E30" s="395"/>
      <c r="F30" s="379" t="s">
        <v>11</v>
      </c>
      <c r="G30" s="379" t="s">
        <v>12</v>
      </c>
      <c r="H30" s="379" t="s">
        <v>13</v>
      </c>
      <c r="I30" s="380" t="s">
        <v>14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22">
        <v>9</v>
      </c>
      <c r="B31" s="44" t="s">
        <v>1041</v>
      </c>
      <c r="C31" s="44" t="s">
        <v>216</v>
      </c>
      <c r="D31" s="412">
        <v>99.001999999999995</v>
      </c>
      <c r="E31" s="412">
        <v>98</v>
      </c>
      <c r="F31" s="423">
        <f>SUM(D31,E31)</f>
        <v>197.00200000000001</v>
      </c>
      <c r="G31" s="18">
        <v>8</v>
      </c>
      <c r="H31" s="456">
        <v>1179.027</v>
      </c>
      <c r="I31" s="45">
        <v>46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20">
        <v>5</v>
      </c>
      <c r="B32" s="49" t="s">
        <v>1349</v>
      </c>
      <c r="C32" s="49" t="s">
        <v>1236</v>
      </c>
      <c r="D32" s="398">
        <v>100.001</v>
      </c>
      <c r="E32" s="398">
        <v>96</v>
      </c>
      <c r="F32" s="399">
        <f>SUM(D32,E32)</f>
        <v>196.001</v>
      </c>
      <c r="G32" s="23">
        <v>4</v>
      </c>
      <c r="H32" s="400">
        <v>1181.021</v>
      </c>
      <c r="I32" s="50">
        <v>43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20">
        <v>1</v>
      </c>
      <c r="B33" s="21" t="s">
        <v>1538</v>
      </c>
      <c r="C33" s="21" t="s">
        <v>392</v>
      </c>
      <c r="D33" s="398">
        <v>100.003</v>
      </c>
      <c r="E33" s="398">
        <v>98.004000000000005</v>
      </c>
      <c r="F33" s="399">
        <f>SUM(D33,E33)</f>
        <v>198.00700000000001</v>
      </c>
      <c r="G33" s="23">
        <v>9</v>
      </c>
      <c r="H33" s="399">
        <v>1176.0140000000001</v>
      </c>
      <c r="I33" s="29">
        <v>40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51">
        <v>2</v>
      </c>
      <c r="B34" s="49" t="s">
        <v>693</v>
      </c>
      <c r="C34" s="49" t="s">
        <v>519</v>
      </c>
      <c r="D34" s="398">
        <v>100.002</v>
      </c>
      <c r="E34" s="398">
        <v>100</v>
      </c>
      <c r="F34" s="399">
        <f>SUM(D34,E34)</f>
        <v>200.00200000000001</v>
      </c>
      <c r="G34" s="23">
        <v>10</v>
      </c>
      <c r="H34" s="400">
        <v>1174.0149999999999</v>
      </c>
      <c r="I34" s="50">
        <v>40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51">
        <v>6</v>
      </c>
      <c r="B35" s="49" t="s">
        <v>1623</v>
      </c>
      <c r="C35" s="49" t="s">
        <v>869</v>
      </c>
      <c r="D35" s="398">
        <v>98.003</v>
      </c>
      <c r="E35" s="398">
        <v>98</v>
      </c>
      <c r="F35" s="399">
        <f>SUM(D35,E35)</f>
        <v>196.00299999999999</v>
      </c>
      <c r="G35" s="23">
        <v>6</v>
      </c>
      <c r="H35" s="400">
        <v>1166.0169999999998</v>
      </c>
      <c r="I35" s="50">
        <v>33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51">
        <v>4</v>
      </c>
      <c r="B36" s="49" t="s">
        <v>1622</v>
      </c>
      <c r="C36" s="49" t="s">
        <v>40</v>
      </c>
      <c r="D36" s="398">
        <v>96</v>
      </c>
      <c r="E36" s="398">
        <v>96</v>
      </c>
      <c r="F36" s="399">
        <f>SUM(D36,E36)</f>
        <v>192</v>
      </c>
      <c r="G36" s="23">
        <v>1</v>
      </c>
      <c r="H36" s="400">
        <v>1168.0139999999999</v>
      </c>
      <c r="I36" s="50">
        <v>32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51">
        <v>8</v>
      </c>
      <c r="B37" s="49" t="s">
        <v>1624</v>
      </c>
      <c r="C37" s="49" t="s">
        <v>238</v>
      </c>
      <c r="D37" s="398">
        <v>99.001000000000005</v>
      </c>
      <c r="E37" s="398">
        <v>97.001000000000005</v>
      </c>
      <c r="F37" s="399">
        <f>SUM(D37,E37)</f>
        <v>196.00200000000001</v>
      </c>
      <c r="G37" s="23">
        <v>5</v>
      </c>
      <c r="H37" s="400">
        <v>1164.019</v>
      </c>
      <c r="I37" s="50">
        <v>31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20">
        <v>3</v>
      </c>
      <c r="B38" s="49" t="s">
        <v>1434</v>
      </c>
      <c r="C38" s="49" t="s">
        <v>244</v>
      </c>
      <c r="D38" s="398">
        <v>100.003</v>
      </c>
      <c r="E38" s="398">
        <v>96.004000000000005</v>
      </c>
      <c r="F38" s="399">
        <f>SUM(D38,E38)</f>
        <v>196.00700000000001</v>
      </c>
      <c r="G38" s="23">
        <v>7</v>
      </c>
      <c r="H38" s="400">
        <v>1161.0139999999999</v>
      </c>
      <c r="I38" s="50">
        <v>29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51">
        <v>10</v>
      </c>
      <c r="B39" s="49" t="s">
        <v>1041</v>
      </c>
      <c r="C39" s="49" t="s">
        <v>20</v>
      </c>
      <c r="D39" s="398">
        <v>98.001999999999995</v>
      </c>
      <c r="E39" s="398">
        <v>97</v>
      </c>
      <c r="F39" s="399">
        <f>SUM(D39,E39)</f>
        <v>195.00200000000001</v>
      </c>
      <c r="G39" s="23">
        <v>2</v>
      </c>
      <c r="H39" s="400">
        <v>1160.011</v>
      </c>
      <c r="I39" s="50">
        <v>23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24">
        <v>7</v>
      </c>
      <c r="B40" s="430" t="s">
        <v>880</v>
      </c>
      <c r="C40" s="430" t="s">
        <v>869</v>
      </c>
      <c r="D40" s="426">
        <v>100.001</v>
      </c>
      <c r="E40" s="426">
        <v>96</v>
      </c>
      <c r="F40" s="427">
        <f>SUM(D40,E40)</f>
        <v>196.001</v>
      </c>
      <c r="G40" s="428">
        <v>4</v>
      </c>
      <c r="H40" s="403">
        <v>1155.0119999999999</v>
      </c>
      <c r="I40" s="54">
        <v>21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1"/>
      <c r="B42" s="8" t="s">
        <v>149</v>
      </c>
      <c r="C42" s="9" t="s">
        <v>1625</v>
      </c>
      <c r="D42" s="9"/>
      <c r="E42" s="9" t="s">
        <v>1692</v>
      </c>
      <c r="F42" s="8"/>
      <c r="G42" s="8"/>
      <c r="H42" s="8"/>
      <c r="I42" s="8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387">
        <v>2</v>
      </c>
      <c r="B43" s="393" t="s">
        <v>9</v>
      </c>
      <c r="C43" s="394" t="s">
        <v>10</v>
      </c>
      <c r="D43" s="371"/>
      <c r="E43" s="395"/>
      <c r="F43" s="379" t="s">
        <v>11</v>
      </c>
      <c r="G43" s="379" t="s">
        <v>12</v>
      </c>
      <c r="H43" s="379" t="s">
        <v>13</v>
      </c>
      <c r="I43" s="380" t="s">
        <v>14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55">
        <v>4</v>
      </c>
      <c r="B44" s="44" t="s">
        <v>1348</v>
      </c>
      <c r="C44" s="44" t="s">
        <v>1236</v>
      </c>
      <c r="D44" s="412">
        <v>99.001999999999995</v>
      </c>
      <c r="E44" s="412">
        <v>97.001999999999995</v>
      </c>
      <c r="F44" s="423">
        <f>SUM(D44,E44)</f>
        <v>196.00399999999999</v>
      </c>
      <c r="G44" s="18">
        <v>7</v>
      </c>
      <c r="H44" s="456">
        <v>1181.021</v>
      </c>
      <c r="I44" s="45">
        <v>49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20">
        <v>3</v>
      </c>
      <c r="B45" s="49" t="s">
        <v>1490</v>
      </c>
      <c r="C45" s="49" t="s">
        <v>876</v>
      </c>
      <c r="D45" s="398">
        <v>99.003</v>
      </c>
      <c r="E45" s="398">
        <v>98.001999999999995</v>
      </c>
      <c r="F45" s="399">
        <f>SUM(D45,E45)</f>
        <v>197.005</v>
      </c>
      <c r="G45" s="23">
        <v>10</v>
      </c>
      <c r="H45" s="400">
        <v>1181.02</v>
      </c>
      <c r="I45" s="50">
        <v>46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51">
        <v>10</v>
      </c>
      <c r="B46" s="49" t="s">
        <v>1041</v>
      </c>
      <c r="C46" s="49" t="s">
        <v>250</v>
      </c>
      <c r="D46" s="398">
        <v>100</v>
      </c>
      <c r="E46" s="398">
        <v>97.001000000000005</v>
      </c>
      <c r="F46" s="399">
        <f>SUM(D46,E46)</f>
        <v>197.001</v>
      </c>
      <c r="G46" s="23">
        <v>8</v>
      </c>
      <c r="H46" s="400">
        <v>1179.0200000000002</v>
      </c>
      <c r="I46" s="50">
        <v>45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20">
        <v>1</v>
      </c>
      <c r="B47" s="21" t="s">
        <v>1626</v>
      </c>
      <c r="C47" s="21" t="s">
        <v>515</v>
      </c>
      <c r="D47" s="398">
        <v>98.001000000000005</v>
      </c>
      <c r="E47" s="398">
        <v>97.001000000000005</v>
      </c>
      <c r="F47" s="399">
        <f>SUM(D47,E47)</f>
        <v>195.00200000000001</v>
      </c>
      <c r="G47" s="23">
        <v>5</v>
      </c>
      <c r="H47" s="399">
        <v>1170.0179999999998</v>
      </c>
      <c r="I47" s="29">
        <v>40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20">
        <v>9</v>
      </c>
      <c r="B48" s="49" t="s">
        <v>1353</v>
      </c>
      <c r="C48" s="49" t="s">
        <v>869</v>
      </c>
      <c r="D48" s="398">
        <v>98.001000000000005</v>
      </c>
      <c r="E48" s="398">
        <v>98.001000000000005</v>
      </c>
      <c r="F48" s="399">
        <f>SUM(D48,E48)</f>
        <v>196.00200000000001</v>
      </c>
      <c r="G48" s="23">
        <v>6</v>
      </c>
      <c r="H48" s="400">
        <v>1166.01</v>
      </c>
      <c r="I48" s="50">
        <v>30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51">
        <v>8</v>
      </c>
      <c r="B49" s="49" t="s">
        <v>1488</v>
      </c>
      <c r="C49" s="49" t="s">
        <v>876</v>
      </c>
      <c r="D49" s="398">
        <v>98.001999999999995</v>
      </c>
      <c r="E49" s="398">
        <v>94</v>
      </c>
      <c r="F49" s="399">
        <f>SUM(D49,E49)</f>
        <v>192.00200000000001</v>
      </c>
      <c r="G49" s="23">
        <v>3</v>
      </c>
      <c r="H49" s="400">
        <v>1163.019</v>
      </c>
      <c r="I49" s="50">
        <v>30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51">
        <v>2</v>
      </c>
      <c r="B50" s="49" t="s">
        <v>1627</v>
      </c>
      <c r="C50" s="49" t="s">
        <v>869</v>
      </c>
      <c r="D50" s="398">
        <v>95</v>
      </c>
      <c r="E50" s="398">
        <v>95</v>
      </c>
      <c r="F50" s="399">
        <f>SUM(D50,E50)</f>
        <v>190</v>
      </c>
      <c r="G50" s="23">
        <v>2</v>
      </c>
      <c r="H50" s="400">
        <v>1158.0129999999999</v>
      </c>
      <c r="I50" s="50">
        <v>28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51">
        <v>6</v>
      </c>
      <c r="B51" s="49" t="s">
        <v>1352</v>
      </c>
      <c r="C51" s="49" t="s">
        <v>869</v>
      </c>
      <c r="D51" s="398">
        <v>100.001</v>
      </c>
      <c r="E51" s="398">
        <v>97.001000000000005</v>
      </c>
      <c r="F51" s="399">
        <f>SUM(D51,E51)</f>
        <v>197.00200000000001</v>
      </c>
      <c r="G51" s="23">
        <v>9</v>
      </c>
      <c r="H51" s="400">
        <v>1138.009</v>
      </c>
      <c r="I51" s="50">
        <v>25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20">
        <v>7</v>
      </c>
      <c r="B52" s="49" t="s">
        <v>1628</v>
      </c>
      <c r="C52" s="49" t="s">
        <v>876</v>
      </c>
      <c r="D52" s="398">
        <v>95</v>
      </c>
      <c r="E52" s="398">
        <v>95</v>
      </c>
      <c r="F52" s="399">
        <f>SUM(D52,E52)</f>
        <v>190</v>
      </c>
      <c r="G52" s="23">
        <v>2</v>
      </c>
      <c r="H52" s="400">
        <v>1156.0139999999999</v>
      </c>
      <c r="I52" s="50">
        <v>22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24">
        <v>5</v>
      </c>
      <c r="B53" s="430" t="s">
        <v>1350</v>
      </c>
      <c r="C53" s="430" t="s">
        <v>18</v>
      </c>
      <c r="D53" s="426">
        <v>98.001000000000005</v>
      </c>
      <c r="E53" s="426">
        <v>96.001999999999995</v>
      </c>
      <c r="F53" s="427">
        <f>SUM(D53,E53)</f>
        <v>194.00299999999999</v>
      </c>
      <c r="G53" s="428">
        <v>4</v>
      </c>
      <c r="H53" s="403">
        <v>1154.011</v>
      </c>
      <c r="I53" s="54">
        <v>20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1"/>
      <c r="B55" s="8" t="s">
        <v>152</v>
      </c>
      <c r="C55" s="9" t="s">
        <v>1629</v>
      </c>
      <c r="D55" s="9"/>
      <c r="E55" s="9" t="s">
        <v>1685</v>
      </c>
      <c r="F55" s="8"/>
      <c r="G55" s="8"/>
      <c r="H55" s="8"/>
      <c r="I55" s="8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387">
        <v>2</v>
      </c>
      <c r="B56" s="393" t="s">
        <v>9</v>
      </c>
      <c r="C56" s="394" t="s">
        <v>10</v>
      </c>
      <c r="D56" s="371"/>
      <c r="E56" s="395"/>
      <c r="F56" s="379" t="s">
        <v>11</v>
      </c>
      <c r="G56" s="379" t="s">
        <v>12</v>
      </c>
      <c r="H56" s="379" t="s">
        <v>13</v>
      </c>
      <c r="I56" s="380" t="s">
        <v>14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55">
        <v>4</v>
      </c>
      <c r="B57" s="44" t="s">
        <v>569</v>
      </c>
      <c r="C57" s="44" t="s">
        <v>515</v>
      </c>
      <c r="D57" s="412">
        <v>99.001999999999995</v>
      </c>
      <c r="E57" s="412">
        <v>98.001000000000005</v>
      </c>
      <c r="F57" s="423">
        <f>SUM(D57,E57)</f>
        <v>197.00299999999999</v>
      </c>
      <c r="G57" s="18">
        <v>9</v>
      </c>
      <c r="H57" s="456">
        <v>1181.0260000000001</v>
      </c>
      <c r="I57" s="45">
        <v>53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51">
        <v>2</v>
      </c>
      <c r="B58" s="49" t="s">
        <v>1355</v>
      </c>
      <c r="C58" s="49" t="s">
        <v>1236</v>
      </c>
      <c r="D58" s="398">
        <v>100.004</v>
      </c>
      <c r="E58" s="398">
        <v>100.003</v>
      </c>
      <c r="F58" s="399">
        <f>SUM(D58,E58)</f>
        <v>200.00700000000001</v>
      </c>
      <c r="G58" s="23">
        <v>10</v>
      </c>
      <c r="H58" s="400">
        <v>1183.018</v>
      </c>
      <c r="I58" s="50">
        <v>52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20">
        <v>1</v>
      </c>
      <c r="B59" s="21" t="s">
        <v>1354</v>
      </c>
      <c r="C59" s="21" t="s">
        <v>869</v>
      </c>
      <c r="D59" s="398">
        <v>98.004000000000005</v>
      </c>
      <c r="E59" s="398">
        <v>98.001000000000005</v>
      </c>
      <c r="F59" s="399">
        <f>SUM(D59,E59)</f>
        <v>196.005</v>
      </c>
      <c r="G59" s="23">
        <v>8</v>
      </c>
      <c r="H59" s="399">
        <v>1181.0250000000001</v>
      </c>
      <c r="I59" s="29">
        <v>52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20">
        <v>3</v>
      </c>
      <c r="B60" s="49" t="s">
        <v>1630</v>
      </c>
      <c r="C60" s="49" t="s">
        <v>86</v>
      </c>
      <c r="D60" s="398">
        <v>99.003</v>
      </c>
      <c r="E60" s="398">
        <v>96</v>
      </c>
      <c r="F60" s="399">
        <f>SUM(D60,E60)</f>
        <v>195.00299999999999</v>
      </c>
      <c r="G60" s="23">
        <v>7</v>
      </c>
      <c r="H60" s="400">
        <v>1171.0179999999998</v>
      </c>
      <c r="I60" s="50">
        <v>41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51">
        <v>6</v>
      </c>
      <c r="B61" s="49" t="s">
        <v>580</v>
      </c>
      <c r="C61" s="49" t="s">
        <v>515</v>
      </c>
      <c r="D61" s="398">
        <v>96.001999999999995</v>
      </c>
      <c r="E61" s="398">
        <v>96.001000000000005</v>
      </c>
      <c r="F61" s="399">
        <f>SUM(D61,E61)</f>
        <v>192.00299999999999</v>
      </c>
      <c r="G61" s="23">
        <v>4</v>
      </c>
      <c r="H61" s="400">
        <v>1161.018</v>
      </c>
      <c r="I61" s="50">
        <v>31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51">
        <v>10</v>
      </c>
      <c r="B62" s="49" t="s">
        <v>1011</v>
      </c>
      <c r="C62" s="49" t="s">
        <v>20</v>
      </c>
      <c r="D62" s="398">
        <v>99.001999999999995</v>
      </c>
      <c r="E62" s="398">
        <v>96</v>
      </c>
      <c r="F62" s="399">
        <f>SUM(D62,E62)</f>
        <v>195.00200000000001</v>
      </c>
      <c r="G62" s="23">
        <v>5</v>
      </c>
      <c r="H62" s="400">
        <v>1158.0119999999999</v>
      </c>
      <c r="I62" s="50">
        <v>27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20">
        <v>9</v>
      </c>
      <c r="B63" s="49" t="s">
        <v>1631</v>
      </c>
      <c r="C63" s="49" t="s">
        <v>1266</v>
      </c>
      <c r="D63" s="398">
        <v>98.001000000000005</v>
      </c>
      <c r="E63" s="398">
        <v>97.001999999999995</v>
      </c>
      <c r="F63" s="399">
        <f>SUM(D63,E63)</f>
        <v>195.00299999999999</v>
      </c>
      <c r="G63" s="23">
        <v>7</v>
      </c>
      <c r="H63" s="400">
        <v>1155.0119999999999</v>
      </c>
      <c r="I63" s="50">
        <v>26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20">
        <v>7</v>
      </c>
      <c r="B64" s="49" t="s">
        <v>1063</v>
      </c>
      <c r="C64" s="49" t="s">
        <v>392</v>
      </c>
      <c r="D64" s="398">
        <v>96</v>
      </c>
      <c r="E64" s="398">
        <v>92.001000000000005</v>
      </c>
      <c r="F64" s="399">
        <f>SUM(D64,E64)</f>
        <v>188.001</v>
      </c>
      <c r="G64" s="23">
        <v>2</v>
      </c>
      <c r="H64" s="400">
        <v>964.00800000000004</v>
      </c>
      <c r="I64" s="50">
        <v>20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51">
        <v>8</v>
      </c>
      <c r="B65" s="49" t="s">
        <v>1357</v>
      </c>
      <c r="C65" s="49" t="s">
        <v>20</v>
      </c>
      <c r="D65" s="398">
        <v>95.001000000000005</v>
      </c>
      <c r="E65" s="398">
        <v>94</v>
      </c>
      <c r="F65" s="399">
        <f>SUM(D65,E65)</f>
        <v>189.001</v>
      </c>
      <c r="G65" s="23">
        <v>3</v>
      </c>
      <c r="H65" s="400">
        <v>1151.008</v>
      </c>
      <c r="I65" s="50">
        <v>19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24">
        <v>5</v>
      </c>
      <c r="B66" s="430" t="s">
        <v>1363</v>
      </c>
      <c r="C66" s="430" t="s">
        <v>519</v>
      </c>
      <c r="D66" s="426" t="s">
        <v>47</v>
      </c>
      <c r="E66" s="426"/>
      <c r="F66" s="427">
        <f>SUM(D66,E66)</f>
        <v>0</v>
      </c>
      <c r="G66" s="428">
        <v>0</v>
      </c>
      <c r="H66" s="403">
        <v>764.00600000000009</v>
      </c>
      <c r="I66" s="54">
        <v>12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 t="s">
        <v>1216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10" t="s">
        <v>1414</v>
      </c>
      <c r="E70" s="38" t="s">
        <v>177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10" t="s">
        <v>178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4:I53">
    <sortCondition descending="1" ref="I44"/>
    <sortCondition descending="1" ref="H44"/>
  </sortState>
  <mergeCells count="1">
    <mergeCell ref="D2:I2"/>
  </mergeCells>
  <hyperlinks>
    <hyperlink ref="B2" location="'Index'!A3" tooltip="Go to the Index sheet" display="á" xr:uid="{CCDB8DD5-E643-4977-B905-246BF879F20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3D62-9990-41D3-A4E9-10E4EE24282D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1248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179</v>
      </c>
      <c r="C3" s="9" t="s">
        <v>1249</v>
      </c>
      <c r="D3" s="9"/>
      <c r="E3" s="9" t="s">
        <v>1660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55">
        <v>10</v>
      </c>
      <c r="B5" s="44" t="s">
        <v>1257</v>
      </c>
      <c r="C5" s="44" t="s">
        <v>72</v>
      </c>
      <c r="D5" s="412">
        <v>95.001000000000005</v>
      </c>
      <c r="E5" s="412">
        <v>98</v>
      </c>
      <c r="F5" s="423">
        <f>SUM(D5,E5)</f>
        <v>193.001</v>
      </c>
      <c r="G5" s="18">
        <v>6</v>
      </c>
      <c r="H5" s="456">
        <v>1178.0250000000001</v>
      </c>
      <c r="I5" s="45">
        <v>48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3</v>
      </c>
      <c r="B6" s="49" t="s">
        <v>1252</v>
      </c>
      <c r="C6" s="49" t="s">
        <v>869</v>
      </c>
      <c r="D6" s="398">
        <v>98</v>
      </c>
      <c r="E6" s="398">
        <v>99.003</v>
      </c>
      <c r="F6" s="399">
        <f>SUM(D6,E6)</f>
        <v>197.00299999999999</v>
      </c>
      <c r="G6" s="23">
        <v>8</v>
      </c>
      <c r="H6" s="400">
        <v>1175.0139999999999</v>
      </c>
      <c r="I6" s="50">
        <v>47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8</v>
      </c>
      <c r="B7" s="49" t="s">
        <v>917</v>
      </c>
      <c r="C7" s="49" t="s">
        <v>72</v>
      </c>
      <c r="D7" s="398">
        <v>98.001999999999995</v>
      </c>
      <c r="E7" s="398">
        <v>99.004000000000005</v>
      </c>
      <c r="F7" s="399">
        <f>SUM(D7,E7)</f>
        <v>197.006</v>
      </c>
      <c r="G7" s="23">
        <v>9</v>
      </c>
      <c r="H7" s="400">
        <v>1170.021</v>
      </c>
      <c r="I7" s="50">
        <v>42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51">
        <v>6</v>
      </c>
      <c r="B8" s="49" t="s">
        <v>1254</v>
      </c>
      <c r="C8" s="49" t="s">
        <v>59</v>
      </c>
      <c r="D8" s="398">
        <v>97</v>
      </c>
      <c r="E8" s="398">
        <v>96.001000000000005</v>
      </c>
      <c r="F8" s="399">
        <f>SUM(D8,E8)</f>
        <v>193.001</v>
      </c>
      <c r="G8" s="23">
        <v>6</v>
      </c>
      <c r="H8" s="400">
        <v>1163.0119999999999</v>
      </c>
      <c r="I8" s="50">
        <v>36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20">
        <v>5</v>
      </c>
      <c r="B9" s="49" t="s">
        <v>551</v>
      </c>
      <c r="C9" s="49" t="s">
        <v>101</v>
      </c>
      <c r="D9" s="398">
        <v>97.001000000000005</v>
      </c>
      <c r="E9" s="398">
        <v>98.001000000000005</v>
      </c>
      <c r="F9" s="399">
        <f>SUM(D9,E9)</f>
        <v>195.00200000000001</v>
      </c>
      <c r="G9" s="23">
        <v>7</v>
      </c>
      <c r="H9" s="400">
        <v>1161.0139999999999</v>
      </c>
      <c r="I9" s="50">
        <v>35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20">
        <v>1</v>
      </c>
      <c r="B10" s="21" t="s">
        <v>1250</v>
      </c>
      <c r="C10" s="21" t="s">
        <v>876</v>
      </c>
      <c r="D10" s="398">
        <v>98.001000000000005</v>
      </c>
      <c r="E10" s="398">
        <v>100.002</v>
      </c>
      <c r="F10" s="399">
        <f>SUM(D10,E10)</f>
        <v>198.00299999999999</v>
      </c>
      <c r="G10" s="23">
        <v>10</v>
      </c>
      <c r="H10" s="399">
        <v>1159.011</v>
      </c>
      <c r="I10" s="29">
        <v>32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20">
        <v>9</v>
      </c>
      <c r="B11" s="49" t="s">
        <v>1256</v>
      </c>
      <c r="C11" s="49" t="s">
        <v>20</v>
      </c>
      <c r="D11" s="398">
        <v>96</v>
      </c>
      <c r="E11" s="398">
        <v>96</v>
      </c>
      <c r="F11" s="399">
        <f>SUM(D11,E11)</f>
        <v>192</v>
      </c>
      <c r="G11" s="23">
        <v>3</v>
      </c>
      <c r="H11" s="400">
        <v>1160.011</v>
      </c>
      <c r="I11" s="50">
        <v>31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51">
        <v>2</v>
      </c>
      <c r="B12" s="49" t="s">
        <v>1251</v>
      </c>
      <c r="C12" s="49" t="s">
        <v>22</v>
      </c>
      <c r="D12" s="398">
        <v>0</v>
      </c>
      <c r="E12" s="398">
        <v>0</v>
      </c>
      <c r="F12" s="399">
        <f>SUM(D12,E12)</f>
        <v>0</v>
      </c>
      <c r="G12" s="23">
        <v>0</v>
      </c>
      <c r="H12" s="400">
        <v>967.00900000000001</v>
      </c>
      <c r="I12" s="50">
        <v>31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20">
        <v>7</v>
      </c>
      <c r="B13" s="49" t="s">
        <v>1255</v>
      </c>
      <c r="C13" s="49" t="s">
        <v>86</v>
      </c>
      <c r="D13" s="398">
        <v>95</v>
      </c>
      <c r="E13" s="398">
        <v>98.001000000000005</v>
      </c>
      <c r="F13" s="399">
        <f>SUM(D13,E13)</f>
        <v>193.001</v>
      </c>
      <c r="G13" s="23">
        <v>6</v>
      </c>
      <c r="H13" s="400">
        <v>1150.008</v>
      </c>
      <c r="I13" s="50">
        <v>27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29">
        <v>4</v>
      </c>
      <c r="B14" s="430" t="s">
        <v>1253</v>
      </c>
      <c r="C14" s="430" t="s">
        <v>392</v>
      </c>
      <c r="D14" s="426" t="s">
        <v>47</v>
      </c>
      <c r="E14" s="426"/>
      <c r="F14" s="427">
        <f>SUM(D14,E14)</f>
        <v>0</v>
      </c>
      <c r="G14" s="428">
        <v>0</v>
      </c>
      <c r="H14" s="403">
        <v>0</v>
      </c>
      <c r="I14" s="54">
        <v>0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"/>
      <c r="B16" s="8" t="s">
        <v>182</v>
      </c>
      <c r="C16" s="9" t="s">
        <v>1258</v>
      </c>
      <c r="D16" s="9"/>
      <c r="E16" s="9" t="s">
        <v>1665</v>
      </c>
      <c r="F16" s="8"/>
      <c r="G16" s="8"/>
      <c r="H16" s="8"/>
      <c r="I16" s="8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22">
        <v>3</v>
      </c>
      <c r="B18" s="44" t="s">
        <v>1261</v>
      </c>
      <c r="C18" s="44" t="s">
        <v>72</v>
      </c>
      <c r="D18" s="412">
        <v>95.001000000000005</v>
      </c>
      <c r="E18" s="412">
        <v>98.001999999999995</v>
      </c>
      <c r="F18" s="423">
        <f>SUM(D18,E18)</f>
        <v>193.00299999999999</v>
      </c>
      <c r="G18" s="18">
        <v>7</v>
      </c>
      <c r="H18" s="456">
        <v>1172.0139999999999</v>
      </c>
      <c r="I18" s="45">
        <v>52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20">
        <v>1</v>
      </c>
      <c r="B19" s="21" t="s">
        <v>1259</v>
      </c>
      <c r="C19" s="21" t="s">
        <v>86</v>
      </c>
      <c r="D19" s="398">
        <v>96.001999999999995</v>
      </c>
      <c r="E19" s="398">
        <v>99.001000000000005</v>
      </c>
      <c r="F19" s="399">
        <f>SUM(D19,E19)</f>
        <v>195.00299999999999</v>
      </c>
      <c r="G19" s="23">
        <v>10</v>
      </c>
      <c r="H19" s="399">
        <v>1158.01</v>
      </c>
      <c r="I19" s="29">
        <v>40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51">
        <v>2</v>
      </c>
      <c r="B20" s="49" t="s">
        <v>1260</v>
      </c>
      <c r="C20" s="49" t="s">
        <v>104</v>
      </c>
      <c r="D20" s="398">
        <v>99.001999999999995</v>
      </c>
      <c r="E20" s="398">
        <v>95.001000000000005</v>
      </c>
      <c r="F20" s="399">
        <f>SUM(D20,E20)</f>
        <v>194.00299999999999</v>
      </c>
      <c r="G20" s="23">
        <v>9</v>
      </c>
      <c r="H20" s="400">
        <v>1152.0119999999999</v>
      </c>
      <c r="I20" s="50">
        <v>35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51">
        <v>4</v>
      </c>
      <c r="B21" s="49" t="s">
        <v>1262</v>
      </c>
      <c r="C21" s="49" t="s">
        <v>22</v>
      </c>
      <c r="D21" s="398">
        <v>95.001000000000005</v>
      </c>
      <c r="E21" s="398">
        <v>97.001000000000005</v>
      </c>
      <c r="F21" s="399">
        <f>SUM(D21,E21)</f>
        <v>192.00200000000001</v>
      </c>
      <c r="G21" s="23">
        <v>6</v>
      </c>
      <c r="H21" s="400">
        <v>1152.0139999999999</v>
      </c>
      <c r="I21" s="50">
        <v>34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51">
        <v>8</v>
      </c>
      <c r="B22" s="49" t="s">
        <v>1265</v>
      </c>
      <c r="C22" s="49" t="s">
        <v>1266</v>
      </c>
      <c r="D22" s="398">
        <v>95</v>
      </c>
      <c r="E22" s="398">
        <v>99</v>
      </c>
      <c r="F22" s="399">
        <f>SUM(D22,E22)</f>
        <v>194</v>
      </c>
      <c r="G22" s="23">
        <v>8</v>
      </c>
      <c r="H22" s="400">
        <v>1151.008</v>
      </c>
      <c r="I22" s="50">
        <v>34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20">
        <v>9</v>
      </c>
      <c r="B23" s="49" t="s">
        <v>1267</v>
      </c>
      <c r="C23" s="49" t="s">
        <v>869</v>
      </c>
      <c r="D23" s="398">
        <v>96.001000000000005</v>
      </c>
      <c r="E23" s="398">
        <v>95</v>
      </c>
      <c r="F23" s="399">
        <f>SUM(D23,E23)</f>
        <v>191.001</v>
      </c>
      <c r="G23" s="23">
        <v>3</v>
      </c>
      <c r="H23" s="400">
        <v>1146.009</v>
      </c>
      <c r="I23" s="50">
        <v>34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20">
        <v>7</v>
      </c>
      <c r="B24" s="49" t="s">
        <v>825</v>
      </c>
      <c r="C24" s="49" t="s">
        <v>106</v>
      </c>
      <c r="D24" s="398" t="s">
        <v>47</v>
      </c>
      <c r="E24" s="398"/>
      <c r="F24" s="399">
        <f>SUM(D24,E24)</f>
        <v>0</v>
      </c>
      <c r="G24" s="23">
        <v>0</v>
      </c>
      <c r="H24" s="400">
        <v>779.0139999999999</v>
      </c>
      <c r="I24" s="50">
        <v>33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20">
        <v>5</v>
      </c>
      <c r="B25" s="49" t="s">
        <v>1263</v>
      </c>
      <c r="C25" s="49" t="s">
        <v>86</v>
      </c>
      <c r="D25" s="398">
        <v>96.001000000000005</v>
      </c>
      <c r="E25" s="398">
        <v>95.001000000000005</v>
      </c>
      <c r="F25" s="399">
        <f>SUM(D25,E25)</f>
        <v>191.00200000000001</v>
      </c>
      <c r="G25" s="23">
        <v>4</v>
      </c>
      <c r="H25" s="400">
        <v>1151.0149999999999</v>
      </c>
      <c r="I25" s="50">
        <v>31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51">
        <v>6</v>
      </c>
      <c r="B26" s="49" t="s">
        <v>1264</v>
      </c>
      <c r="C26" s="49" t="s">
        <v>106</v>
      </c>
      <c r="D26" s="398">
        <v>94.001999999999995</v>
      </c>
      <c r="E26" s="398">
        <v>98</v>
      </c>
      <c r="F26" s="399">
        <f>SUM(D26,E26)</f>
        <v>192.00200000000001</v>
      </c>
      <c r="G26" s="23">
        <v>6</v>
      </c>
      <c r="H26" s="400">
        <v>1138.01</v>
      </c>
      <c r="I26" s="50">
        <v>23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29">
        <v>10</v>
      </c>
      <c r="B27" s="430" t="s">
        <v>1268</v>
      </c>
      <c r="C27" s="430" t="s">
        <v>22</v>
      </c>
      <c r="D27" s="426">
        <v>97</v>
      </c>
      <c r="E27" s="426">
        <v>93.001000000000005</v>
      </c>
      <c r="F27" s="427">
        <f>SUM(D27,E27)</f>
        <v>190.001</v>
      </c>
      <c r="G27" s="428">
        <v>2</v>
      </c>
      <c r="H27" s="403">
        <v>1139.01</v>
      </c>
      <c r="I27" s="54">
        <v>20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1"/>
      <c r="B29" s="8" t="s">
        <v>203</v>
      </c>
      <c r="C29" s="9" t="s">
        <v>1269</v>
      </c>
      <c r="D29" s="9"/>
      <c r="E29" s="9" t="s">
        <v>1685</v>
      </c>
      <c r="F29" s="8"/>
      <c r="G29" s="8"/>
      <c r="H29" s="8"/>
      <c r="I29" s="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387">
        <v>2</v>
      </c>
      <c r="B30" s="393" t="s">
        <v>9</v>
      </c>
      <c r="C30" s="394" t="s">
        <v>10</v>
      </c>
      <c r="D30" s="371"/>
      <c r="E30" s="395"/>
      <c r="F30" s="379" t="s">
        <v>11</v>
      </c>
      <c r="G30" s="379" t="s">
        <v>12</v>
      </c>
      <c r="H30" s="379" t="s">
        <v>13</v>
      </c>
      <c r="I30" s="380" t="s">
        <v>14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55">
        <v>2</v>
      </c>
      <c r="B31" s="44" t="s">
        <v>197</v>
      </c>
      <c r="C31" s="44" t="s">
        <v>69</v>
      </c>
      <c r="D31" s="412">
        <v>100.001</v>
      </c>
      <c r="E31" s="412">
        <v>100.004</v>
      </c>
      <c r="F31" s="423">
        <f>SUM(D31,E31)</f>
        <v>200.005</v>
      </c>
      <c r="G31" s="18">
        <v>9</v>
      </c>
      <c r="H31" s="456">
        <v>1186.0140000000001</v>
      </c>
      <c r="I31" s="45">
        <v>53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20">
        <v>5</v>
      </c>
      <c r="B32" s="49" t="s">
        <v>219</v>
      </c>
      <c r="C32" s="49" t="s">
        <v>86</v>
      </c>
      <c r="D32" s="398">
        <v>96</v>
      </c>
      <c r="E32" s="398">
        <v>99</v>
      </c>
      <c r="F32" s="399">
        <f>SUM(D32,E32)</f>
        <v>195</v>
      </c>
      <c r="G32" s="23">
        <v>7</v>
      </c>
      <c r="H32" s="400">
        <v>1180.0149999999999</v>
      </c>
      <c r="I32" s="50">
        <v>51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20">
        <v>1</v>
      </c>
      <c r="B33" s="21" t="s">
        <v>1270</v>
      </c>
      <c r="C33" s="21" t="s">
        <v>869</v>
      </c>
      <c r="D33" s="398">
        <v>100.003</v>
      </c>
      <c r="E33" s="398">
        <v>100.004</v>
      </c>
      <c r="F33" s="399">
        <f>SUM(D33,E33)</f>
        <v>200.00700000000001</v>
      </c>
      <c r="G33" s="23">
        <v>10</v>
      </c>
      <c r="H33" s="399">
        <v>1179.0230000000001</v>
      </c>
      <c r="I33" s="29">
        <v>50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51">
        <v>8</v>
      </c>
      <c r="B34" s="49" t="s">
        <v>1274</v>
      </c>
      <c r="C34" s="49" t="s">
        <v>392</v>
      </c>
      <c r="D34" s="398">
        <v>96</v>
      </c>
      <c r="E34" s="398">
        <v>98.001999999999995</v>
      </c>
      <c r="F34" s="399">
        <f>SUM(D34,E34)</f>
        <v>194.00200000000001</v>
      </c>
      <c r="G34" s="23">
        <v>5</v>
      </c>
      <c r="H34" s="400">
        <v>1159.01</v>
      </c>
      <c r="I34" s="50">
        <v>31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51">
        <v>6</v>
      </c>
      <c r="B35" s="49" t="s">
        <v>612</v>
      </c>
      <c r="C35" s="49" t="s">
        <v>96</v>
      </c>
      <c r="D35" s="398">
        <v>97.001000000000005</v>
      </c>
      <c r="E35" s="398">
        <v>94.001000000000005</v>
      </c>
      <c r="F35" s="399">
        <f>SUM(D35,E35)</f>
        <v>191.00200000000001</v>
      </c>
      <c r="G35" s="23">
        <v>3</v>
      </c>
      <c r="H35" s="400">
        <v>1150.01</v>
      </c>
      <c r="I35" s="50">
        <v>31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51">
        <v>10</v>
      </c>
      <c r="B36" s="49" t="s">
        <v>1275</v>
      </c>
      <c r="C36" s="49" t="s">
        <v>104</v>
      </c>
      <c r="D36" s="398">
        <v>96.001000000000005</v>
      </c>
      <c r="E36" s="398">
        <v>96.001000000000005</v>
      </c>
      <c r="F36" s="399">
        <f>SUM(D36,E36)</f>
        <v>192.00200000000001</v>
      </c>
      <c r="G36" s="23">
        <v>4</v>
      </c>
      <c r="H36" s="400">
        <v>1147.011</v>
      </c>
      <c r="I36" s="50">
        <v>27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20">
        <v>3</v>
      </c>
      <c r="B37" s="49" t="s">
        <v>1271</v>
      </c>
      <c r="C37" s="49" t="s">
        <v>244</v>
      </c>
      <c r="D37" s="398">
        <v>97.001000000000005</v>
      </c>
      <c r="E37" s="398">
        <v>98.001999999999995</v>
      </c>
      <c r="F37" s="399">
        <f>SUM(D37,E37)</f>
        <v>195.00299999999999</v>
      </c>
      <c r="G37" s="23">
        <v>8</v>
      </c>
      <c r="H37" s="400">
        <v>1145.0129999999999</v>
      </c>
      <c r="I37" s="50">
        <v>26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20">
        <v>7</v>
      </c>
      <c r="B38" s="49" t="s">
        <v>1273</v>
      </c>
      <c r="C38" s="49" t="s">
        <v>869</v>
      </c>
      <c r="D38" s="398">
        <v>100</v>
      </c>
      <c r="E38" s="398">
        <v>95</v>
      </c>
      <c r="F38" s="399">
        <f>SUM(D38,E38)</f>
        <v>195</v>
      </c>
      <c r="G38" s="23">
        <v>7</v>
      </c>
      <c r="H38" s="400">
        <v>1144.01</v>
      </c>
      <c r="I38" s="50">
        <v>24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51">
        <v>4</v>
      </c>
      <c r="B39" s="49" t="s">
        <v>1272</v>
      </c>
      <c r="C39" s="49" t="s">
        <v>104</v>
      </c>
      <c r="D39" s="398">
        <v>93</v>
      </c>
      <c r="E39" s="398">
        <v>95.001000000000005</v>
      </c>
      <c r="F39" s="399">
        <f>SUM(D39,E39)</f>
        <v>188.001</v>
      </c>
      <c r="G39" s="23">
        <v>1</v>
      </c>
      <c r="H39" s="400">
        <v>1142.009</v>
      </c>
      <c r="I39" s="50">
        <v>21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24">
        <v>9</v>
      </c>
      <c r="B40" s="430" t="s">
        <v>800</v>
      </c>
      <c r="C40" s="430" t="s">
        <v>611</v>
      </c>
      <c r="D40" s="426">
        <v>97.001000000000005</v>
      </c>
      <c r="E40" s="426">
        <v>94.001000000000005</v>
      </c>
      <c r="F40" s="427">
        <f>SUM(D40,E40)</f>
        <v>191.00200000000001</v>
      </c>
      <c r="G40" s="428">
        <v>3</v>
      </c>
      <c r="H40" s="403">
        <v>1137.01</v>
      </c>
      <c r="I40" s="54">
        <v>18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1"/>
      <c r="B42" s="8" t="s">
        <v>206</v>
      </c>
      <c r="C42" s="9" t="s">
        <v>1276</v>
      </c>
      <c r="D42" s="9"/>
      <c r="E42" s="9" t="s">
        <v>602</v>
      </c>
      <c r="F42" s="8"/>
      <c r="G42" s="8"/>
      <c r="H42" s="8"/>
      <c r="I42" s="8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387">
        <v>2</v>
      </c>
      <c r="B43" s="393" t="s">
        <v>9</v>
      </c>
      <c r="C43" s="394" t="s">
        <v>10</v>
      </c>
      <c r="D43" s="371"/>
      <c r="E43" s="395"/>
      <c r="F43" s="379" t="s">
        <v>11</v>
      </c>
      <c r="G43" s="379" t="s">
        <v>12</v>
      </c>
      <c r="H43" s="379" t="s">
        <v>13</v>
      </c>
      <c r="I43" s="380" t="s">
        <v>14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55">
        <v>8</v>
      </c>
      <c r="B44" s="44" t="s">
        <v>1243</v>
      </c>
      <c r="C44" s="44" t="s">
        <v>20</v>
      </c>
      <c r="D44" s="412">
        <v>97.001999999999995</v>
      </c>
      <c r="E44" s="412">
        <v>99.004000000000005</v>
      </c>
      <c r="F44" s="423">
        <f>SUM(D44,E44)</f>
        <v>196.006</v>
      </c>
      <c r="G44" s="18">
        <v>8</v>
      </c>
      <c r="H44" s="456">
        <v>1186.0310000000002</v>
      </c>
      <c r="I44" s="45">
        <v>56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51">
        <v>10</v>
      </c>
      <c r="B45" s="49" t="s">
        <v>1235</v>
      </c>
      <c r="C45" s="49" t="s">
        <v>1236</v>
      </c>
      <c r="D45" s="398">
        <v>100.002</v>
      </c>
      <c r="E45" s="398">
        <v>99.001000000000005</v>
      </c>
      <c r="F45" s="399">
        <f>SUM(D45,E45)</f>
        <v>199.00299999999999</v>
      </c>
      <c r="G45" s="23">
        <v>10</v>
      </c>
      <c r="H45" s="400">
        <v>1183.0170000000001</v>
      </c>
      <c r="I45" s="50">
        <v>54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20">
        <v>3</v>
      </c>
      <c r="B46" s="49" t="s">
        <v>647</v>
      </c>
      <c r="C46" s="49" t="s">
        <v>250</v>
      </c>
      <c r="D46" s="398">
        <v>98.001000000000005</v>
      </c>
      <c r="E46" s="398">
        <v>97.001000000000005</v>
      </c>
      <c r="F46" s="399">
        <f>SUM(D46,E46)</f>
        <v>195.00200000000001</v>
      </c>
      <c r="G46" s="23">
        <v>7</v>
      </c>
      <c r="H46" s="400">
        <v>1174.0149999999999</v>
      </c>
      <c r="I46" s="50">
        <v>46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20">
        <v>9</v>
      </c>
      <c r="B47" s="49" t="s">
        <v>1280</v>
      </c>
      <c r="C47" s="49" t="s">
        <v>22</v>
      </c>
      <c r="D47" s="398">
        <v>100</v>
      </c>
      <c r="E47" s="398">
        <v>89.001000000000005</v>
      </c>
      <c r="F47" s="399">
        <f>SUM(D47,E47)</f>
        <v>189.001</v>
      </c>
      <c r="G47" s="23">
        <v>3</v>
      </c>
      <c r="H47" s="400">
        <v>1166.008</v>
      </c>
      <c r="I47" s="50">
        <v>37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20">
        <v>7</v>
      </c>
      <c r="B48" s="49" t="s">
        <v>1279</v>
      </c>
      <c r="C48" s="49" t="s">
        <v>392</v>
      </c>
      <c r="D48" s="398">
        <v>96.001999999999995</v>
      </c>
      <c r="E48" s="398">
        <v>98.003</v>
      </c>
      <c r="F48" s="399">
        <f>SUM(D48,E48)</f>
        <v>194.005</v>
      </c>
      <c r="G48" s="23">
        <v>6</v>
      </c>
      <c r="H48" s="400">
        <v>1164.0129999999999</v>
      </c>
      <c r="I48" s="50">
        <v>34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20">
        <v>1</v>
      </c>
      <c r="B49" s="21" t="s">
        <v>103</v>
      </c>
      <c r="C49" s="21" t="s">
        <v>104</v>
      </c>
      <c r="D49" s="398">
        <v>98</v>
      </c>
      <c r="E49" s="398">
        <v>100.003</v>
      </c>
      <c r="F49" s="399">
        <f>SUM(D49,E49)</f>
        <v>198.00299999999999</v>
      </c>
      <c r="G49" s="23">
        <v>9</v>
      </c>
      <c r="H49" s="399">
        <v>1147.008</v>
      </c>
      <c r="I49" s="29">
        <v>28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51">
        <v>6</v>
      </c>
      <c r="B50" s="49" t="s">
        <v>463</v>
      </c>
      <c r="C50" s="49" t="s">
        <v>22</v>
      </c>
      <c r="D50" s="398">
        <v>93</v>
      </c>
      <c r="E50" s="398">
        <v>93.001000000000005</v>
      </c>
      <c r="F50" s="399">
        <f>SUM(D50,E50)</f>
        <v>186.001</v>
      </c>
      <c r="G50" s="23">
        <v>1</v>
      </c>
      <c r="H50" s="400">
        <v>1147.008</v>
      </c>
      <c r="I50" s="50">
        <v>25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20">
        <v>5</v>
      </c>
      <c r="B51" s="49" t="s">
        <v>1278</v>
      </c>
      <c r="C51" s="49" t="s">
        <v>44</v>
      </c>
      <c r="D51" s="398">
        <v>98.001999999999995</v>
      </c>
      <c r="E51" s="398">
        <v>94.001000000000005</v>
      </c>
      <c r="F51" s="399">
        <f>SUM(D51,E51)</f>
        <v>192.00299999999999</v>
      </c>
      <c r="G51" s="23">
        <v>4</v>
      </c>
      <c r="H51" s="400">
        <v>1140.0139999999999</v>
      </c>
      <c r="I51" s="50">
        <v>20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51">
        <v>4</v>
      </c>
      <c r="B52" s="49" t="s">
        <v>1037</v>
      </c>
      <c r="C52" s="49" t="s">
        <v>111</v>
      </c>
      <c r="D52" s="398">
        <v>95</v>
      </c>
      <c r="E52" s="398">
        <v>98.001999999999995</v>
      </c>
      <c r="F52" s="399">
        <f>SUM(D52,E52)</f>
        <v>193.00200000000001</v>
      </c>
      <c r="G52" s="23">
        <v>5</v>
      </c>
      <c r="H52" s="400">
        <v>1139.009</v>
      </c>
      <c r="I52" s="50">
        <v>18</v>
      </c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29">
        <v>2</v>
      </c>
      <c r="B53" s="430" t="s">
        <v>1277</v>
      </c>
      <c r="C53" s="430" t="s">
        <v>104</v>
      </c>
      <c r="D53" s="426">
        <v>96.001000000000005</v>
      </c>
      <c r="E53" s="426">
        <v>91</v>
      </c>
      <c r="F53" s="427">
        <f>SUM(D53,E53)</f>
        <v>187.001</v>
      </c>
      <c r="G53" s="428">
        <v>2</v>
      </c>
      <c r="H53" s="403">
        <v>1120.01</v>
      </c>
      <c r="I53" s="54">
        <v>12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1"/>
      <c r="B55" s="8" t="s">
        <v>228</v>
      </c>
      <c r="C55" s="9" t="s">
        <v>1281</v>
      </c>
      <c r="D55" s="9"/>
      <c r="E55" s="9" t="s">
        <v>1652</v>
      </c>
      <c r="F55" s="8"/>
      <c r="G55" s="8"/>
      <c r="H55" s="8"/>
      <c r="I55" s="8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387">
        <v>2</v>
      </c>
      <c r="B56" s="393" t="s">
        <v>9</v>
      </c>
      <c r="C56" s="394" t="s">
        <v>10</v>
      </c>
      <c r="D56" s="371"/>
      <c r="E56" s="395"/>
      <c r="F56" s="379" t="s">
        <v>11</v>
      </c>
      <c r="G56" s="379" t="s">
        <v>12</v>
      </c>
      <c r="H56" s="379" t="s">
        <v>13</v>
      </c>
      <c r="I56" s="380" t="s">
        <v>14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55">
        <v>8</v>
      </c>
      <c r="B57" s="44" t="s">
        <v>669</v>
      </c>
      <c r="C57" s="44" t="s">
        <v>111</v>
      </c>
      <c r="D57" s="412">
        <v>99.001000000000005</v>
      </c>
      <c r="E57" s="412">
        <v>98.001000000000005</v>
      </c>
      <c r="F57" s="423">
        <f>SUM(D57,E57)</f>
        <v>197.00200000000001</v>
      </c>
      <c r="G57" s="18">
        <v>10</v>
      </c>
      <c r="H57" s="456">
        <v>1170.0119999999999</v>
      </c>
      <c r="I57" s="45">
        <v>55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20">
        <v>9</v>
      </c>
      <c r="B58" s="49" t="s">
        <v>1288</v>
      </c>
      <c r="C58" s="49" t="s">
        <v>40</v>
      </c>
      <c r="D58" s="398">
        <v>98.004000000000005</v>
      </c>
      <c r="E58" s="398">
        <v>96.001999999999995</v>
      </c>
      <c r="F58" s="399">
        <f>SUM(D58,E58)</f>
        <v>194.006</v>
      </c>
      <c r="G58" s="23">
        <v>8</v>
      </c>
      <c r="H58" s="400">
        <v>1167.02</v>
      </c>
      <c r="I58" s="50">
        <v>53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20">
        <v>1</v>
      </c>
      <c r="B59" s="21" t="s">
        <v>1085</v>
      </c>
      <c r="C59" s="21" t="s">
        <v>104</v>
      </c>
      <c r="D59" s="398">
        <v>99</v>
      </c>
      <c r="E59" s="398">
        <v>97.001000000000005</v>
      </c>
      <c r="F59" s="399">
        <f>SUM(D59,E59)</f>
        <v>196.001</v>
      </c>
      <c r="G59" s="23">
        <v>9</v>
      </c>
      <c r="H59" s="399">
        <v>773.005</v>
      </c>
      <c r="I59" s="29">
        <v>34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20">
        <v>5</v>
      </c>
      <c r="B60" s="49" t="s">
        <v>1285</v>
      </c>
      <c r="C60" s="49" t="s">
        <v>515</v>
      </c>
      <c r="D60" s="398">
        <v>98.001999999999995</v>
      </c>
      <c r="E60" s="398">
        <v>96</v>
      </c>
      <c r="F60" s="399">
        <f>SUM(D60,E60)</f>
        <v>194.00200000000001</v>
      </c>
      <c r="G60" s="23">
        <v>7</v>
      </c>
      <c r="H60" s="400">
        <v>951.00499999999988</v>
      </c>
      <c r="I60" s="50">
        <v>31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20">
        <v>3</v>
      </c>
      <c r="B61" s="49" t="s">
        <v>1283</v>
      </c>
      <c r="C61" s="49" t="s">
        <v>22</v>
      </c>
      <c r="D61" s="398">
        <v>92</v>
      </c>
      <c r="E61" s="398">
        <v>99.001999999999995</v>
      </c>
      <c r="F61" s="399">
        <f>SUM(D61,E61)</f>
        <v>191.00200000000001</v>
      </c>
      <c r="G61" s="23">
        <v>6</v>
      </c>
      <c r="H61" s="400">
        <v>1128.0059999999999</v>
      </c>
      <c r="I61" s="50">
        <v>30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51">
        <v>10</v>
      </c>
      <c r="B62" s="49" t="s">
        <v>949</v>
      </c>
      <c r="C62" s="49" t="s">
        <v>44</v>
      </c>
      <c r="D62" s="398">
        <v>93</v>
      </c>
      <c r="E62" s="398">
        <v>90</v>
      </c>
      <c r="F62" s="399">
        <f>SUM(D62,E62)</f>
        <v>183</v>
      </c>
      <c r="G62" s="23">
        <v>5</v>
      </c>
      <c r="H62" s="400">
        <v>1119.0029999999999</v>
      </c>
      <c r="I62" s="50">
        <v>30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51">
        <v>4</v>
      </c>
      <c r="B63" s="49" t="s">
        <v>1284</v>
      </c>
      <c r="C63" s="49" t="s">
        <v>111</v>
      </c>
      <c r="D63" s="398">
        <v>86.001000000000005</v>
      </c>
      <c r="E63" s="398">
        <v>89</v>
      </c>
      <c r="F63" s="399">
        <f>SUM(D63,E63)</f>
        <v>175.001</v>
      </c>
      <c r="G63" s="23">
        <v>2</v>
      </c>
      <c r="H63" s="400">
        <v>1107.0069999999998</v>
      </c>
      <c r="I63" s="50">
        <v>29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20">
        <v>7</v>
      </c>
      <c r="B64" s="49" t="s">
        <v>1287</v>
      </c>
      <c r="C64" s="49" t="s">
        <v>104</v>
      </c>
      <c r="D64" s="398">
        <v>89</v>
      </c>
      <c r="E64" s="398">
        <v>91</v>
      </c>
      <c r="F64" s="399">
        <f>SUM(D64,E64)</f>
        <v>180</v>
      </c>
      <c r="G64" s="23">
        <v>3</v>
      </c>
      <c r="H64" s="400">
        <v>932.00299999999993</v>
      </c>
      <c r="I64" s="50">
        <v>26</v>
      </c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51">
        <v>2</v>
      </c>
      <c r="B65" s="49" t="s">
        <v>1282</v>
      </c>
      <c r="C65" s="49" t="s">
        <v>519</v>
      </c>
      <c r="D65" s="398">
        <v>91</v>
      </c>
      <c r="E65" s="398">
        <v>90</v>
      </c>
      <c r="F65" s="399">
        <f>SUM(D65,E65)</f>
        <v>181</v>
      </c>
      <c r="G65" s="23">
        <v>4</v>
      </c>
      <c r="H65" s="400">
        <v>1110.001</v>
      </c>
      <c r="I65" s="50">
        <v>23</v>
      </c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29">
        <v>6</v>
      </c>
      <c r="B66" s="430" t="s">
        <v>1286</v>
      </c>
      <c r="C66" s="430" t="s">
        <v>517</v>
      </c>
      <c r="D66" s="426" t="s">
        <v>47</v>
      </c>
      <c r="E66" s="426"/>
      <c r="F66" s="427">
        <f>SUM(D66,E66)</f>
        <v>0</v>
      </c>
      <c r="G66" s="428">
        <v>0</v>
      </c>
      <c r="H66" s="403">
        <v>188.00200000000001</v>
      </c>
      <c r="I66" s="54">
        <v>7</v>
      </c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 t="s">
        <v>1216</v>
      </c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10" t="s">
        <v>1217</v>
      </c>
      <c r="E70" s="38" t="s">
        <v>177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10" t="s">
        <v>178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7:I66">
    <sortCondition descending="1" ref="I57"/>
    <sortCondition descending="1" ref="H57"/>
  </sortState>
  <mergeCells count="1">
    <mergeCell ref="D2:I2"/>
  </mergeCells>
  <hyperlinks>
    <hyperlink ref="B2" location="'Index'!A3" tooltip="Go to the Index sheet" display="á" xr:uid="{559FEDF3-FDFD-4F6C-9976-F718A1C02B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9B80D-5625-47F8-9B59-5B21B107342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1248</v>
      </c>
      <c r="C1" s="2"/>
      <c r="D1" s="3"/>
      <c r="E1" s="3"/>
      <c r="F1" s="3"/>
      <c r="G1" s="2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231</v>
      </c>
      <c r="C3" s="9" t="s">
        <v>1289</v>
      </c>
      <c r="D3" s="9"/>
      <c r="E3" s="9" t="s">
        <v>1686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55">
        <v>10</v>
      </c>
      <c r="B5" s="44" t="s">
        <v>1297</v>
      </c>
      <c r="C5" s="44" t="s">
        <v>869</v>
      </c>
      <c r="D5" s="412">
        <v>98.001999999999995</v>
      </c>
      <c r="E5" s="412">
        <v>96.001999999999995</v>
      </c>
      <c r="F5" s="423">
        <f>SUM(D5,E5)</f>
        <v>194.00399999999999</v>
      </c>
      <c r="G5" s="18">
        <v>10</v>
      </c>
      <c r="H5" s="456">
        <v>1177.02</v>
      </c>
      <c r="I5" s="45">
        <v>60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9</v>
      </c>
      <c r="B6" s="49" t="s">
        <v>1296</v>
      </c>
      <c r="C6" s="49" t="s">
        <v>238</v>
      </c>
      <c r="D6" s="398">
        <v>98.003</v>
      </c>
      <c r="E6" s="398">
        <v>95.001000000000005</v>
      </c>
      <c r="F6" s="399">
        <f>SUM(D6,E6)</f>
        <v>193.00400000000002</v>
      </c>
      <c r="G6" s="23">
        <v>9</v>
      </c>
      <c r="H6" s="400">
        <v>1161.0189999999998</v>
      </c>
      <c r="I6" s="50">
        <v>46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2</v>
      </c>
      <c r="B7" s="49" t="s">
        <v>362</v>
      </c>
      <c r="C7" s="49" t="s">
        <v>319</v>
      </c>
      <c r="D7" s="398">
        <v>93.001000000000005</v>
      </c>
      <c r="E7" s="398">
        <v>93</v>
      </c>
      <c r="F7" s="399">
        <f>SUM(D7,E7)</f>
        <v>186.001</v>
      </c>
      <c r="G7" s="23">
        <v>4</v>
      </c>
      <c r="H7" s="400">
        <v>1152.011</v>
      </c>
      <c r="I7" s="50">
        <v>45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3</v>
      </c>
      <c r="B8" s="49" t="s">
        <v>1291</v>
      </c>
      <c r="C8" s="49" t="s">
        <v>111</v>
      </c>
      <c r="D8" s="398">
        <v>96.001999999999995</v>
      </c>
      <c r="E8" s="398">
        <v>92</v>
      </c>
      <c r="F8" s="399">
        <f>SUM(D8,E8)</f>
        <v>188.00200000000001</v>
      </c>
      <c r="G8" s="23">
        <v>6</v>
      </c>
      <c r="H8" s="400">
        <v>1126.008</v>
      </c>
      <c r="I8" s="50">
        <v>34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8</v>
      </c>
      <c r="B9" s="49" t="s">
        <v>1295</v>
      </c>
      <c r="C9" s="49" t="s">
        <v>517</v>
      </c>
      <c r="D9" s="398">
        <v>91</v>
      </c>
      <c r="E9" s="398">
        <v>97</v>
      </c>
      <c r="F9" s="399">
        <f>SUM(D9,E9)</f>
        <v>188</v>
      </c>
      <c r="G9" s="23">
        <v>5</v>
      </c>
      <c r="H9" s="400">
        <v>1137.0070000000001</v>
      </c>
      <c r="I9" s="50">
        <v>33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20">
        <v>7</v>
      </c>
      <c r="B10" s="49" t="s">
        <v>1294</v>
      </c>
      <c r="C10" s="49" t="s">
        <v>104</v>
      </c>
      <c r="D10" s="398">
        <v>95</v>
      </c>
      <c r="E10" s="398">
        <v>94.001000000000005</v>
      </c>
      <c r="F10" s="399">
        <f>SUM(D10,E10)</f>
        <v>189.001</v>
      </c>
      <c r="G10" s="23">
        <v>8</v>
      </c>
      <c r="H10" s="400">
        <v>1035.0040000000001</v>
      </c>
      <c r="I10" s="50">
        <v>31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51">
        <v>6</v>
      </c>
      <c r="B11" s="49" t="s">
        <v>1188</v>
      </c>
      <c r="C11" s="49" t="s">
        <v>319</v>
      </c>
      <c r="D11" s="398">
        <v>95</v>
      </c>
      <c r="E11" s="398">
        <v>94</v>
      </c>
      <c r="F11" s="399">
        <f>SUM(D11,E11)</f>
        <v>189</v>
      </c>
      <c r="G11" s="23">
        <v>7</v>
      </c>
      <c r="H11" s="400">
        <v>1111.0039999999999</v>
      </c>
      <c r="I11" s="50">
        <v>26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20">
        <v>1</v>
      </c>
      <c r="B12" s="21" t="s">
        <v>1290</v>
      </c>
      <c r="C12" s="21" t="s">
        <v>104</v>
      </c>
      <c r="D12" s="398" t="s">
        <v>47</v>
      </c>
      <c r="E12" s="398"/>
      <c r="F12" s="399">
        <f>SUM(D12,E12)</f>
        <v>0</v>
      </c>
      <c r="G12" s="23">
        <v>0</v>
      </c>
      <c r="H12" s="399">
        <v>762.005</v>
      </c>
      <c r="I12" s="29">
        <v>22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20">
        <v>5</v>
      </c>
      <c r="B13" s="49" t="s">
        <v>1293</v>
      </c>
      <c r="C13" s="49" t="s">
        <v>116</v>
      </c>
      <c r="D13" s="398" t="s">
        <v>47</v>
      </c>
      <c r="E13" s="398"/>
      <c r="F13" s="399">
        <f>SUM(D13,E13)</f>
        <v>0</v>
      </c>
      <c r="G13" s="23">
        <v>0</v>
      </c>
      <c r="H13" s="400">
        <v>576.00099999999998</v>
      </c>
      <c r="I13" s="50">
        <v>19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29">
        <v>4</v>
      </c>
      <c r="B14" s="430" t="s">
        <v>1292</v>
      </c>
      <c r="C14" s="430" t="s">
        <v>515</v>
      </c>
      <c r="D14" s="426" t="s">
        <v>84</v>
      </c>
      <c r="E14" s="426"/>
      <c r="F14" s="427">
        <f>SUM(D14,E14)</f>
        <v>0</v>
      </c>
      <c r="G14" s="428">
        <v>0</v>
      </c>
      <c r="H14" s="403">
        <v>0</v>
      </c>
      <c r="I14" s="54">
        <v>0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"/>
      <c r="B16" s="8" t="s">
        <v>1108</v>
      </c>
      <c r="C16" s="9" t="s">
        <v>1298</v>
      </c>
      <c r="D16" s="9"/>
      <c r="E16" s="9" t="s">
        <v>462</v>
      </c>
      <c r="F16" s="8"/>
      <c r="G16" s="8"/>
      <c r="H16" s="8"/>
      <c r="I16" s="8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22">
        <v>9</v>
      </c>
      <c r="B18" s="44" t="s">
        <v>1305</v>
      </c>
      <c r="C18" s="44" t="s">
        <v>86</v>
      </c>
      <c r="D18" s="412">
        <v>98.001000000000005</v>
      </c>
      <c r="E18" s="412">
        <v>98.001999999999995</v>
      </c>
      <c r="F18" s="423">
        <f>SUM(D18,E18)</f>
        <v>196.00299999999999</v>
      </c>
      <c r="G18" s="18">
        <v>9</v>
      </c>
      <c r="H18" s="456">
        <v>1180.0249999999999</v>
      </c>
      <c r="I18" s="45">
        <v>53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51">
        <v>8</v>
      </c>
      <c r="B19" s="49" t="s">
        <v>1304</v>
      </c>
      <c r="C19" s="49" t="s">
        <v>517</v>
      </c>
      <c r="D19" s="398">
        <v>95.001000000000005</v>
      </c>
      <c r="E19" s="398">
        <v>98.001000000000005</v>
      </c>
      <c r="F19" s="399">
        <f>SUM(D19,E19)</f>
        <v>193.00200000000001</v>
      </c>
      <c r="G19" s="23">
        <v>8</v>
      </c>
      <c r="H19" s="400">
        <v>1147.009</v>
      </c>
      <c r="I19" s="50">
        <v>45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51">
        <v>2</v>
      </c>
      <c r="B20" s="49" t="s">
        <v>830</v>
      </c>
      <c r="C20" s="49" t="s">
        <v>36</v>
      </c>
      <c r="D20" s="398">
        <v>95.001000000000005</v>
      </c>
      <c r="E20" s="398">
        <v>95.001000000000005</v>
      </c>
      <c r="F20" s="399">
        <f>SUM(D20,E20)</f>
        <v>190.00200000000001</v>
      </c>
      <c r="G20" s="23">
        <v>7</v>
      </c>
      <c r="H20" s="400">
        <v>1135.011</v>
      </c>
      <c r="I20" s="50">
        <v>42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51">
        <v>6</v>
      </c>
      <c r="B21" s="49" t="s">
        <v>1302</v>
      </c>
      <c r="C21" s="49" t="s">
        <v>853</v>
      </c>
      <c r="D21" s="398">
        <v>97.001999999999995</v>
      </c>
      <c r="E21" s="398">
        <v>92</v>
      </c>
      <c r="F21" s="399">
        <f>SUM(D21,E21)</f>
        <v>189.00200000000001</v>
      </c>
      <c r="G21" s="23">
        <v>6</v>
      </c>
      <c r="H21" s="400">
        <v>1131.0049999999999</v>
      </c>
      <c r="I21" s="50">
        <v>34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51">
        <v>4</v>
      </c>
      <c r="B22" s="49" t="s">
        <v>1186</v>
      </c>
      <c r="C22" s="49" t="s">
        <v>111</v>
      </c>
      <c r="D22" s="398">
        <v>92</v>
      </c>
      <c r="E22" s="398">
        <v>93.001000000000005</v>
      </c>
      <c r="F22" s="399">
        <f>SUM(D22,E22)</f>
        <v>185.001</v>
      </c>
      <c r="G22" s="23">
        <v>4</v>
      </c>
      <c r="H22" s="400">
        <v>1122.0059999999999</v>
      </c>
      <c r="I22" s="50">
        <v>32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20">
        <v>3</v>
      </c>
      <c r="B23" s="49" t="s">
        <v>1300</v>
      </c>
      <c r="C23" s="49" t="s">
        <v>611</v>
      </c>
      <c r="D23" s="398">
        <v>95.001000000000005</v>
      </c>
      <c r="E23" s="398">
        <v>88</v>
      </c>
      <c r="F23" s="399">
        <f>SUM(D23,E23)</f>
        <v>183.001</v>
      </c>
      <c r="G23" s="23">
        <v>3</v>
      </c>
      <c r="H23" s="400">
        <v>1107.0070000000001</v>
      </c>
      <c r="I23" s="50">
        <v>27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20">
        <v>1</v>
      </c>
      <c r="B24" s="21" t="s">
        <v>1299</v>
      </c>
      <c r="C24" s="21" t="s">
        <v>216</v>
      </c>
      <c r="D24" s="398">
        <v>90</v>
      </c>
      <c r="E24" s="398">
        <v>97.001999999999995</v>
      </c>
      <c r="F24" s="399">
        <f>SUM(D24,E24)</f>
        <v>187.00200000000001</v>
      </c>
      <c r="G24" s="23">
        <v>5</v>
      </c>
      <c r="H24" s="399">
        <v>999.00299999999993</v>
      </c>
      <c r="I24" s="29">
        <v>21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20">
        <v>7</v>
      </c>
      <c r="B25" s="49" t="s">
        <v>1303</v>
      </c>
      <c r="C25" s="49" t="s">
        <v>392</v>
      </c>
      <c r="D25" s="398">
        <v>80</v>
      </c>
      <c r="E25" s="398">
        <v>85</v>
      </c>
      <c r="F25" s="399">
        <f>SUM(D25,E25)</f>
        <v>165</v>
      </c>
      <c r="G25" s="23">
        <v>2</v>
      </c>
      <c r="H25" s="400">
        <v>945</v>
      </c>
      <c r="I25" s="50">
        <v>13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24">
        <v>5</v>
      </c>
      <c r="B26" s="430" t="s">
        <v>1301</v>
      </c>
      <c r="C26" s="430" t="s">
        <v>34</v>
      </c>
      <c r="D26" s="426" t="s">
        <v>47</v>
      </c>
      <c r="E26" s="426"/>
      <c r="F26" s="427">
        <f>SUM(D26,E26)</f>
        <v>0</v>
      </c>
      <c r="G26" s="428">
        <v>0</v>
      </c>
      <c r="H26" s="403">
        <v>0</v>
      </c>
      <c r="I26" s="54">
        <v>0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1"/>
      <c r="B28" s="8" t="s">
        <v>1111</v>
      </c>
      <c r="C28" s="9" t="s">
        <v>1306</v>
      </c>
      <c r="D28" s="9"/>
      <c r="E28" s="9" t="s">
        <v>1687</v>
      </c>
      <c r="F28" s="8"/>
      <c r="G28" s="8"/>
      <c r="H28" s="8"/>
      <c r="I28" s="8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387">
        <v>2</v>
      </c>
      <c r="B29" s="393" t="s">
        <v>9</v>
      </c>
      <c r="C29" s="394" t="s">
        <v>10</v>
      </c>
      <c r="D29" s="371"/>
      <c r="E29" s="395"/>
      <c r="F29" s="379" t="s">
        <v>11</v>
      </c>
      <c r="G29" s="379" t="s">
        <v>12</v>
      </c>
      <c r="H29" s="379" t="s">
        <v>13</v>
      </c>
      <c r="I29" s="380" t="s">
        <v>14</v>
      </c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55">
        <v>4</v>
      </c>
      <c r="B30" s="44" t="s">
        <v>1308</v>
      </c>
      <c r="C30" s="44" t="s">
        <v>722</v>
      </c>
      <c r="D30" s="412">
        <v>99.001000000000005</v>
      </c>
      <c r="E30" s="412">
        <v>98.001999999999995</v>
      </c>
      <c r="F30" s="423">
        <f>SUM(D30,E30)</f>
        <v>197.00299999999999</v>
      </c>
      <c r="G30" s="18">
        <v>9</v>
      </c>
      <c r="H30" s="456">
        <v>1172.0179999999998</v>
      </c>
      <c r="I30" s="45">
        <v>53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20">
        <v>7</v>
      </c>
      <c r="B31" s="49" t="s">
        <v>252</v>
      </c>
      <c r="C31" s="49" t="s">
        <v>44</v>
      </c>
      <c r="D31" s="398">
        <v>95.001000000000005</v>
      </c>
      <c r="E31" s="398">
        <v>90</v>
      </c>
      <c r="F31" s="399">
        <f>SUM(D31,E31)</f>
        <v>185.001</v>
      </c>
      <c r="G31" s="23">
        <v>8</v>
      </c>
      <c r="H31" s="400">
        <v>1132.009</v>
      </c>
      <c r="I31" s="50">
        <v>45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51">
        <v>2</v>
      </c>
      <c r="B32" s="49" t="s">
        <v>594</v>
      </c>
      <c r="C32" s="49" t="s">
        <v>595</v>
      </c>
      <c r="D32" s="398">
        <v>94.001000000000005</v>
      </c>
      <c r="E32" s="398">
        <v>88</v>
      </c>
      <c r="F32" s="399">
        <f>SUM(D32,E32)</f>
        <v>182.001</v>
      </c>
      <c r="G32" s="23">
        <v>3</v>
      </c>
      <c r="H32" s="400">
        <v>1119.008</v>
      </c>
      <c r="I32" s="50">
        <v>34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20">
        <v>9</v>
      </c>
      <c r="B33" s="49" t="s">
        <v>1312</v>
      </c>
      <c r="C33" s="49" t="s">
        <v>254</v>
      </c>
      <c r="D33" s="398">
        <v>92.001000000000005</v>
      </c>
      <c r="E33" s="398">
        <v>92.001000000000005</v>
      </c>
      <c r="F33" s="399">
        <f>SUM(D33,E33)</f>
        <v>184.00200000000001</v>
      </c>
      <c r="G33" s="23">
        <v>7</v>
      </c>
      <c r="H33" s="400">
        <v>1106.0029999999999</v>
      </c>
      <c r="I33" s="50">
        <v>31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20">
        <v>1</v>
      </c>
      <c r="B34" s="21" t="s">
        <v>814</v>
      </c>
      <c r="C34" s="21" t="s">
        <v>44</v>
      </c>
      <c r="D34" s="398">
        <v>90</v>
      </c>
      <c r="E34" s="398">
        <v>94</v>
      </c>
      <c r="F34" s="399">
        <f>SUM(D34,E34)</f>
        <v>184</v>
      </c>
      <c r="G34" s="23">
        <v>5</v>
      </c>
      <c r="H34" s="399">
        <v>1099.0029999999999</v>
      </c>
      <c r="I34" s="29">
        <v>28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20">
        <v>5</v>
      </c>
      <c r="B35" s="49" t="s">
        <v>1309</v>
      </c>
      <c r="C35" s="49" t="s">
        <v>104</v>
      </c>
      <c r="D35" s="398">
        <v>89</v>
      </c>
      <c r="E35" s="398">
        <v>91.001000000000005</v>
      </c>
      <c r="F35" s="399">
        <f>SUM(D35,E35)</f>
        <v>180.001</v>
      </c>
      <c r="G35" s="23">
        <v>2</v>
      </c>
      <c r="H35" s="400">
        <v>921.00299999999993</v>
      </c>
      <c r="I35" s="50">
        <v>23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51">
        <v>6</v>
      </c>
      <c r="B36" s="49" t="s">
        <v>1310</v>
      </c>
      <c r="C36" s="49" t="s">
        <v>116</v>
      </c>
      <c r="D36" s="398">
        <v>89</v>
      </c>
      <c r="E36" s="398">
        <v>90</v>
      </c>
      <c r="F36" s="399">
        <f>SUM(D36,E36)</f>
        <v>179</v>
      </c>
      <c r="G36" s="23">
        <v>1</v>
      </c>
      <c r="H36" s="400">
        <v>1084.002</v>
      </c>
      <c r="I36" s="50">
        <v>22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51">
        <v>8</v>
      </c>
      <c r="B37" s="49" t="s">
        <v>1311</v>
      </c>
      <c r="C37" s="49" t="s">
        <v>104</v>
      </c>
      <c r="D37" s="398">
        <v>90</v>
      </c>
      <c r="E37" s="398">
        <v>94.001000000000005</v>
      </c>
      <c r="F37" s="399">
        <f>SUM(D37,E37)</f>
        <v>184.001</v>
      </c>
      <c r="G37" s="23">
        <v>6</v>
      </c>
      <c r="H37" s="400">
        <v>1076.0060000000001</v>
      </c>
      <c r="I37" s="50">
        <v>21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24">
        <v>3</v>
      </c>
      <c r="B38" s="430" t="s">
        <v>1307</v>
      </c>
      <c r="C38" s="430" t="s">
        <v>515</v>
      </c>
      <c r="D38" s="426">
        <v>93</v>
      </c>
      <c r="E38" s="426">
        <v>90.001000000000005</v>
      </c>
      <c r="F38" s="427">
        <f>SUM(D38,E38)</f>
        <v>183.001</v>
      </c>
      <c r="G38" s="428">
        <v>4</v>
      </c>
      <c r="H38" s="403">
        <v>1067.0029999999999</v>
      </c>
      <c r="I38" s="54">
        <v>16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1"/>
      <c r="B40" s="8" t="s">
        <v>1313</v>
      </c>
      <c r="C40" s="9" t="s">
        <v>1314</v>
      </c>
      <c r="D40" s="9"/>
      <c r="E40" s="9" t="s">
        <v>1688</v>
      </c>
      <c r="F40" s="8"/>
      <c r="G40" s="8"/>
      <c r="H40" s="8"/>
      <c r="I40" s="8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387">
        <v>2</v>
      </c>
      <c r="B41" s="393" t="s">
        <v>9</v>
      </c>
      <c r="C41" s="394" t="s">
        <v>10</v>
      </c>
      <c r="D41" s="371"/>
      <c r="E41" s="395"/>
      <c r="F41" s="379" t="s">
        <v>11</v>
      </c>
      <c r="G41" s="379" t="s">
        <v>12</v>
      </c>
      <c r="H41" s="379" t="s">
        <v>13</v>
      </c>
      <c r="I41" s="380" t="s">
        <v>14</v>
      </c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22">
        <v>1</v>
      </c>
      <c r="B42" s="16" t="s">
        <v>1315</v>
      </c>
      <c r="C42" s="16" t="s">
        <v>66</v>
      </c>
      <c r="D42" s="412">
        <v>98.001999999999995</v>
      </c>
      <c r="E42" s="412">
        <v>99.001999999999995</v>
      </c>
      <c r="F42" s="423">
        <f>SUM(D42,E42)</f>
        <v>197.00399999999999</v>
      </c>
      <c r="G42" s="18">
        <v>9</v>
      </c>
      <c r="H42" s="423">
        <v>1165.0159999999998</v>
      </c>
      <c r="I42" s="48">
        <v>51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51">
        <v>4</v>
      </c>
      <c r="B43" s="49" t="s">
        <v>1317</v>
      </c>
      <c r="C43" s="49" t="s">
        <v>519</v>
      </c>
      <c r="D43" s="398">
        <v>92.001999999999995</v>
      </c>
      <c r="E43" s="398">
        <v>92.001000000000005</v>
      </c>
      <c r="F43" s="399">
        <f>SUM(D43,E43)</f>
        <v>184.00299999999999</v>
      </c>
      <c r="G43" s="23">
        <v>8</v>
      </c>
      <c r="H43" s="400">
        <v>1092.0069999999998</v>
      </c>
      <c r="I43" s="50">
        <v>39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51">
        <v>6</v>
      </c>
      <c r="B44" s="49" t="s">
        <v>1318</v>
      </c>
      <c r="C44" s="49" t="s">
        <v>216</v>
      </c>
      <c r="D44" s="398">
        <v>93.001000000000005</v>
      </c>
      <c r="E44" s="398">
        <v>88</v>
      </c>
      <c r="F44" s="399">
        <f>SUM(D44,E44)</f>
        <v>181.001</v>
      </c>
      <c r="G44" s="23">
        <v>6</v>
      </c>
      <c r="H44" s="400">
        <v>1076.0070000000001</v>
      </c>
      <c r="I44" s="50">
        <v>33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51">
        <v>8</v>
      </c>
      <c r="B45" s="49" t="s">
        <v>1120</v>
      </c>
      <c r="C45" s="49" t="s">
        <v>728</v>
      </c>
      <c r="D45" s="398">
        <v>94</v>
      </c>
      <c r="E45" s="398">
        <v>89</v>
      </c>
      <c r="F45" s="399">
        <f>SUM(D45,E45)</f>
        <v>183</v>
      </c>
      <c r="G45" s="23">
        <v>7</v>
      </c>
      <c r="H45" s="400">
        <v>909.00399999999991</v>
      </c>
      <c r="I45" s="50">
        <v>32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20">
        <v>7</v>
      </c>
      <c r="B46" s="49" t="s">
        <v>1319</v>
      </c>
      <c r="C46" s="49" t="s">
        <v>216</v>
      </c>
      <c r="D46" s="398">
        <v>90.001000000000005</v>
      </c>
      <c r="E46" s="398">
        <v>90</v>
      </c>
      <c r="F46" s="399">
        <f>SUM(D46,E46)</f>
        <v>180.001</v>
      </c>
      <c r="G46" s="23">
        <v>5</v>
      </c>
      <c r="H46" s="400">
        <v>1065.0060000000001</v>
      </c>
      <c r="I46" s="50">
        <v>28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51">
        <v>2</v>
      </c>
      <c r="B47" s="49" t="s">
        <v>1316</v>
      </c>
      <c r="C47" s="49" t="s">
        <v>238</v>
      </c>
      <c r="D47" s="398">
        <v>85</v>
      </c>
      <c r="E47" s="398">
        <v>91</v>
      </c>
      <c r="F47" s="399">
        <f>SUM(D47,E47)</f>
        <v>176</v>
      </c>
      <c r="G47" s="23">
        <v>2</v>
      </c>
      <c r="H47" s="400">
        <v>1079.002</v>
      </c>
      <c r="I47" s="50">
        <v>27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20">
        <v>9</v>
      </c>
      <c r="B48" s="49" t="s">
        <v>1206</v>
      </c>
      <c r="C48" s="49" t="s">
        <v>722</v>
      </c>
      <c r="D48" s="398">
        <v>85.001000000000005</v>
      </c>
      <c r="E48" s="398">
        <v>88</v>
      </c>
      <c r="F48" s="399">
        <f>SUM(D48,E48)</f>
        <v>173.001</v>
      </c>
      <c r="G48" s="23">
        <v>1</v>
      </c>
      <c r="H48" s="400">
        <v>1066.002</v>
      </c>
      <c r="I48" s="50">
        <v>22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20">
        <v>5</v>
      </c>
      <c r="B49" s="49" t="s">
        <v>1193</v>
      </c>
      <c r="C49" s="49" t="s">
        <v>722</v>
      </c>
      <c r="D49" s="398">
        <v>89.001000000000005</v>
      </c>
      <c r="E49" s="398">
        <v>89</v>
      </c>
      <c r="F49" s="399">
        <f>SUM(D49,E49)</f>
        <v>178.001</v>
      </c>
      <c r="G49" s="23">
        <v>4</v>
      </c>
      <c r="H49" s="400">
        <v>1048.001</v>
      </c>
      <c r="I49" s="50">
        <v>22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24">
        <v>3</v>
      </c>
      <c r="B50" s="430" t="s">
        <v>256</v>
      </c>
      <c r="C50" s="430" t="s">
        <v>216</v>
      </c>
      <c r="D50" s="426">
        <v>89</v>
      </c>
      <c r="E50" s="426">
        <v>88</v>
      </c>
      <c r="F50" s="427">
        <f>SUM(D50,E50)</f>
        <v>177</v>
      </c>
      <c r="G50" s="428">
        <v>3</v>
      </c>
      <c r="H50" s="403">
        <v>1048</v>
      </c>
      <c r="I50" s="54">
        <v>19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1"/>
      <c r="B52" s="8" t="s">
        <v>1320</v>
      </c>
      <c r="C52" s="9" t="s">
        <v>1321</v>
      </c>
      <c r="D52" s="9"/>
      <c r="E52" s="9" t="s">
        <v>1690</v>
      </c>
      <c r="F52" s="8"/>
      <c r="G52" s="8"/>
      <c r="H52" s="8"/>
      <c r="I52" s="8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387">
        <v>2</v>
      </c>
      <c r="B53" s="393" t="s">
        <v>9</v>
      </c>
      <c r="C53" s="394" t="s">
        <v>10</v>
      </c>
      <c r="D53" s="371"/>
      <c r="E53" s="395"/>
      <c r="F53" s="379" t="s">
        <v>11</v>
      </c>
      <c r="G53" s="379" t="s">
        <v>12</v>
      </c>
      <c r="H53" s="379" t="s">
        <v>13</v>
      </c>
      <c r="I53" s="380" t="s">
        <v>14</v>
      </c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55">
        <v>8</v>
      </c>
      <c r="B54" s="44" t="s">
        <v>1328</v>
      </c>
      <c r="C54" s="44" t="s">
        <v>238</v>
      </c>
      <c r="D54" s="412">
        <v>85</v>
      </c>
      <c r="E54" s="412">
        <v>91</v>
      </c>
      <c r="F54" s="423">
        <f>SUM(D54,E54)</f>
        <v>176</v>
      </c>
      <c r="G54" s="18">
        <v>7</v>
      </c>
      <c r="H54" s="456">
        <v>1076.0050000000001</v>
      </c>
      <c r="I54" s="45">
        <v>47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20">
        <v>7</v>
      </c>
      <c r="B55" s="49" t="s">
        <v>1202</v>
      </c>
      <c r="C55" s="49" t="s">
        <v>101</v>
      </c>
      <c r="D55" s="398">
        <v>96</v>
      </c>
      <c r="E55" s="398">
        <v>87</v>
      </c>
      <c r="F55" s="399">
        <f>SUM(D55,E55)</f>
        <v>183</v>
      </c>
      <c r="G55" s="23">
        <v>8</v>
      </c>
      <c r="H55" s="400">
        <v>1069.002</v>
      </c>
      <c r="I55" s="50">
        <v>43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20">
        <v>5</v>
      </c>
      <c r="B56" s="49" t="s">
        <v>1326</v>
      </c>
      <c r="C56" s="49" t="s">
        <v>519</v>
      </c>
      <c r="D56" s="398">
        <v>88</v>
      </c>
      <c r="E56" s="398">
        <v>81</v>
      </c>
      <c r="F56" s="399">
        <f>SUM(D56,E56)</f>
        <v>169</v>
      </c>
      <c r="G56" s="23">
        <v>5</v>
      </c>
      <c r="H56" s="400">
        <v>1061</v>
      </c>
      <c r="I56" s="50">
        <v>43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51">
        <v>4</v>
      </c>
      <c r="B57" s="49" t="s">
        <v>1325</v>
      </c>
      <c r="C57" s="49" t="s">
        <v>216</v>
      </c>
      <c r="D57" s="398">
        <v>90</v>
      </c>
      <c r="E57" s="398">
        <v>94</v>
      </c>
      <c r="F57" s="399">
        <f>SUM(D57,E57)</f>
        <v>184</v>
      </c>
      <c r="G57" s="23">
        <v>9</v>
      </c>
      <c r="H57" s="400">
        <v>1038.0030000000002</v>
      </c>
      <c r="I57" s="50">
        <v>39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51">
        <v>2</v>
      </c>
      <c r="B58" s="49" t="s">
        <v>1323</v>
      </c>
      <c r="C58" s="49" t="s">
        <v>101</v>
      </c>
      <c r="D58" s="398">
        <v>86</v>
      </c>
      <c r="E58" s="398">
        <v>80.001000000000005</v>
      </c>
      <c r="F58" s="399">
        <f>SUM(D58,E58)</f>
        <v>166.001</v>
      </c>
      <c r="G58" s="23">
        <v>4</v>
      </c>
      <c r="H58" s="400">
        <v>979.00299999999993</v>
      </c>
      <c r="I58" s="50">
        <v>23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20">
        <v>9</v>
      </c>
      <c r="B59" s="49" t="s">
        <v>1329</v>
      </c>
      <c r="C59" s="49" t="s">
        <v>515</v>
      </c>
      <c r="D59" s="398">
        <v>75</v>
      </c>
      <c r="E59" s="398">
        <v>75</v>
      </c>
      <c r="F59" s="399">
        <f>SUM(D59,E59)</f>
        <v>150</v>
      </c>
      <c r="G59" s="23">
        <v>3</v>
      </c>
      <c r="H59" s="400">
        <v>948.00199999999995</v>
      </c>
      <c r="I59" s="50">
        <v>22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20">
        <v>3</v>
      </c>
      <c r="B60" s="49" t="s">
        <v>1324</v>
      </c>
      <c r="C60" s="49" t="s">
        <v>611</v>
      </c>
      <c r="D60" s="398" t="s">
        <v>47</v>
      </c>
      <c r="E60" s="398"/>
      <c r="F60" s="399">
        <f>SUM(D60,E60)</f>
        <v>0</v>
      </c>
      <c r="G60" s="23">
        <v>0</v>
      </c>
      <c r="H60" s="400">
        <v>530</v>
      </c>
      <c r="I60" s="50">
        <v>20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20">
        <v>1</v>
      </c>
      <c r="B61" s="21" t="s">
        <v>1322</v>
      </c>
      <c r="C61" s="21" t="s">
        <v>101</v>
      </c>
      <c r="D61" s="398">
        <v>70</v>
      </c>
      <c r="E61" s="398">
        <v>69</v>
      </c>
      <c r="F61" s="399">
        <f>SUM(D61,E61)</f>
        <v>139</v>
      </c>
      <c r="G61" s="23">
        <v>2</v>
      </c>
      <c r="H61" s="399">
        <v>892</v>
      </c>
      <c r="I61" s="29">
        <v>15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29">
        <v>6</v>
      </c>
      <c r="B62" s="430" t="s">
        <v>1327</v>
      </c>
      <c r="C62" s="430" t="s">
        <v>853</v>
      </c>
      <c r="D62" s="426">
        <v>86</v>
      </c>
      <c r="E62" s="426">
        <v>84</v>
      </c>
      <c r="F62" s="427">
        <f>SUM(D62,E62)</f>
        <v>170</v>
      </c>
      <c r="G62" s="428">
        <v>6</v>
      </c>
      <c r="H62" s="403">
        <v>486</v>
      </c>
      <c r="I62" s="54">
        <v>10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41"/>
      <c r="B64" s="41" t="s">
        <v>1216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1"/>
      <c r="B66" s="10" t="s">
        <v>1217</v>
      </c>
      <c r="E66" s="38" t="s">
        <v>177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10" t="s">
        <v>178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4:I62">
    <sortCondition descending="1" ref="I54"/>
    <sortCondition descending="1" ref="H54"/>
  </sortState>
  <mergeCells count="1">
    <mergeCell ref="D2:I2"/>
  </mergeCells>
  <hyperlinks>
    <hyperlink ref="B2" location="'Index'!A3" tooltip="Go to the Index sheet" display="á" xr:uid="{DCCF25D2-DF6F-44E5-84D8-9E66EFD71E5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6101-3483-4A53-805F-811B3C92AD58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258</v>
      </c>
      <c r="D3" s="9"/>
      <c r="E3" s="9" t="s">
        <v>259</v>
      </c>
      <c r="F3" s="8"/>
      <c r="G3" s="8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15">
        <v>5</v>
      </c>
      <c r="B5" s="44" t="s">
        <v>15</v>
      </c>
      <c r="C5" s="44" t="s">
        <v>16</v>
      </c>
      <c r="D5" s="17">
        <v>189</v>
      </c>
      <c r="E5" s="18">
        <v>10</v>
      </c>
      <c r="F5" s="17">
        <v>1132</v>
      </c>
      <c r="G5" s="45">
        <v>58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9</v>
      </c>
      <c r="B6" s="49" t="s">
        <v>30</v>
      </c>
      <c r="C6" s="49" t="s">
        <v>26</v>
      </c>
      <c r="D6" s="22">
        <v>188</v>
      </c>
      <c r="E6" s="24">
        <v>9</v>
      </c>
      <c r="F6" s="22">
        <v>1113</v>
      </c>
      <c r="G6" s="50">
        <v>54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1</v>
      </c>
      <c r="B7" s="27" t="s">
        <v>41</v>
      </c>
      <c r="C7" s="27" t="s">
        <v>22</v>
      </c>
      <c r="D7" s="24">
        <v>188</v>
      </c>
      <c r="E7" s="24">
        <v>9</v>
      </c>
      <c r="F7" s="28">
        <v>1086</v>
      </c>
      <c r="G7" s="29">
        <v>47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51">
        <v>4</v>
      </c>
      <c r="B8" s="49" t="s">
        <v>21</v>
      </c>
      <c r="C8" s="49" t="s">
        <v>22</v>
      </c>
      <c r="D8" s="22">
        <v>188</v>
      </c>
      <c r="E8" s="24">
        <v>9</v>
      </c>
      <c r="F8" s="22">
        <v>1080</v>
      </c>
      <c r="G8" s="50">
        <v>44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10</v>
      </c>
      <c r="B9" s="49" t="s">
        <v>61</v>
      </c>
      <c r="C9" s="49" t="s">
        <v>22</v>
      </c>
      <c r="D9" s="22">
        <v>176</v>
      </c>
      <c r="E9" s="24">
        <v>6</v>
      </c>
      <c r="F9" s="22">
        <v>1062</v>
      </c>
      <c r="G9" s="50">
        <v>41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51">
        <v>8</v>
      </c>
      <c r="B10" s="49" t="s">
        <v>210</v>
      </c>
      <c r="C10" s="49" t="s">
        <v>40</v>
      </c>
      <c r="D10" s="22">
        <v>168</v>
      </c>
      <c r="E10" s="24">
        <v>5</v>
      </c>
      <c r="F10" s="22">
        <v>992</v>
      </c>
      <c r="G10" s="50">
        <v>31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20">
        <v>7</v>
      </c>
      <c r="B11" s="49" t="s">
        <v>212</v>
      </c>
      <c r="C11" s="49" t="s">
        <v>22</v>
      </c>
      <c r="D11" s="22">
        <v>131</v>
      </c>
      <c r="E11" s="24">
        <v>4</v>
      </c>
      <c r="F11" s="22">
        <v>929</v>
      </c>
      <c r="G11" s="50">
        <v>26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51">
        <v>2</v>
      </c>
      <c r="B12" s="49" t="s">
        <v>248</v>
      </c>
      <c r="C12" s="49" t="s">
        <v>22</v>
      </c>
      <c r="D12" s="22">
        <v>128</v>
      </c>
      <c r="E12" s="24">
        <v>3</v>
      </c>
      <c r="F12" s="22">
        <v>723</v>
      </c>
      <c r="G12" s="50">
        <v>18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20">
        <v>3</v>
      </c>
      <c r="B13" s="49" t="s">
        <v>174</v>
      </c>
      <c r="C13" s="49" t="s">
        <v>49</v>
      </c>
      <c r="D13" s="22" t="s">
        <v>47</v>
      </c>
      <c r="E13" s="24">
        <v>0</v>
      </c>
      <c r="F13" s="22">
        <v>0</v>
      </c>
      <c r="G13" s="50">
        <v>0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52">
        <v>6</v>
      </c>
      <c r="B14" s="53" t="s">
        <v>147</v>
      </c>
      <c r="C14" s="53" t="s">
        <v>44</v>
      </c>
      <c r="D14" s="32" t="s">
        <v>84</v>
      </c>
      <c r="E14" s="34">
        <v>0</v>
      </c>
      <c r="F14" s="32">
        <v>0</v>
      </c>
      <c r="G14" s="54">
        <v>0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10" t="s">
        <v>260</v>
      </c>
      <c r="F16" s="38" t="s">
        <v>177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10" t="s">
        <v>178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8A4F5030-B6C4-423D-9C76-50926BF1EBE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E0F87-1688-4D98-85B8-FDE2738A955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1248</v>
      </c>
      <c r="C1" s="2"/>
      <c r="D1" s="3"/>
      <c r="E1" s="3"/>
      <c r="F1" s="3"/>
      <c r="G1" s="2" t="s">
        <v>257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1330</v>
      </c>
      <c r="D3" s="9"/>
      <c r="E3" s="9" t="s">
        <v>1693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60">
        <v>6</v>
      </c>
      <c r="B5" s="457" t="s">
        <v>1256</v>
      </c>
      <c r="C5" s="457" t="s">
        <v>20</v>
      </c>
      <c r="D5" s="459">
        <v>96</v>
      </c>
      <c r="E5" s="459">
        <v>96</v>
      </c>
      <c r="F5" s="433">
        <v>192</v>
      </c>
      <c r="G5" s="434">
        <v>4</v>
      </c>
      <c r="H5" s="456">
        <v>1160.011</v>
      </c>
      <c r="I5" s="45">
        <v>31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440">
        <v>1</v>
      </c>
      <c r="B6" s="458" t="s">
        <v>1259</v>
      </c>
      <c r="C6" s="458" t="s">
        <v>86</v>
      </c>
      <c r="D6" s="438">
        <v>96.001999999999995</v>
      </c>
      <c r="E6" s="438">
        <v>99.001000000000005</v>
      </c>
      <c r="F6" s="438">
        <v>195.00299999999999</v>
      </c>
      <c r="G6" s="439">
        <v>6</v>
      </c>
      <c r="H6" s="399">
        <v>1158.01</v>
      </c>
      <c r="I6" s="29">
        <v>27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440">
        <v>5</v>
      </c>
      <c r="B7" s="436" t="s">
        <v>1041</v>
      </c>
      <c r="C7" s="436" t="s">
        <v>20</v>
      </c>
      <c r="D7" s="437">
        <v>98.001999999999995</v>
      </c>
      <c r="E7" s="437">
        <v>97</v>
      </c>
      <c r="F7" s="438">
        <v>195.00200000000001</v>
      </c>
      <c r="G7" s="439">
        <v>5</v>
      </c>
      <c r="H7" s="400">
        <v>1160.011</v>
      </c>
      <c r="I7" s="50">
        <v>25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435">
        <v>4</v>
      </c>
      <c r="B8" s="436" t="s">
        <v>1267</v>
      </c>
      <c r="C8" s="436" t="s">
        <v>869</v>
      </c>
      <c r="D8" s="437">
        <v>96.001000000000005</v>
      </c>
      <c r="E8" s="437">
        <v>95</v>
      </c>
      <c r="F8" s="438">
        <v>191.001</v>
      </c>
      <c r="G8" s="439">
        <v>3</v>
      </c>
      <c r="H8" s="400">
        <v>1146.009</v>
      </c>
      <c r="I8" s="50">
        <v>25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435">
        <v>2</v>
      </c>
      <c r="B9" s="436" t="s">
        <v>1302</v>
      </c>
      <c r="C9" s="436" t="s">
        <v>853</v>
      </c>
      <c r="D9" s="437">
        <v>97.001999999999995</v>
      </c>
      <c r="E9" s="437">
        <v>92</v>
      </c>
      <c r="F9" s="438">
        <v>189.00200000000001</v>
      </c>
      <c r="G9" s="439">
        <v>2</v>
      </c>
      <c r="H9" s="400">
        <v>1131.0049999999999</v>
      </c>
      <c r="I9" s="50">
        <v>13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446">
        <v>3</v>
      </c>
      <c r="B10" s="442" t="s">
        <v>1327</v>
      </c>
      <c r="C10" s="442" t="s">
        <v>853</v>
      </c>
      <c r="D10" s="443">
        <v>86</v>
      </c>
      <c r="E10" s="443">
        <v>84</v>
      </c>
      <c r="F10" s="444">
        <v>170</v>
      </c>
      <c r="G10" s="445">
        <v>1</v>
      </c>
      <c r="H10" s="403">
        <v>486</v>
      </c>
      <c r="I10" s="54">
        <v>3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41"/>
      <c r="B12" s="41" t="s">
        <v>1216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10" t="s">
        <v>260</v>
      </c>
      <c r="E14" s="38" t="s">
        <v>177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10" t="s">
        <v>178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45D69BBA-CF40-4530-867B-FF7DA5AAFA2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9FE08-E6DD-4F48-9B38-B58DD5DB62F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1248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1331</v>
      </c>
      <c r="D3" s="9"/>
      <c r="E3" s="9" t="s">
        <v>1694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31">
        <v>3</v>
      </c>
      <c r="B5" s="457" t="s">
        <v>1333</v>
      </c>
      <c r="C5" s="457" t="s">
        <v>34</v>
      </c>
      <c r="D5" s="459">
        <v>100.006</v>
      </c>
      <c r="E5" s="459">
        <v>100.004</v>
      </c>
      <c r="F5" s="433">
        <v>200.01</v>
      </c>
      <c r="G5" s="434">
        <v>10</v>
      </c>
      <c r="H5" s="456">
        <v>1198.0349999999999</v>
      </c>
      <c r="I5" s="45">
        <v>50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435">
        <v>2</v>
      </c>
      <c r="B6" s="436" t="s">
        <v>1332</v>
      </c>
      <c r="C6" s="436" t="s">
        <v>34</v>
      </c>
      <c r="D6" s="437">
        <v>100.004</v>
      </c>
      <c r="E6" s="437">
        <v>100.003</v>
      </c>
      <c r="F6" s="438">
        <v>200.00700000000001</v>
      </c>
      <c r="G6" s="439">
        <v>8</v>
      </c>
      <c r="H6" s="400">
        <v>1197.0329999999999</v>
      </c>
      <c r="I6" s="50">
        <v>47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440">
        <v>9</v>
      </c>
      <c r="B7" s="436" t="s">
        <v>1337</v>
      </c>
      <c r="C7" s="436" t="s">
        <v>1236</v>
      </c>
      <c r="D7" s="437">
        <v>100.003</v>
      </c>
      <c r="E7" s="437">
        <v>99.001999999999995</v>
      </c>
      <c r="F7" s="438">
        <v>199.005</v>
      </c>
      <c r="G7" s="439">
        <v>4</v>
      </c>
      <c r="H7" s="400">
        <v>1196.0389999999998</v>
      </c>
      <c r="I7" s="50">
        <v>44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435">
        <v>6</v>
      </c>
      <c r="B8" s="436" t="s">
        <v>161</v>
      </c>
      <c r="C8" s="436" t="s">
        <v>162</v>
      </c>
      <c r="D8" s="437">
        <v>100.005</v>
      </c>
      <c r="E8" s="437">
        <v>100.004</v>
      </c>
      <c r="F8" s="438">
        <v>200.00900000000001</v>
      </c>
      <c r="G8" s="439">
        <v>9</v>
      </c>
      <c r="H8" s="400">
        <v>1195.0360000000001</v>
      </c>
      <c r="I8" s="50">
        <v>40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440">
        <v>7</v>
      </c>
      <c r="B9" s="436" t="s">
        <v>1336</v>
      </c>
      <c r="C9" s="436" t="s">
        <v>869</v>
      </c>
      <c r="D9" s="437">
        <v>100.005</v>
      </c>
      <c r="E9" s="437">
        <v>99.001999999999995</v>
      </c>
      <c r="F9" s="438">
        <v>199.00700000000001</v>
      </c>
      <c r="G9" s="439">
        <v>5</v>
      </c>
      <c r="H9" s="400">
        <v>1192.0309999999999</v>
      </c>
      <c r="I9" s="50">
        <v>36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440">
        <v>5</v>
      </c>
      <c r="B10" s="436" t="s">
        <v>1335</v>
      </c>
      <c r="C10" s="436" t="s">
        <v>869</v>
      </c>
      <c r="D10" s="437">
        <v>100.004</v>
      </c>
      <c r="E10" s="437">
        <v>100.001</v>
      </c>
      <c r="F10" s="438">
        <v>200.005</v>
      </c>
      <c r="G10" s="439">
        <v>6</v>
      </c>
      <c r="H10" s="400">
        <v>1191.0279999999998</v>
      </c>
      <c r="I10" s="50">
        <v>32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440">
        <v>1</v>
      </c>
      <c r="B11" s="458" t="s">
        <v>536</v>
      </c>
      <c r="C11" s="458" t="s">
        <v>517</v>
      </c>
      <c r="D11" s="438">
        <v>100.002</v>
      </c>
      <c r="E11" s="438">
        <v>99.001999999999995</v>
      </c>
      <c r="F11" s="438">
        <v>199.00399999999999</v>
      </c>
      <c r="G11" s="439">
        <v>3</v>
      </c>
      <c r="H11" s="399">
        <v>1189.0329999999999</v>
      </c>
      <c r="I11" s="29">
        <v>27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435">
        <v>8</v>
      </c>
      <c r="B12" s="436" t="s">
        <v>173</v>
      </c>
      <c r="C12" s="436" t="s">
        <v>69</v>
      </c>
      <c r="D12" s="437">
        <v>100.003</v>
      </c>
      <c r="E12" s="437">
        <v>100.003</v>
      </c>
      <c r="F12" s="438">
        <v>200.006</v>
      </c>
      <c r="G12" s="439">
        <v>7</v>
      </c>
      <c r="H12" s="400">
        <v>1183.03</v>
      </c>
      <c r="I12" s="50">
        <v>25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35">
        <v>10</v>
      </c>
      <c r="B13" s="436" t="s">
        <v>1338</v>
      </c>
      <c r="C13" s="436" t="s">
        <v>1236</v>
      </c>
      <c r="D13" s="437">
        <v>99.003</v>
      </c>
      <c r="E13" s="437">
        <v>96</v>
      </c>
      <c r="F13" s="438">
        <v>195.00299999999999</v>
      </c>
      <c r="G13" s="439">
        <v>1</v>
      </c>
      <c r="H13" s="400">
        <v>982.02299999999991</v>
      </c>
      <c r="I13" s="50">
        <v>17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41">
        <v>4</v>
      </c>
      <c r="B14" s="442" t="s">
        <v>1334</v>
      </c>
      <c r="C14" s="442" t="s">
        <v>522</v>
      </c>
      <c r="D14" s="443">
        <v>99.003</v>
      </c>
      <c r="E14" s="443">
        <v>99.001999999999995</v>
      </c>
      <c r="F14" s="444">
        <v>198.005</v>
      </c>
      <c r="G14" s="445">
        <v>2</v>
      </c>
      <c r="H14" s="403">
        <v>1178.0250000000001</v>
      </c>
      <c r="I14" s="54">
        <v>14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"/>
      <c r="B16" s="8" t="s">
        <v>6</v>
      </c>
      <c r="C16" s="9" t="s">
        <v>1339</v>
      </c>
      <c r="D16" s="9"/>
      <c r="E16" s="9" t="s">
        <v>1681</v>
      </c>
      <c r="F16" s="8"/>
      <c r="G16" s="8"/>
      <c r="H16" s="8"/>
      <c r="I16" s="8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387">
        <v>2</v>
      </c>
      <c r="B17" s="393" t="s">
        <v>9</v>
      </c>
      <c r="C17" s="394" t="s">
        <v>10</v>
      </c>
      <c r="D17" s="371"/>
      <c r="E17" s="395"/>
      <c r="F17" s="379" t="s">
        <v>11</v>
      </c>
      <c r="G17" s="379" t="s">
        <v>12</v>
      </c>
      <c r="H17" s="379" t="s">
        <v>13</v>
      </c>
      <c r="I17" s="380" t="s">
        <v>14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60">
        <v>10</v>
      </c>
      <c r="B18" s="457" t="s">
        <v>825</v>
      </c>
      <c r="C18" s="457" t="s">
        <v>250</v>
      </c>
      <c r="D18" s="459">
        <v>100.004</v>
      </c>
      <c r="E18" s="459">
        <v>99.001000000000005</v>
      </c>
      <c r="F18" s="433">
        <v>199.005</v>
      </c>
      <c r="G18" s="434">
        <v>10</v>
      </c>
      <c r="H18" s="456">
        <v>1190.0340000000001</v>
      </c>
      <c r="I18" s="45">
        <v>54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40">
        <v>7</v>
      </c>
      <c r="B19" s="436" t="s">
        <v>1344</v>
      </c>
      <c r="C19" s="436" t="s">
        <v>22</v>
      </c>
      <c r="D19" s="437">
        <v>100.003</v>
      </c>
      <c r="E19" s="437">
        <v>98.001000000000005</v>
      </c>
      <c r="F19" s="438">
        <v>198.00400000000002</v>
      </c>
      <c r="G19" s="439">
        <v>8</v>
      </c>
      <c r="H19" s="400">
        <v>1189.0260000000001</v>
      </c>
      <c r="I19" s="50">
        <v>51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40">
        <v>5</v>
      </c>
      <c r="B20" s="436" t="s">
        <v>1343</v>
      </c>
      <c r="C20" s="436" t="s">
        <v>69</v>
      </c>
      <c r="D20" s="437">
        <v>99.001999999999995</v>
      </c>
      <c r="E20" s="437">
        <v>99.001000000000005</v>
      </c>
      <c r="F20" s="438">
        <v>198.00299999999999</v>
      </c>
      <c r="G20" s="439">
        <v>7</v>
      </c>
      <c r="H20" s="400">
        <v>1185.0259999999998</v>
      </c>
      <c r="I20" s="50">
        <v>41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40">
        <v>3</v>
      </c>
      <c r="B21" s="436" t="s">
        <v>1342</v>
      </c>
      <c r="C21" s="436" t="s">
        <v>34</v>
      </c>
      <c r="D21" s="437">
        <v>98.001999999999995</v>
      </c>
      <c r="E21" s="437">
        <v>97.003</v>
      </c>
      <c r="F21" s="438">
        <v>195.005</v>
      </c>
      <c r="G21" s="439">
        <v>6</v>
      </c>
      <c r="H21" s="400">
        <v>1184.0210000000002</v>
      </c>
      <c r="I21" s="50">
        <v>41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35">
        <v>6</v>
      </c>
      <c r="B22" s="436" t="s">
        <v>813</v>
      </c>
      <c r="C22" s="436" t="s">
        <v>20</v>
      </c>
      <c r="D22" s="437">
        <v>98.001999999999995</v>
      </c>
      <c r="E22" s="437">
        <v>97</v>
      </c>
      <c r="F22" s="438">
        <v>195.00200000000001</v>
      </c>
      <c r="G22" s="439">
        <v>5</v>
      </c>
      <c r="H22" s="400">
        <v>1179.027</v>
      </c>
      <c r="I22" s="50">
        <v>33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35">
        <v>4</v>
      </c>
      <c r="B23" s="436" t="s">
        <v>1107</v>
      </c>
      <c r="C23" s="436" t="s">
        <v>20</v>
      </c>
      <c r="D23" s="437">
        <v>97.001999999999995</v>
      </c>
      <c r="E23" s="437">
        <v>92.001000000000005</v>
      </c>
      <c r="F23" s="438">
        <v>189.00299999999999</v>
      </c>
      <c r="G23" s="439">
        <v>3</v>
      </c>
      <c r="H23" s="400">
        <v>1173.0189999999998</v>
      </c>
      <c r="I23" s="50">
        <v>33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35">
        <v>2</v>
      </c>
      <c r="B24" s="436" t="s">
        <v>1341</v>
      </c>
      <c r="C24" s="436" t="s">
        <v>69</v>
      </c>
      <c r="D24" s="437">
        <v>100.002</v>
      </c>
      <c r="E24" s="437">
        <v>99.003</v>
      </c>
      <c r="F24" s="438">
        <v>199.005</v>
      </c>
      <c r="G24" s="439">
        <v>10</v>
      </c>
      <c r="H24" s="400">
        <v>1171.0140000000001</v>
      </c>
      <c r="I24" s="50">
        <v>30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40">
        <v>9</v>
      </c>
      <c r="B25" s="436" t="s">
        <v>1346</v>
      </c>
      <c r="C25" s="436" t="s">
        <v>517</v>
      </c>
      <c r="D25" s="437">
        <v>97.001999999999995</v>
      </c>
      <c r="E25" s="437">
        <v>97.001000000000005</v>
      </c>
      <c r="F25" s="438">
        <v>194.00299999999999</v>
      </c>
      <c r="G25" s="439">
        <v>4</v>
      </c>
      <c r="H25" s="400">
        <v>1170.0189800000001</v>
      </c>
      <c r="I25" s="50">
        <v>23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35">
        <v>8</v>
      </c>
      <c r="B26" s="436" t="s">
        <v>1345</v>
      </c>
      <c r="C26" s="436" t="s">
        <v>517</v>
      </c>
      <c r="D26" s="437" t="s">
        <v>47</v>
      </c>
      <c r="E26" s="437"/>
      <c r="F26" s="438">
        <v>0</v>
      </c>
      <c r="G26" s="439">
        <v>0</v>
      </c>
      <c r="H26" s="400">
        <v>396.005</v>
      </c>
      <c r="I26" s="50">
        <v>14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46">
        <v>1</v>
      </c>
      <c r="B27" s="461" t="s">
        <v>1340</v>
      </c>
      <c r="C27" s="461" t="s">
        <v>1236</v>
      </c>
      <c r="D27" s="444" t="s">
        <v>47</v>
      </c>
      <c r="E27" s="444"/>
      <c r="F27" s="444">
        <v>0</v>
      </c>
      <c r="G27" s="445">
        <v>0</v>
      </c>
      <c r="H27" s="402">
        <v>387.005</v>
      </c>
      <c r="I27" s="58">
        <v>5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1"/>
      <c r="B29" s="8" t="s">
        <v>50</v>
      </c>
      <c r="C29" s="9" t="s">
        <v>1347</v>
      </c>
      <c r="D29" s="9"/>
      <c r="E29" s="9" t="s">
        <v>1695</v>
      </c>
      <c r="F29" s="8"/>
      <c r="G29" s="8"/>
      <c r="H29" s="8"/>
      <c r="I29" s="8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387">
        <v>2</v>
      </c>
      <c r="B30" s="393" t="s">
        <v>9</v>
      </c>
      <c r="C30" s="394" t="s">
        <v>10</v>
      </c>
      <c r="D30" s="371"/>
      <c r="E30" s="395"/>
      <c r="F30" s="379" t="s">
        <v>11</v>
      </c>
      <c r="G30" s="379" t="s">
        <v>12</v>
      </c>
      <c r="H30" s="379" t="s">
        <v>13</v>
      </c>
      <c r="I30" s="380" t="s">
        <v>14</v>
      </c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60">
        <v>2</v>
      </c>
      <c r="B31" s="457" t="s">
        <v>1349</v>
      </c>
      <c r="C31" s="457" t="s">
        <v>1236</v>
      </c>
      <c r="D31" s="459">
        <v>100.001</v>
      </c>
      <c r="E31" s="459">
        <v>96</v>
      </c>
      <c r="F31" s="433">
        <v>196.001</v>
      </c>
      <c r="G31" s="434">
        <v>5</v>
      </c>
      <c r="H31" s="456">
        <v>1181.021</v>
      </c>
      <c r="I31" s="45">
        <v>42</v>
      </c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40">
        <v>1</v>
      </c>
      <c r="B32" s="458" t="s">
        <v>1348</v>
      </c>
      <c r="C32" s="458" t="s">
        <v>1236</v>
      </c>
      <c r="D32" s="438">
        <v>99.001999999999995</v>
      </c>
      <c r="E32" s="438">
        <v>97.001999999999995</v>
      </c>
      <c r="F32" s="438">
        <v>196.00399999999999</v>
      </c>
      <c r="G32" s="439">
        <v>7</v>
      </c>
      <c r="H32" s="399">
        <v>1181.021</v>
      </c>
      <c r="I32" s="29">
        <v>41</v>
      </c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40">
        <v>9</v>
      </c>
      <c r="B33" s="436" t="s">
        <v>1041</v>
      </c>
      <c r="C33" s="436" t="s">
        <v>250</v>
      </c>
      <c r="D33" s="437">
        <v>100</v>
      </c>
      <c r="E33" s="437">
        <v>97.001000000000005</v>
      </c>
      <c r="F33" s="438">
        <v>197.001</v>
      </c>
      <c r="G33" s="439">
        <v>8</v>
      </c>
      <c r="H33" s="400">
        <v>1179.0200000000002</v>
      </c>
      <c r="I33" s="50">
        <v>40</v>
      </c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40">
        <v>5</v>
      </c>
      <c r="B34" s="436" t="s">
        <v>1351</v>
      </c>
      <c r="C34" s="436" t="s">
        <v>20</v>
      </c>
      <c r="D34" s="437">
        <v>97</v>
      </c>
      <c r="E34" s="437">
        <v>94.001000000000005</v>
      </c>
      <c r="F34" s="438">
        <v>191.001</v>
      </c>
      <c r="G34" s="439">
        <v>1</v>
      </c>
      <c r="H34" s="400">
        <v>1172.0159999999998</v>
      </c>
      <c r="I34" s="50">
        <v>33</v>
      </c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35">
        <v>4</v>
      </c>
      <c r="B35" s="436" t="s">
        <v>726</v>
      </c>
      <c r="C35" s="436" t="s">
        <v>104</v>
      </c>
      <c r="D35" s="437">
        <v>98.003</v>
      </c>
      <c r="E35" s="437">
        <v>95.001000000000005</v>
      </c>
      <c r="F35" s="438">
        <v>193.00400000000002</v>
      </c>
      <c r="G35" s="439">
        <v>2</v>
      </c>
      <c r="H35" s="400">
        <v>1079.0219999999999</v>
      </c>
      <c r="I35" s="50">
        <v>31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35">
        <v>8</v>
      </c>
      <c r="B36" s="436" t="s">
        <v>1353</v>
      </c>
      <c r="C36" s="436" t="s">
        <v>869</v>
      </c>
      <c r="D36" s="437">
        <v>98.001000000000005</v>
      </c>
      <c r="E36" s="437">
        <v>98.001000000000005</v>
      </c>
      <c r="F36" s="438">
        <v>196.00200000000001</v>
      </c>
      <c r="G36" s="439">
        <v>6</v>
      </c>
      <c r="H36" s="400">
        <v>1166.01</v>
      </c>
      <c r="I36" s="50">
        <v>25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35">
        <v>6</v>
      </c>
      <c r="B37" s="436" t="s">
        <v>1352</v>
      </c>
      <c r="C37" s="436" t="s">
        <v>869</v>
      </c>
      <c r="D37" s="437">
        <v>100.001</v>
      </c>
      <c r="E37" s="437">
        <v>97.001000000000005</v>
      </c>
      <c r="F37" s="438">
        <v>197.00200000000001</v>
      </c>
      <c r="G37" s="439">
        <v>9</v>
      </c>
      <c r="H37" s="400">
        <v>1138.009</v>
      </c>
      <c r="I37" s="50">
        <v>25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40">
        <v>7</v>
      </c>
      <c r="B38" s="436" t="s">
        <v>880</v>
      </c>
      <c r="C38" s="436" t="s">
        <v>869</v>
      </c>
      <c r="D38" s="437">
        <v>100.001</v>
      </c>
      <c r="E38" s="437">
        <v>96</v>
      </c>
      <c r="F38" s="438">
        <v>196.001</v>
      </c>
      <c r="G38" s="439">
        <v>5</v>
      </c>
      <c r="H38" s="400">
        <v>1155.0119999999999</v>
      </c>
      <c r="I38" s="50">
        <v>21</v>
      </c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46">
        <v>3</v>
      </c>
      <c r="B39" s="442" t="s">
        <v>1350</v>
      </c>
      <c r="C39" s="442" t="s">
        <v>18</v>
      </c>
      <c r="D39" s="443">
        <v>98.001000000000005</v>
      </c>
      <c r="E39" s="443">
        <v>96.001999999999995</v>
      </c>
      <c r="F39" s="444">
        <v>194.00299999999999</v>
      </c>
      <c r="G39" s="445">
        <v>3</v>
      </c>
      <c r="H39" s="403">
        <v>1154.011</v>
      </c>
      <c r="I39" s="54">
        <v>17</v>
      </c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1"/>
      <c r="B41" s="8" t="s">
        <v>53</v>
      </c>
      <c r="C41" s="9" t="s">
        <v>511</v>
      </c>
      <c r="D41" s="9"/>
      <c r="E41" s="9" t="s">
        <v>1692</v>
      </c>
      <c r="F41" s="8"/>
      <c r="G41" s="8"/>
      <c r="H41" s="8"/>
      <c r="I41" s="8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387">
        <v>2</v>
      </c>
      <c r="B42" s="393" t="s">
        <v>9</v>
      </c>
      <c r="C42" s="394" t="s">
        <v>10</v>
      </c>
      <c r="D42" s="371"/>
      <c r="E42" s="395"/>
      <c r="F42" s="379" t="s">
        <v>11</v>
      </c>
      <c r="G42" s="379" t="s">
        <v>12</v>
      </c>
      <c r="H42" s="379" t="s">
        <v>13</v>
      </c>
      <c r="I42" s="380" t="s">
        <v>14</v>
      </c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31">
        <v>3</v>
      </c>
      <c r="B43" s="457" t="s">
        <v>1355</v>
      </c>
      <c r="C43" s="457" t="s">
        <v>1236</v>
      </c>
      <c r="D43" s="459">
        <v>100.004</v>
      </c>
      <c r="E43" s="459">
        <v>100.003</v>
      </c>
      <c r="F43" s="433">
        <v>200.00700000000001</v>
      </c>
      <c r="G43" s="434">
        <v>9</v>
      </c>
      <c r="H43" s="456">
        <v>1183.018</v>
      </c>
      <c r="I43" s="45">
        <v>47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35">
        <v>4</v>
      </c>
      <c r="B44" s="436" t="s">
        <v>197</v>
      </c>
      <c r="C44" s="436" t="s">
        <v>69</v>
      </c>
      <c r="D44" s="437">
        <v>100.001</v>
      </c>
      <c r="E44" s="437">
        <v>100.004</v>
      </c>
      <c r="F44" s="438">
        <v>200.005</v>
      </c>
      <c r="G44" s="439">
        <v>8</v>
      </c>
      <c r="H44" s="400">
        <v>1186.0140000000001</v>
      </c>
      <c r="I44" s="50">
        <v>44</v>
      </c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40">
        <v>1</v>
      </c>
      <c r="B45" s="458" t="s">
        <v>1354</v>
      </c>
      <c r="C45" s="458" t="s">
        <v>869</v>
      </c>
      <c r="D45" s="438">
        <v>98.004000000000005</v>
      </c>
      <c r="E45" s="438">
        <v>98.001000000000005</v>
      </c>
      <c r="F45" s="438">
        <v>196.005</v>
      </c>
      <c r="G45" s="439">
        <v>7</v>
      </c>
      <c r="H45" s="399">
        <v>1181.0250000000001</v>
      </c>
      <c r="I45" s="29">
        <v>44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40">
        <v>5</v>
      </c>
      <c r="B46" s="436" t="s">
        <v>1356</v>
      </c>
      <c r="C46" s="436" t="s">
        <v>86</v>
      </c>
      <c r="D46" s="437">
        <v>99.003</v>
      </c>
      <c r="E46" s="437">
        <v>96</v>
      </c>
      <c r="F46" s="438">
        <v>195.00299999999999</v>
      </c>
      <c r="G46" s="439">
        <v>6</v>
      </c>
      <c r="H46" s="400">
        <v>1171.0179999999998</v>
      </c>
      <c r="I46" s="50">
        <v>37</v>
      </c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35">
        <v>8</v>
      </c>
      <c r="B47" s="436" t="s">
        <v>551</v>
      </c>
      <c r="C47" s="436" t="s">
        <v>101</v>
      </c>
      <c r="D47" s="437">
        <v>97.001000000000005</v>
      </c>
      <c r="E47" s="437">
        <v>98.001000000000005</v>
      </c>
      <c r="F47" s="438">
        <v>195.00200000000001</v>
      </c>
      <c r="G47" s="439">
        <v>5</v>
      </c>
      <c r="H47" s="400">
        <v>1161.0139999999999</v>
      </c>
      <c r="I47" s="50">
        <v>30</v>
      </c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35">
        <v>2</v>
      </c>
      <c r="B48" s="436" t="s">
        <v>1251</v>
      </c>
      <c r="C48" s="436" t="s">
        <v>22</v>
      </c>
      <c r="D48" s="437">
        <v>0</v>
      </c>
      <c r="E48" s="437">
        <v>0</v>
      </c>
      <c r="F48" s="438">
        <v>0</v>
      </c>
      <c r="G48" s="439">
        <v>0</v>
      </c>
      <c r="H48" s="400">
        <v>967.00900000000001</v>
      </c>
      <c r="I48" s="50">
        <v>23</v>
      </c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40">
        <v>7</v>
      </c>
      <c r="B49" s="436" t="s">
        <v>1262</v>
      </c>
      <c r="C49" s="436" t="s">
        <v>22</v>
      </c>
      <c r="D49" s="437">
        <v>95.001000000000005</v>
      </c>
      <c r="E49" s="437">
        <v>97.001000000000005</v>
      </c>
      <c r="F49" s="438">
        <v>192.00200000000001</v>
      </c>
      <c r="G49" s="439">
        <v>4</v>
      </c>
      <c r="H49" s="400">
        <v>1152.0139999999999</v>
      </c>
      <c r="I49" s="50">
        <v>20</v>
      </c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40">
        <v>9</v>
      </c>
      <c r="B50" s="436" t="s">
        <v>1357</v>
      </c>
      <c r="C50" s="436" t="s">
        <v>20</v>
      </c>
      <c r="D50" s="437">
        <v>95.001000000000005</v>
      </c>
      <c r="E50" s="437">
        <v>94</v>
      </c>
      <c r="F50" s="438">
        <v>189.001</v>
      </c>
      <c r="G50" s="439">
        <v>3</v>
      </c>
      <c r="H50" s="400">
        <v>1151.008</v>
      </c>
      <c r="I50" s="50">
        <v>17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41">
        <v>6</v>
      </c>
      <c r="B51" s="442" t="s">
        <v>1272</v>
      </c>
      <c r="C51" s="442" t="s">
        <v>104</v>
      </c>
      <c r="D51" s="443">
        <v>93</v>
      </c>
      <c r="E51" s="443">
        <v>95.001000000000005</v>
      </c>
      <c r="F51" s="444">
        <v>188.001</v>
      </c>
      <c r="G51" s="445">
        <v>2</v>
      </c>
      <c r="H51" s="403">
        <v>1142.009</v>
      </c>
      <c r="I51" s="54">
        <v>13</v>
      </c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1"/>
      <c r="B53" s="8" t="s">
        <v>87</v>
      </c>
      <c r="C53" s="9" t="s">
        <v>1358</v>
      </c>
      <c r="D53" s="9"/>
      <c r="E53" s="9" t="s">
        <v>375</v>
      </c>
      <c r="F53" s="8"/>
      <c r="G53" s="8"/>
      <c r="H53" s="8"/>
      <c r="I53" s="8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387">
        <v>2</v>
      </c>
      <c r="B54" s="393" t="s">
        <v>9</v>
      </c>
      <c r="C54" s="394" t="s">
        <v>10</v>
      </c>
      <c r="D54" s="371"/>
      <c r="E54" s="395"/>
      <c r="F54" s="379" t="s">
        <v>11</v>
      </c>
      <c r="G54" s="379" t="s">
        <v>12</v>
      </c>
      <c r="H54" s="379" t="s">
        <v>13</v>
      </c>
      <c r="I54" s="380" t="s">
        <v>14</v>
      </c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60">
        <v>6</v>
      </c>
      <c r="B55" s="457" t="s">
        <v>1243</v>
      </c>
      <c r="C55" s="457" t="s">
        <v>20</v>
      </c>
      <c r="D55" s="459">
        <v>97.001999999999995</v>
      </c>
      <c r="E55" s="459">
        <v>99.004000000000005</v>
      </c>
      <c r="F55" s="433">
        <v>196.006</v>
      </c>
      <c r="G55" s="434">
        <v>8</v>
      </c>
      <c r="H55" s="456">
        <v>1186.0310000000002</v>
      </c>
      <c r="I55" s="45">
        <v>51</v>
      </c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40">
        <v>9</v>
      </c>
      <c r="B56" s="436" t="s">
        <v>1235</v>
      </c>
      <c r="C56" s="436" t="s">
        <v>1236</v>
      </c>
      <c r="D56" s="437">
        <v>100.002</v>
      </c>
      <c r="E56" s="437">
        <v>99.001000000000005</v>
      </c>
      <c r="F56" s="438">
        <v>199.00299999999999</v>
      </c>
      <c r="G56" s="439">
        <v>9</v>
      </c>
      <c r="H56" s="400">
        <v>1183.0170000000001</v>
      </c>
      <c r="I56" s="50">
        <v>48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40">
        <v>3</v>
      </c>
      <c r="B57" s="436" t="s">
        <v>219</v>
      </c>
      <c r="C57" s="436" t="s">
        <v>86</v>
      </c>
      <c r="D57" s="437">
        <v>96</v>
      </c>
      <c r="E57" s="437">
        <v>99</v>
      </c>
      <c r="F57" s="438">
        <v>195</v>
      </c>
      <c r="G57" s="439">
        <v>7</v>
      </c>
      <c r="H57" s="400">
        <v>1180.0149999999999</v>
      </c>
      <c r="I57" s="50">
        <v>44</v>
      </c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40">
        <v>7</v>
      </c>
      <c r="B58" s="436" t="s">
        <v>1280</v>
      </c>
      <c r="C58" s="436" t="s">
        <v>22</v>
      </c>
      <c r="D58" s="437">
        <v>100</v>
      </c>
      <c r="E58" s="437">
        <v>89.001000000000005</v>
      </c>
      <c r="F58" s="438">
        <v>189.001</v>
      </c>
      <c r="G58" s="439">
        <v>3</v>
      </c>
      <c r="H58" s="400">
        <v>1166.008</v>
      </c>
      <c r="I58" s="50">
        <v>34</v>
      </c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35">
        <v>4</v>
      </c>
      <c r="B59" s="436" t="s">
        <v>1278</v>
      </c>
      <c r="C59" s="436" t="s">
        <v>44</v>
      </c>
      <c r="D59" s="437">
        <v>98.001999999999995</v>
      </c>
      <c r="E59" s="437">
        <v>94.001000000000005</v>
      </c>
      <c r="F59" s="438">
        <v>192.00299999999999</v>
      </c>
      <c r="G59" s="439">
        <v>6</v>
      </c>
      <c r="H59" s="400">
        <v>1140.0139999999999</v>
      </c>
      <c r="I59" s="50">
        <v>27</v>
      </c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35">
        <v>8</v>
      </c>
      <c r="B60" s="436" t="s">
        <v>800</v>
      </c>
      <c r="C60" s="436" t="s">
        <v>611</v>
      </c>
      <c r="D60" s="437">
        <v>97.001000000000005</v>
      </c>
      <c r="E60" s="437">
        <v>94.001000000000005</v>
      </c>
      <c r="F60" s="438">
        <v>191.00200000000001</v>
      </c>
      <c r="G60" s="439">
        <v>5</v>
      </c>
      <c r="H60" s="400">
        <v>1137.01</v>
      </c>
      <c r="I60" s="50">
        <v>23</v>
      </c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35">
        <v>2</v>
      </c>
      <c r="B61" s="436" t="s">
        <v>1283</v>
      </c>
      <c r="C61" s="436" t="s">
        <v>22</v>
      </c>
      <c r="D61" s="437">
        <v>92</v>
      </c>
      <c r="E61" s="437">
        <v>99.001999999999995</v>
      </c>
      <c r="F61" s="438">
        <v>191.00200000000001</v>
      </c>
      <c r="G61" s="439">
        <v>5</v>
      </c>
      <c r="H61" s="400">
        <v>1128.0059999999999</v>
      </c>
      <c r="I61" s="50">
        <v>17</v>
      </c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40">
        <v>1</v>
      </c>
      <c r="B62" s="458" t="s">
        <v>1277</v>
      </c>
      <c r="C62" s="458" t="s">
        <v>104</v>
      </c>
      <c r="D62" s="438">
        <v>96.001000000000005</v>
      </c>
      <c r="E62" s="438">
        <v>91</v>
      </c>
      <c r="F62" s="438">
        <v>187.001</v>
      </c>
      <c r="G62" s="439">
        <v>2</v>
      </c>
      <c r="H62" s="399">
        <v>1120.01</v>
      </c>
      <c r="I62" s="29">
        <v>15</v>
      </c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446">
        <v>5</v>
      </c>
      <c r="B63" s="442" t="s">
        <v>1287</v>
      </c>
      <c r="C63" s="442" t="s">
        <v>104</v>
      </c>
      <c r="D63" s="443">
        <v>89</v>
      </c>
      <c r="E63" s="443">
        <v>91</v>
      </c>
      <c r="F63" s="444">
        <v>180</v>
      </c>
      <c r="G63" s="445">
        <v>1</v>
      </c>
      <c r="H63" s="403">
        <v>932.00299999999993</v>
      </c>
      <c r="I63" s="54">
        <v>12</v>
      </c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41"/>
      <c r="B65" s="41" t="s">
        <v>1216</v>
      </c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10" t="s">
        <v>260</v>
      </c>
      <c r="E67" s="38" t="s">
        <v>177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10" t="s">
        <v>178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5:I63">
    <sortCondition descending="1" ref="I55"/>
    <sortCondition descending="1" ref="H55"/>
  </sortState>
  <mergeCells count="1">
    <mergeCell ref="D2:I2"/>
  </mergeCells>
  <hyperlinks>
    <hyperlink ref="B2" location="'Index'!A3" tooltip="Go to the Index sheet" display="á" xr:uid="{38A164D7-E225-4D30-9A08-4FBC3051AEE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837F-EB60-4F88-80F7-7F389C4C492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9"/>
      <c r="B1" s="2" t="s">
        <v>1248</v>
      </c>
      <c r="C1" s="2"/>
      <c r="D1" s="3"/>
      <c r="E1" s="3"/>
      <c r="F1" s="3"/>
      <c r="G1" s="2" t="s">
        <v>261</v>
      </c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90</v>
      </c>
      <c r="C3" s="9" t="s">
        <v>1359</v>
      </c>
      <c r="D3" s="9"/>
      <c r="E3" s="9" t="s">
        <v>1696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387">
        <v>2</v>
      </c>
      <c r="B4" s="393" t="s">
        <v>9</v>
      </c>
      <c r="C4" s="394" t="s">
        <v>10</v>
      </c>
      <c r="D4" s="371"/>
      <c r="E4" s="395"/>
      <c r="F4" s="379" t="s">
        <v>11</v>
      </c>
      <c r="G4" s="379" t="s">
        <v>12</v>
      </c>
      <c r="H4" s="379" t="s">
        <v>13</v>
      </c>
      <c r="I4" s="380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60">
        <v>8</v>
      </c>
      <c r="B5" s="457" t="s">
        <v>252</v>
      </c>
      <c r="C5" s="457" t="s">
        <v>44</v>
      </c>
      <c r="D5" s="459">
        <v>95.001000000000005</v>
      </c>
      <c r="E5" s="459">
        <v>90</v>
      </c>
      <c r="F5" s="433">
        <v>185.001</v>
      </c>
      <c r="G5" s="434">
        <v>9</v>
      </c>
      <c r="H5" s="456">
        <v>1132.009</v>
      </c>
      <c r="I5" s="45">
        <v>50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435">
        <v>2</v>
      </c>
      <c r="B6" s="436" t="s">
        <v>1300</v>
      </c>
      <c r="C6" s="436" t="s">
        <v>611</v>
      </c>
      <c r="D6" s="437">
        <v>95.001000000000005</v>
      </c>
      <c r="E6" s="437">
        <v>88</v>
      </c>
      <c r="F6" s="438">
        <v>183.001</v>
      </c>
      <c r="G6" s="439">
        <v>8</v>
      </c>
      <c r="H6" s="400">
        <v>1107.0070000000001</v>
      </c>
      <c r="I6" s="50">
        <v>43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440">
        <v>7</v>
      </c>
      <c r="B7" s="436" t="s">
        <v>1309</v>
      </c>
      <c r="C7" s="436" t="s">
        <v>104</v>
      </c>
      <c r="D7" s="437">
        <v>89</v>
      </c>
      <c r="E7" s="437">
        <v>91.001000000000005</v>
      </c>
      <c r="F7" s="438">
        <v>180.001</v>
      </c>
      <c r="G7" s="439">
        <v>5</v>
      </c>
      <c r="H7" s="400">
        <v>921.00299999999993</v>
      </c>
      <c r="I7" s="50">
        <v>37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435">
        <v>6</v>
      </c>
      <c r="B8" s="436" t="s">
        <v>1202</v>
      </c>
      <c r="C8" s="436" t="s">
        <v>101</v>
      </c>
      <c r="D8" s="437">
        <v>96</v>
      </c>
      <c r="E8" s="437">
        <v>87</v>
      </c>
      <c r="F8" s="438">
        <v>183</v>
      </c>
      <c r="G8" s="439">
        <v>7</v>
      </c>
      <c r="H8" s="400">
        <v>1069.002</v>
      </c>
      <c r="I8" s="50">
        <v>35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440">
        <v>9</v>
      </c>
      <c r="B9" s="436" t="s">
        <v>1120</v>
      </c>
      <c r="C9" s="436" t="s">
        <v>728</v>
      </c>
      <c r="D9" s="437">
        <v>94</v>
      </c>
      <c r="E9" s="437">
        <v>89</v>
      </c>
      <c r="F9" s="438">
        <v>183</v>
      </c>
      <c r="G9" s="439">
        <v>7</v>
      </c>
      <c r="H9" s="400">
        <v>909.00399999999991</v>
      </c>
      <c r="I9" s="50">
        <v>30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440">
        <v>3</v>
      </c>
      <c r="B10" s="436" t="s">
        <v>1323</v>
      </c>
      <c r="C10" s="436" t="s">
        <v>101</v>
      </c>
      <c r="D10" s="437">
        <v>86</v>
      </c>
      <c r="E10" s="437">
        <v>80.001000000000005</v>
      </c>
      <c r="F10" s="438">
        <v>166.001</v>
      </c>
      <c r="G10" s="439">
        <v>4</v>
      </c>
      <c r="H10" s="400">
        <v>979.00299999999993</v>
      </c>
      <c r="I10" s="50">
        <v>23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440">
        <v>1</v>
      </c>
      <c r="B11" s="458" t="s">
        <v>1322</v>
      </c>
      <c r="C11" s="458" t="s">
        <v>101</v>
      </c>
      <c r="D11" s="438">
        <v>70</v>
      </c>
      <c r="E11" s="438">
        <v>69</v>
      </c>
      <c r="F11" s="438">
        <v>139</v>
      </c>
      <c r="G11" s="439">
        <v>3</v>
      </c>
      <c r="H11" s="399">
        <v>892</v>
      </c>
      <c r="I11" s="29">
        <v>18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435">
        <v>4</v>
      </c>
      <c r="B12" s="436" t="s">
        <v>1324</v>
      </c>
      <c r="C12" s="436" t="s">
        <v>611</v>
      </c>
      <c r="D12" s="437" t="s">
        <v>47</v>
      </c>
      <c r="E12" s="437" t="s">
        <v>368</v>
      </c>
      <c r="F12" s="438">
        <v>0</v>
      </c>
      <c r="G12" s="439">
        <v>0</v>
      </c>
      <c r="H12" s="400">
        <v>530</v>
      </c>
      <c r="I12" s="50">
        <v>18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46">
        <v>5</v>
      </c>
      <c r="B13" s="442" t="s">
        <v>1301</v>
      </c>
      <c r="C13" s="442" t="s">
        <v>34</v>
      </c>
      <c r="D13" s="443" t="s">
        <v>47</v>
      </c>
      <c r="E13" s="443" t="s">
        <v>368</v>
      </c>
      <c r="F13" s="444">
        <v>0</v>
      </c>
      <c r="G13" s="445">
        <v>0</v>
      </c>
      <c r="H13" s="403">
        <v>0</v>
      </c>
      <c r="I13" s="54">
        <v>0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 t="s">
        <v>1216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10" t="s">
        <v>260</v>
      </c>
      <c r="E17" s="38" t="s">
        <v>177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1"/>
      <c r="B18" s="10" t="s">
        <v>178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ht="15.75" customHeight="1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ht="15.75" customHeight="1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3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0C1AE8AD-AECD-4E8C-A34A-2DD5590079A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2BBCF-3F9E-413C-A9A8-310191A477C1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1360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2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3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0" t="s">
        <v>1632</v>
      </c>
      <c r="B4" s="371"/>
      <c r="C4" s="372">
        <v>597</v>
      </c>
      <c r="D4" s="371"/>
      <c r="E4" s="373" t="s">
        <v>14</v>
      </c>
      <c r="F4" s="404">
        <f>SUM(F5:F7)</f>
        <v>598.01800000000003</v>
      </c>
      <c r="G4" s="68" t="s">
        <v>273</v>
      </c>
      <c r="H4" s="370" t="s">
        <v>1633</v>
      </c>
      <c r="I4" s="371"/>
      <c r="J4" s="372">
        <v>595</v>
      </c>
      <c r="K4" s="371"/>
      <c r="L4" s="373" t="s">
        <v>14</v>
      </c>
      <c r="M4" s="404">
        <f>SUM(M5:M7)</f>
        <v>598.02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228" t="s">
        <v>1009</v>
      </c>
      <c r="B5" s="375"/>
      <c r="C5" s="376"/>
      <c r="D5" s="396">
        <v>100.003</v>
      </c>
      <c r="E5" s="396">
        <v>99.003</v>
      </c>
      <c r="F5" s="405">
        <f>SUM(D5:E5)</f>
        <v>199.006</v>
      </c>
      <c r="H5" s="228" t="s">
        <v>1332</v>
      </c>
      <c r="I5" s="375"/>
      <c r="J5" s="376"/>
      <c r="K5" s="396">
        <v>100.004</v>
      </c>
      <c r="L5" s="396">
        <v>100.003</v>
      </c>
      <c r="M5" s="405">
        <f>SUM(K5:L5)</f>
        <v>200.00700000000001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232" t="s">
        <v>696</v>
      </c>
      <c r="B6" s="233"/>
      <c r="C6" s="234"/>
      <c r="D6" s="396">
        <v>100.003</v>
      </c>
      <c r="E6" s="396">
        <v>99.001999999999995</v>
      </c>
      <c r="F6" s="406">
        <f>SUM(D6:E6)</f>
        <v>199.005</v>
      </c>
      <c r="H6" s="232" t="s">
        <v>1612</v>
      </c>
      <c r="I6" s="233"/>
      <c r="J6" s="234"/>
      <c r="K6" s="396">
        <v>100</v>
      </c>
      <c r="L6" s="396">
        <v>98.003</v>
      </c>
      <c r="M6" s="406">
        <f>SUM(K6:L6)</f>
        <v>198.00299999999999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235" t="s">
        <v>1603</v>
      </c>
      <c r="B7" s="236"/>
      <c r="C7" s="237"/>
      <c r="D7" s="401">
        <v>100.005</v>
      </c>
      <c r="E7" s="401">
        <v>100.002</v>
      </c>
      <c r="F7" s="407">
        <f>SUM(D7:E7)</f>
        <v>200.00700000000001</v>
      </c>
      <c r="H7" s="235" t="s">
        <v>1333</v>
      </c>
      <c r="I7" s="236"/>
      <c r="J7" s="237"/>
      <c r="K7" s="401">
        <v>100.006</v>
      </c>
      <c r="L7" s="401">
        <v>100.004</v>
      </c>
      <c r="M7" s="407">
        <f>SUM(K7:L7)</f>
        <v>200.01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4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70" t="s">
        <v>1634</v>
      </c>
      <c r="B9" s="371"/>
      <c r="C9" s="372">
        <v>592</v>
      </c>
      <c r="D9" s="371"/>
      <c r="E9" s="373" t="s">
        <v>14</v>
      </c>
      <c r="F9" s="404">
        <f>SUM(F10:F12)</f>
        <v>596.02099999999996</v>
      </c>
      <c r="G9" s="68" t="s">
        <v>273</v>
      </c>
      <c r="H9" s="370" t="s">
        <v>1635</v>
      </c>
      <c r="I9" s="371"/>
      <c r="J9" s="372">
        <v>593</v>
      </c>
      <c r="K9" s="371"/>
      <c r="L9" s="373" t="s">
        <v>14</v>
      </c>
      <c r="M9" s="404">
        <f>SUM(M10:M12)</f>
        <v>596.01099999999997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228" t="s">
        <v>1600</v>
      </c>
      <c r="B10" s="375"/>
      <c r="C10" s="376"/>
      <c r="D10" s="396">
        <v>100.006</v>
      </c>
      <c r="E10" s="396">
        <v>100.004</v>
      </c>
      <c r="F10" s="405">
        <f>SUM(D10:E10)</f>
        <v>200.01</v>
      </c>
      <c r="H10" s="228" t="s">
        <v>1609</v>
      </c>
      <c r="I10" s="375"/>
      <c r="J10" s="376"/>
      <c r="K10" s="396">
        <v>100.001</v>
      </c>
      <c r="L10" s="396">
        <v>97</v>
      </c>
      <c r="M10" s="405">
        <f>SUM(K10:L10)</f>
        <v>197.001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232" t="s">
        <v>1615</v>
      </c>
      <c r="B11" s="233"/>
      <c r="C11" s="234"/>
      <c r="D11" s="396">
        <v>99.001000000000005</v>
      </c>
      <c r="E11" s="396">
        <v>97.001999999999995</v>
      </c>
      <c r="F11" s="406">
        <f>SUM(D11:E11)</f>
        <v>196.00299999999999</v>
      </c>
      <c r="H11" s="232" t="s">
        <v>1335</v>
      </c>
      <c r="I11" s="233"/>
      <c r="J11" s="234"/>
      <c r="K11" s="396">
        <v>100.004</v>
      </c>
      <c r="L11" s="396">
        <v>100.001</v>
      </c>
      <c r="M11" s="406">
        <f>SUM(K11:L11)</f>
        <v>200.005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235" t="s">
        <v>1619</v>
      </c>
      <c r="B12" s="236"/>
      <c r="C12" s="237"/>
      <c r="D12" s="401">
        <v>100.004</v>
      </c>
      <c r="E12" s="401">
        <v>100.004</v>
      </c>
      <c r="F12" s="407">
        <f>SUM(D12:E12)</f>
        <v>200.00800000000001</v>
      </c>
      <c r="H12" s="235" t="s">
        <v>1336</v>
      </c>
      <c r="I12" s="236"/>
      <c r="J12" s="237"/>
      <c r="K12" s="401">
        <v>100.003</v>
      </c>
      <c r="L12" s="401">
        <v>99.001999999999995</v>
      </c>
      <c r="M12" s="407">
        <f>SUM(K12:L12)</f>
        <v>199.005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70" t="s">
        <v>1636</v>
      </c>
      <c r="B14" s="371"/>
      <c r="C14" s="372">
        <v>595</v>
      </c>
      <c r="D14" s="371"/>
      <c r="E14" s="373" t="s">
        <v>14</v>
      </c>
      <c r="F14" s="404">
        <f>SUM(F15:F17)</f>
        <v>595.01599999999996</v>
      </c>
      <c r="G14" s="68" t="s">
        <v>273</v>
      </c>
      <c r="H14" s="370" t="s">
        <v>1637</v>
      </c>
      <c r="I14" s="371"/>
      <c r="J14" s="372">
        <v>592</v>
      </c>
      <c r="K14" s="371"/>
      <c r="L14" s="373" t="s">
        <v>14</v>
      </c>
      <c r="M14" s="404">
        <f>SUM(M15:M17)</f>
        <v>594.01499999999999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228" t="s">
        <v>1387</v>
      </c>
      <c r="B15" s="375"/>
      <c r="C15" s="376"/>
      <c r="D15" s="396">
        <v>100.003</v>
      </c>
      <c r="E15" s="396">
        <v>99.001000000000005</v>
      </c>
      <c r="F15" s="405">
        <f>SUM(D15:E15)</f>
        <v>199.00400000000002</v>
      </c>
      <c r="H15" s="228" t="s">
        <v>1389</v>
      </c>
      <c r="I15" s="375"/>
      <c r="J15" s="376"/>
      <c r="K15" s="396">
        <v>99.001999999999995</v>
      </c>
      <c r="L15" s="396">
        <v>98.003</v>
      </c>
      <c r="M15" s="405">
        <f>SUM(K15:L15)</f>
        <v>197.005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232" t="s">
        <v>1388</v>
      </c>
      <c r="B16" s="233"/>
      <c r="C16" s="234"/>
      <c r="D16" s="396">
        <v>100.003</v>
      </c>
      <c r="E16" s="396">
        <v>100.003</v>
      </c>
      <c r="F16" s="406">
        <f>SUM(D16:E16)</f>
        <v>200.006</v>
      </c>
      <c r="H16" s="232" t="s">
        <v>1397</v>
      </c>
      <c r="I16" s="233"/>
      <c r="J16" s="234"/>
      <c r="K16" s="396">
        <v>100.002</v>
      </c>
      <c r="L16" s="396">
        <v>99.003</v>
      </c>
      <c r="M16" s="406">
        <f>SUM(K16:L16)</f>
        <v>199.005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235" t="s">
        <v>1390</v>
      </c>
      <c r="B17" s="236"/>
      <c r="C17" s="237"/>
      <c r="D17" s="401">
        <v>100.003</v>
      </c>
      <c r="E17" s="401">
        <v>96.003</v>
      </c>
      <c r="F17" s="407">
        <f>SUM(D17:E17)</f>
        <v>196.006</v>
      </c>
      <c r="H17" s="235" t="s">
        <v>1610</v>
      </c>
      <c r="I17" s="236"/>
      <c r="J17" s="237"/>
      <c r="K17" s="401">
        <v>99.003</v>
      </c>
      <c r="L17" s="401">
        <v>99.001999999999995</v>
      </c>
      <c r="M17" s="407">
        <f>SUM(K17:L17)</f>
        <v>198.005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3</v>
      </c>
      <c r="I19" s="379" t="s">
        <v>279</v>
      </c>
      <c r="J19" s="379" t="s">
        <v>280</v>
      </c>
      <c r="K19" s="379" t="s">
        <v>281</v>
      </c>
      <c r="L19" s="379" t="s">
        <v>282</v>
      </c>
      <c r="M19" s="379" t="s">
        <v>13</v>
      </c>
      <c r="N19" s="380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1638</v>
      </c>
      <c r="C20" s="10"/>
      <c r="D20" s="10"/>
      <c r="E20" s="10"/>
      <c r="F20" s="10"/>
      <c r="G20" s="36"/>
      <c r="H20" s="69" t="s">
        <v>1634</v>
      </c>
      <c r="I20" s="23">
        <v>6</v>
      </c>
      <c r="J20" s="23">
        <v>4</v>
      </c>
      <c r="K20" s="23"/>
      <c r="L20" s="23">
        <v>2</v>
      </c>
      <c r="M20" s="462">
        <v>3571.1000000000004</v>
      </c>
      <c r="N20" s="71">
        <v>8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7" t="s">
        <v>1705</v>
      </c>
      <c r="C21" s="10"/>
      <c r="D21" s="10"/>
      <c r="E21" s="10"/>
      <c r="F21" s="10"/>
      <c r="G21" s="36"/>
      <c r="H21" s="416" t="s">
        <v>1633</v>
      </c>
      <c r="I21" s="24">
        <v>6</v>
      </c>
      <c r="J21" s="24">
        <v>4</v>
      </c>
      <c r="K21" s="24"/>
      <c r="L21" s="24">
        <v>2</v>
      </c>
      <c r="M21" s="448">
        <v>3380.0889999999995</v>
      </c>
      <c r="N21" s="25">
        <v>8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78" t="s">
        <v>1632</v>
      </c>
      <c r="I22" s="28">
        <v>6</v>
      </c>
      <c r="J22" s="28">
        <v>3</v>
      </c>
      <c r="K22" s="28"/>
      <c r="L22" s="28">
        <v>3</v>
      </c>
      <c r="M22" s="464">
        <v>3569.0820000000003</v>
      </c>
      <c r="N22" s="29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416" t="s">
        <v>1636</v>
      </c>
      <c r="I23" s="24">
        <v>6</v>
      </c>
      <c r="J23" s="24">
        <v>3</v>
      </c>
      <c r="K23" s="24"/>
      <c r="L23" s="24">
        <v>3</v>
      </c>
      <c r="M23" s="448">
        <v>3565.098</v>
      </c>
      <c r="N23" s="25">
        <v>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72" t="s">
        <v>1635</v>
      </c>
      <c r="I24" s="24">
        <v>6</v>
      </c>
      <c r="J24" s="24">
        <v>2</v>
      </c>
      <c r="K24" s="24"/>
      <c r="L24" s="24">
        <v>4</v>
      </c>
      <c r="M24" s="448">
        <v>3562.087</v>
      </c>
      <c r="N24" s="25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3" t="s">
        <v>1637</v>
      </c>
      <c r="I25" s="34">
        <v>6</v>
      </c>
      <c r="J25" s="34">
        <v>2</v>
      </c>
      <c r="K25" s="34"/>
      <c r="L25" s="34">
        <v>4</v>
      </c>
      <c r="M25" s="449">
        <v>3546.0740000000001</v>
      </c>
      <c r="N25" s="35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0"/>
      <c r="B27" s="80"/>
      <c r="C27" s="80"/>
      <c r="D27" s="80"/>
      <c r="E27" s="81"/>
      <c r="F27" s="80"/>
      <c r="G27" s="81"/>
      <c r="H27" s="80"/>
      <c r="I27" s="80"/>
      <c r="J27" s="80"/>
      <c r="K27" s="80"/>
      <c r="L27" s="80"/>
      <c r="M27" s="80"/>
      <c r="N27" s="80"/>
      <c r="O27" s="10"/>
      <c r="P27" s="82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6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0" t="s">
        <v>1639</v>
      </c>
      <c r="B30" s="371"/>
      <c r="C30" s="372">
        <v>591</v>
      </c>
      <c r="D30" s="371"/>
      <c r="E30" s="373" t="s">
        <v>14</v>
      </c>
      <c r="F30" s="404">
        <f>SUM(F31:F33)</f>
        <v>597.01400000000001</v>
      </c>
      <c r="G30" s="68" t="s">
        <v>273</v>
      </c>
      <c r="H30" s="370" t="s">
        <v>1640</v>
      </c>
      <c r="I30" s="371"/>
      <c r="J30" s="372">
        <v>586</v>
      </c>
      <c r="K30" s="371"/>
      <c r="L30" s="373" t="s">
        <v>14</v>
      </c>
      <c r="M30" s="404">
        <f>SUM(M31:M33)</f>
        <v>584.01099999999997</v>
      </c>
      <c r="O30" s="41"/>
      <c r="P30" s="41"/>
      <c r="Q30" s="41"/>
      <c r="R30" s="41"/>
      <c r="S30" s="41"/>
      <c r="T30" s="41"/>
      <c r="U30" s="10"/>
      <c r="V30" s="10"/>
      <c r="W30" s="10"/>
      <c r="X30" s="10"/>
      <c r="Y30" s="10"/>
    </row>
    <row r="31" spans="1:25" customFormat="1" ht="15.75" customHeight="1" x14ac:dyDescent="0.3">
      <c r="A31" s="228" t="s">
        <v>1341</v>
      </c>
      <c r="B31" s="375"/>
      <c r="C31" s="376"/>
      <c r="D31" s="396">
        <v>100.002</v>
      </c>
      <c r="E31" s="396">
        <v>99.003</v>
      </c>
      <c r="F31" s="405">
        <f>SUM(D31:E31)</f>
        <v>199.005</v>
      </c>
      <c r="H31" s="228" t="s">
        <v>1260</v>
      </c>
      <c r="I31" s="375"/>
      <c r="J31" s="376"/>
      <c r="K31" s="396">
        <v>99.001999999999995</v>
      </c>
      <c r="L31" s="396">
        <v>95.001000000000005</v>
      </c>
      <c r="M31" s="405">
        <f>SUM(K31:L31)</f>
        <v>194.00299999999999</v>
      </c>
      <c r="O31" s="41"/>
      <c r="P31" s="41"/>
      <c r="Q31" s="41"/>
      <c r="R31" s="41"/>
      <c r="S31" s="41"/>
      <c r="T31" s="41"/>
      <c r="U31" s="10"/>
      <c r="V31" s="10"/>
      <c r="W31" s="10"/>
      <c r="X31" s="10"/>
      <c r="Y31" s="10"/>
    </row>
    <row r="32" spans="1:25" customFormat="1" ht="15.75" customHeight="1" x14ac:dyDescent="0.3">
      <c r="A32" s="232" t="s">
        <v>1343</v>
      </c>
      <c r="B32" s="233"/>
      <c r="C32" s="234"/>
      <c r="D32" s="396">
        <v>99.001999999999995</v>
      </c>
      <c r="E32" s="396">
        <v>99.001000000000005</v>
      </c>
      <c r="F32" s="406">
        <f>SUM(D32:E32)</f>
        <v>198.00299999999999</v>
      </c>
      <c r="H32" s="232" t="s">
        <v>726</v>
      </c>
      <c r="I32" s="233"/>
      <c r="J32" s="234"/>
      <c r="K32" s="396">
        <v>98.003</v>
      </c>
      <c r="L32" s="396">
        <v>95.001000000000005</v>
      </c>
      <c r="M32" s="406">
        <f>SUM(K32:L32)</f>
        <v>193.00400000000002</v>
      </c>
      <c r="O32" s="41"/>
      <c r="P32" s="41"/>
      <c r="Q32" s="41"/>
      <c r="R32" s="41"/>
      <c r="S32" s="41"/>
      <c r="T32" s="41"/>
      <c r="U32" s="10"/>
      <c r="V32" s="10"/>
      <c r="W32" s="10"/>
      <c r="X32" s="10"/>
      <c r="Y32" s="10"/>
    </row>
    <row r="33" spans="1:25" customFormat="1" ht="15.75" customHeight="1" x14ac:dyDescent="0.3">
      <c r="A33" s="235" t="s">
        <v>173</v>
      </c>
      <c r="B33" s="236"/>
      <c r="C33" s="237"/>
      <c r="D33" s="401">
        <v>100.003</v>
      </c>
      <c r="E33" s="401">
        <v>100.003</v>
      </c>
      <c r="F33" s="407">
        <f>SUM(D33:E33)</f>
        <v>200.006</v>
      </c>
      <c r="H33" s="235" t="s">
        <v>737</v>
      </c>
      <c r="I33" s="236"/>
      <c r="J33" s="237"/>
      <c r="K33" s="401">
        <v>99.001999999999995</v>
      </c>
      <c r="L33" s="401">
        <v>98.001999999999995</v>
      </c>
      <c r="M33" s="407">
        <f>SUM(K33:L33)</f>
        <v>197.00399999999999</v>
      </c>
      <c r="O33" s="41"/>
      <c r="P33" s="41"/>
      <c r="Q33" s="41"/>
      <c r="R33" s="41"/>
      <c r="S33" s="41"/>
      <c r="T33" s="41"/>
      <c r="U33" s="10"/>
      <c r="V33" s="10"/>
      <c r="W33" s="10"/>
      <c r="X33" s="10"/>
      <c r="Y33" s="10"/>
    </row>
    <row r="34" spans="1:25" customFormat="1" ht="15.75" customHeight="1" x14ac:dyDescent="0.3">
      <c r="O34" s="41"/>
      <c r="P34" s="41"/>
      <c r="Q34" s="41"/>
      <c r="R34" s="41"/>
      <c r="S34" s="41"/>
      <c r="T34" s="41"/>
      <c r="U34" s="10"/>
      <c r="V34" s="10"/>
      <c r="W34" s="10"/>
      <c r="X34" s="10"/>
      <c r="Y34" s="10"/>
    </row>
    <row r="35" spans="1:25" customFormat="1" ht="15.75" customHeight="1" x14ac:dyDescent="0.3">
      <c r="A35" s="370" t="s">
        <v>1641</v>
      </c>
      <c r="B35" s="371"/>
      <c r="C35" s="372">
        <v>588</v>
      </c>
      <c r="D35" s="371"/>
      <c r="E35" s="373" t="s">
        <v>14</v>
      </c>
      <c r="F35" s="404">
        <f>SUM(F36:F38)</f>
        <v>583.00800000000004</v>
      </c>
      <c r="G35" s="68" t="s">
        <v>273</v>
      </c>
      <c r="H35" s="370" t="s">
        <v>1642</v>
      </c>
      <c r="I35" s="371"/>
      <c r="J35" s="372">
        <v>592</v>
      </c>
      <c r="K35" s="371"/>
      <c r="L35" s="373" t="s">
        <v>14</v>
      </c>
      <c r="M35" s="404">
        <f>SUM(M36:M38)</f>
        <v>590.00900000000001</v>
      </c>
      <c r="O35" s="41"/>
      <c r="P35" s="41"/>
      <c r="Q35" s="41"/>
      <c r="R35" s="41"/>
      <c r="S35" s="41"/>
      <c r="T35" s="41"/>
      <c r="U35" s="10"/>
      <c r="V35" s="10"/>
      <c r="W35" s="10"/>
      <c r="X35" s="10"/>
      <c r="Y35" s="10"/>
    </row>
    <row r="36" spans="1:25" customFormat="1" ht="15.75" customHeight="1" x14ac:dyDescent="0.3">
      <c r="A36" s="228" t="s">
        <v>1607</v>
      </c>
      <c r="B36" s="375"/>
      <c r="C36" s="376"/>
      <c r="D36" s="396">
        <v>99</v>
      </c>
      <c r="E36" s="396">
        <v>97.001999999999995</v>
      </c>
      <c r="F36" s="405">
        <f>SUM(D36:E36)</f>
        <v>196.00200000000001</v>
      </c>
      <c r="H36" s="228" t="s">
        <v>1349</v>
      </c>
      <c r="I36" s="375"/>
      <c r="J36" s="376"/>
      <c r="K36" s="396">
        <v>100.001</v>
      </c>
      <c r="L36" s="396">
        <v>96</v>
      </c>
      <c r="M36" s="405">
        <f>SUM(K36:L36)</f>
        <v>196.001</v>
      </c>
      <c r="O36" s="41"/>
      <c r="P36" s="41"/>
      <c r="Q36" s="41"/>
      <c r="R36" s="41"/>
      <c r="S36" s="41"/>
      <c r="T36" s="41"/>
      <c r="U36" s="10"/>
      <c r="V36" s="10"/>
      <c r="W36" s="10"/>
      <c r="X36" s="10"/>
      <c r="Y36" s="10"/>
    </row>
    <row r="37" spans="1:25" customFormat="1" ht="15.75" customHeight="1" x14ac:dyDescent="0.3">
      <c r="A37" s="232" t="s">
        <v>1643</v>
      </c>
      <c r="B37" s="233"/>
      <c r="C37" s="234"/>
      <c r="D37" s="396">
        <v>95</v>
      </c>
      <c r="E37" s="396">
        <v>94</v>
      </c>
      <c r="F37" s="406">
        <f>SUM(D37:E37)</f>
        <v>189</v>
      </c>
      <c r="H37" s="232" t="s">
        <v>1337</v>
      </c>
      <c r="I37" s="233"/>
      <c r="J37" s="234"/>
      <c r="K37" s="396">
        <v>100.003</v>
      </c>
      <c r="L37" s="396">
        <v>99.001999999999995</v>
      </c>
      <c r="M37" s="406">
        <f>SUM(K37:L37)</f>
        <v>199.005</v>
      </c>
      <c r="O37" s="41"/>
      <c r="P37" s="41"/>
      <c r="Q37" s="41"/>
      <c r="R37" s="41"/>
      <c r="S37" s="41"/>
      <c r="T37" s="41"/>
      <c r="U37" s="10"/>
      <c r="V37" s="10"/>
      <c r="W37" s="10"/>
      <c r="X37" s="10"/>
      <c r="Y37" s="10"/>
    </row>
    <row r="38" spans="1:25" customFormat="1" ht="15.75" customHeight="1" x14ac:dyDescent="0.3">
      <c r="A38" s="235" t="s">
        <v>105</v>
      </c>
      <c r="B38" s="236"/>
      <c r="C38" s="237"/>
      <c r="D38" s="401">
        <v>100.002</v>
      </c>
      <c r="E38" s="401">
        <v>98.004000000000005</v>
      </c>
      <c r="F38" s="407">
        <f>SUM(D38:E38)</f>
        <v>198.006</v>
      </c>
      <c r="H38" s="235" t="s">
        <v>1338</v>
      </c>
      <c r="I38" s="236"/>
      <c r="J38" s="237"/>
      <c r="K38" s="401">
        <v>99.003</v>
      </c>
      <c r="L38" s="401">
        <v>96</v>
      </c>
      <c r="M38" s="407">
        <f>SUM(K38:L38)</f>
        <v>195.00299999999999</v>
      </c>
      <c r="O38" s="41"/>
      <c r="P38" s="41"/>
      <c r="Q38" s="41"/>
      <c r="R38" s="41"/>
      <c r="S38" s="41"/>
      <c r="T38" s="41"/>
      <c r="U38" s="10"/>
      <c r="V38" s="10"/>
      <c r="W38" s="10"/>
      <c r="X38" s="10"/>
      <c r="Y38" s="10"/>
    </row>
    <row r="39" spans="1:25" customFormat="1" ht="15.75" customHeight="1" x14ac:dyDescent="0.3">
      <c r="O39" s="41"/>
      <c r="P39" s="41"/>
      <c r="Q39" s="41"/>
      <c r="R39" s="41"/>
      <c r="S39" s="41"/>
      <c r="T39" s="41"/>
      <c r="U39" s="10"/>
      <c r="V39" s="10"/>
      <c r="W39" s="10"/>
      <c r="X39" s="10"/>
      <c r="Y39" s="10"/>
    </row>
    <row r="40" spans="1:25" customFormat="1" ht="15.75" customHeight="1" x14ac:dyDescent="0.3">
      <c r="A40" s="370" t="s">
        <v>1644</v>
      </c>
      <c r="B40" s="371"/>
      <c r="C40" s="372">
        <v>591</v>
      </c>
      <c r="D40" s="371"/>
      <c r="E40" s="373" t="s">
        <v>14</v>
      </c>
      <c r="F40" s="404">
        <f>SUM(F41:F43)</f>
        <v>588.00900000000001</v>
      </c>
      <c r="G40" s="68" t="s">
        <v>273</v>
      </c>
      <c r="H40" s="370" t="s">
        <v>1645</v>
      </c>
      <c r="I40" s="371"/>
      <c r="J40" s="372">
        <v>586</v>
      </c>
      <c r="K40" s="371"/>
      <c r="L40" s="373" t="s">
        <v>14</v>
      </c>
      <c r="M40" s="404">
        <f>SUM(M41:M43)</f>
        <v>584.00796000000003</v>
      </c>
      <c r="O40" s="41"/>
      <c r="P40" s="41"/>
      <c r="Q40" s="41"/>
      <c r="R40" s="41"/>
      <c r="S40" s="41"/>
      <c r="T40" s="41"/>
      <c r="U40" s="10"/>
      <c r="V40" s="10"/>
      <c r="W40" s="10"/>
      <c r="X40" s="10"/>
      <c r="Y40" s="10"/>
    </row>
    <row r="41" spans="1:25" customFormat="1" ht="15.75" customHeight="1" x14ac:dyDescent="0.3">
      <c r="A41" s="228" t="s">
        <v>1107</v>
      </c>
      <c r="B41" s="375"/>
      <c r="C41" s="376"/>
      <c r="D41" s="396">
        <v>98.003</v>
      </c>
      <c r="E41" s="396">
        <v>97.001000000000005</v>
      </c>
      <c r="F41" s="405">
        <f>SUM(D41:E41)</f>
        <v>195.00400000000002</v>
      </c>
      <c r="H41" s="228" t="s">
        <v>1623</v>
      </c>
      <c r="I41" s="375"/>
      <c r="J41" s="376"/>
      <c r="K41" s="396">
        <v>98.001000000000005</v>
      </c>
      <c r="L41" s="396">
        <v>98</v>
      </c>
      <c r="M41" s="405">
        <f>SUM(K41:L41)</f>
        <v>196.001</v>
      </c>
      <c r="O41" s="41"/>
      <c r="P41" s="41"/>
      <c r="Q41" s="41"/>
      <c r="R41" s="41"/>
      <c r="S41" s="41"/>
      <c r="T41" s="41"/>
      <c r="U41" s="10"/>
      <c r="V41" s="10"/>
      <c r="W41" s="10"/>
      <c r="X41" s="10"/>
      <c r="Y41" s="10"/>
    </row>
    <row r="42" spans="1:25" customFormat="1" ht="15.75" customHeight="1" x14ac:dyDescent="0.3">
      <c r="A42" s="232" t="s">
        <v>813</v>
      </c>
      <c r="B42" s="233"/>
      <c r="C42" s="234"/>
      <c r="D42" s="396">
        <v>97.001999999999995</v>
      </c>
      <c r="E42" s="396">
        <v>96.001000000000005</v>
      </c>
      <c r="F42" s="406">
        <f>SUM(D42:E42)</f>
        <v>193.00299999999999</v>
      </c>
      <c r="H42" s="232" t="s">
        <v>1352</v>
      </c>
      <c r="I42" s="233"/>
      <c r="J42" s="234"/>
      <c r="K42" s="396">
        <v>100.001</v>
      </c>
      <c r="L42" s="396">
        <v>97.001000000000005</v>
      </c>
      <c r="M42" s="406">
        <f>SUM(K42:L42)</f>
        <v>197.00200000000001</v>
      </c>
      <c r="O42" s="41"/>
      <c r="P42" s="41"/>
      <c r="Q42" s="41"/>
      <c r="R42" s="41"/>
      <c r="S42" s="41"/>
      <c r="T42" s="41"/>
      <c r="U42" s="10"/>
      <c r="V42" s="10"/>
      <c r="W42" s="10"/>
      <c r="X42" s="10"/>
      <c r="Y42" s="10"/>
    </row>
    <row r="43" spans="1:25" customFormat="1" ht="15.75" customHeight="1" x14ac:dyDescent="0.3">
      <c r="A43" s="235" t="s">
        <v>646</v>
      </c>
      <c r="B43" s="236"/>
      <c r="C43" s="237"/>
      <c r="D43" s="401">
        <v>100.002</v>
      </c>
      <c r="E43" s="401">
        <v>100</v>
      </c>
      <c r="F43" s="407">
        <f>SUM(D43:E43)</f>
        <v>200.00200000000001</v>
      </c>
      <c r="H43" s="235" t="s">
        <v>868</v>
      </c>
      <c r="I43" s="236"/>
      <c r="J43" s="237"/>
      <c r="K43" s="401">
        <v>97.001959999999997</v>
      </c>
      <c r="L43" s="401">
        <v>94.003</v>
      </c>
      <c r="M43" s="407">
        <f>SUM(K43:L43)</f>
        <v>191.00495999999998</v>
      </c>
      <c r="O43" s="41"/>
      <c r="P43" s="41"/>
      <c r="Q43" s="41"/>
      <c r="R43" s="41"/>
      <c r="S43" s="41"/>
      <c r="T43" s="41"/>
      <c r="U43" s="10"/>
      <c r="V43" s="10"/>
      <c r="W43" s="10"/>
      <c r="X43" s="10"/>
      <c r="Y43" s="10"/>
    </row>
    <row r="44" spans="1:25" customFormat="1" ht="15.75" customHeight="1" x14ac:dyDescent="0.3">
      <c r="O44" s="41"/>
      <c r="P44" s="41"/>
      <c r="Q44" s="41"/>
      <c r="R44" s="41"/>
      <c r="S44" s="41"/>
      <c r="T44" s="41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6</v>
      </c>
      <c r="I45" s="379" t="s">
        <v>279</v>
      </c>
      <c r="J45" s="379" t="s">
        <v>280</v>
      </c>
      <c r="K45" s="379" t="s">
        <v>281</v>
      </c>
      <c r="L45" s="379" t="s">
        <v>282</v>
      </c>
      <c r="M45" s="379" t="s">
        <v>13</v>
      </c>
      <c r="N45" s="380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1646</v>
      </c>
      <c r="C46" s="10"/>
      <c r="D46" s="10"/>
      <c r="E46" s="10"/>
      <c r="F46" s="10"/>
      <c r="G46" s="36"/>
      <c r="H46" s="83" t="s">
        <v>1639</v>
      </c>
      <c r="I46" s="70">
        <v>6</v>
      </c>
      <c r="J46" s="70">
        <v>6</v>
      </c>
      <c r="K46" s="70"/>
      <c r="L46" s="70"/>
      <c r="M46" s="450">
        <v>3539.07</v>
      </c>
      <c r="N46" s="84">
        <v>12</v>
      </c>
      <c r="O46" s="41"/>
      <c r="P46" s="41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5" t="s">
        <v>1706</v>
      </c>
      <c r="C47" s="10"/>
      <c r="D47" s="10"/>
      <c r="E47" s="10"/>
      <c r="F47" s="10"/>
      <c r="G47" s="36"/>
      <c r="H47" s="86" t="s">
        <v>1642</v>
      </c>
      <c r="I47" s="22">
        <v>6</v>
      </c>
      <c r="J47" s="22">
        <v>5</v>
      </c>
      <c r="K47" s="22"/>
      <c r="L47" s="22">
        <v>1</v>
      </c>
      <c r="M47" s="451">
        <v>3359.0829999999996</v>
      </c>
      <c r="N47" s="50">
        <v>10</v>
      </c>
      <c r="O47" s="41"/>
      <c r="P47" s="41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6" t="s">
        <v>1644</v>
      </c>
      <c r="I48" s="22">
        <v>6</v>
      </c>
      <c r="J48" s="22">
        <v>4</v>
      </c>
      <c r="K48" s="22"/>
      <c r="L48" s="22">
        <v>2</v>
      </c>
      <c r="M48" s="451">
        <v>3540.0690000000004</v>
      </c>
      <c r="N48" s="50">
        <v>8</v>
      </c>
      <c r="O48" s="41"/>
      <c r="P48" s="41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6" t="s">
        <v>1641</v>
      </c>
      <c r="I49" s="22">
        <v>6</v>
      </c>
      <c r="J49" s="22">
        <v>2</v>
      </c>
      <c r="K49" s="22"/>
      <c r="L49" s="22">
        <v>4</v>
      </c>
      <c r="M49" s="451">
        <v>3315.0419999999995</v>
      </c>
      <c r="N49" s="50">
        <v>4</v>
      </c>
      <c r="O49" s="41"/>
      <c r="P49" s="41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6" t="s">
        <v>1640</v>
      </c>
      <c r="I50" s="22">
        <v>6</v>
      </c>
      <c r="J50" s="22">
        <v>1</v>
      </c>
      <c r="K50" s="22"/>
      <c r="L50" s="22">
        <v>5</v>
      </c>
      <c r="M50" s="451">
        <v>3400.0499999999997</v>
      </c>
      <c r="N50" s="50">
        <v>2</v>
      </c>
      <c r="O50" s="41"/>
      <c r="P50" s="41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7" t="s">
        <v>1645</v>
      </c>
      <c r="I51" s="32">
        <v>6</v>
      </c>
      <c r="J51" s="32"/>
      <c r="K51" s="32"/>
      <c r="L51" s="32">
        <v>6</v>
      </c>
      <c r="M51" s="452">
        <v>3483.0489600000001</v>
      </c>
      <c r="N51" s="54">
        <v>0</v>
      </c>
      <c r="O51" s="41"/>
      <c r="P51" s="41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4"/>
      <c r="B52" s="74"/>
      <c r="C52" s="74"/>
      <c r="D52" s="74"/>
      <c r="E52" s="74"/>
      <c r="F52" s="74"/>
      <c r="G52" s="408"/>
      <c r="H52" s="74"/>
      <c r="I52" s="74"/>
      <c r="J52" s="74"/>
      <c r="K52" s="74"/>
      <c r="L52" s="74"/>
      <c r="M52" s="74"/>
      <c r="N52" s="74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4" t="s">
        <v>1216</v>
      </c>
      <c r="B53" s="74"/>
      <c r="C53" s="74"/>
      <c r="D53" s="74"/>
      <c r="E53" s="74"/>
      <c r="F53" s="74"/>
      <c r="G53" s="408"/>
      <c r="H53" s="74"/>
      <c r="I53" s="74"/>
      <c r="J53" s="74"/>
      <c r="K53" s="74"/>
      <c r="L53" s="74"/>
      <c r="M53" s="74"/>
      <c r="N53" s="74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4"/>
      <c r="B54" s="74"/>
      <c r="C54" s="74"/>
      <c r="D54" s="74"/>
      <c r="E54" s="74"/>
      <c r="F54" s="74"/>
      <c r="G54" s="408"/>
      <c r="H54" s="74"/>
      <c r="I54" s="74"/>
      <c r="J54" s="74"/>
      <c r="K54" s="74"/>
      <c r="L54" s="74"/>
      <c r="M54" s="74"/>
      <c r="N54" s="7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1414</v>
      </c>
      <c r="B55" s="10"/>
      <c r="C55" s="10"/>
      <c r="D55" s="10"/>
      <c r="E55" s="94" t="s">
        <v>177</v>
      </c>
      <c r="F55" s="10"/>
      <c r="G55" s="10"/>
      <c r="H55" s="74"/>
      <c r="I55" s="74"/>
      <c r="J55" s="74"/>
      <c r="K55" s="74"/>
      <c r="L55" s="74"/>
      <c r="M55" s="74"/>
      <c r="N55" s="74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4"/>
      <c r="I56" s="74"/>
      <c r="J56" s="74"/>
      <c r="K56" s="74"/>
      <c r="L56" s="74"/>
      <c r="M56" s="74"/>
      <c r="N56" s="74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4"/>
      <c r="B57" s="74"/>
      <c r="C57" s="74"/>
      <c r="D57" s="74"/>
      <c r="E57" s="74"/>
      <c r="F57" s="74"/>
      <c r="G57" s="408"/>
      <c r="H57" s="74"/>
      <c r="I57" s="74"/>
      <c r="J57" s="74"/>
      <c r="K57" s="74"/>
      <c r="L57" s="74"/>
      <c r="M57" s="74"/>
      <c r="N57" s="74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4"/>
      <c r="B58" s="74"/>
      <c r="C58" s="74"/>
      <c r="D58" s="74"/>
      <c r="E58" s="74"/>
      <c r="F58" s="74"/>
      <c r="G58" s="408"/>
      <c r="H58" s="74"/>
      <c r="I58" s="74"/>
      <c r="J58" s="74"/>
      <c r="K58" s="74"/>
      <c r="L58" s="74"/>
      <c r="M58" s="74"/>
      <c r="N58" s="7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408"/>
      <c r="H59" s="74"/>
      <c r="I59" s="74"/>
      <c r="J59" s="74"/>
      <c r="K59" s="74"/>
      <c r="L59" s="74"/>
      <c r="M59" s="74"/>
      <c r="N59" s="74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408"/>
      <c r="H60" s="74"/>
      <c r="I60" s="74"/>
      <c r="J60" s="74"/>
      <c r="K60" s="74"/>
      <c r="L60" s="74"/>
      <c r="M60" s="74"/>
      <c r="N60" s="74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408"/>
      <c r="H61" s="74"/>
      <c r="I61" s="74"/>
      <c r="J61" s="74"/>
      <c r="K61" s="74"/>
      <c r="L61" s="74"/>
      <c r="M61" s="74"/>
      <c r="N61" s="74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408"/>
      <c r="H62" s="74"/>
      <c r="I62" s="74"/>
      <c r="J62" s="74"/>
      <c r="K62" s="74"/>
      <c r="L62" s="74"/>
      <c r="M62" s="74"/>
      <c r="N62" s="74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408"/>
      <c r="H63" s="74"/>
      <c r="I63" s="74"/>
      <c r="J63" s="74"/>
      <c r="K63" s="74"/>
      <c r="L63" s="74"/>
      <c r="M63" s="74"/>
      <c r="N63" s="74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408"/>
      <c r="H64" s="74"/>
      <c r="I64" s="74"/>
      <c r="J64" s="74"/>
      <c r="K64" s="74"/>
      <c r="L64" s="74"/>
      <c r="M64" s="74"/>
      <c r="N64" s="7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408"/>
      <c r="H65" s="74"/>
      <c r="I65" s="74"/>
      <c r="J65" s="74"/>
      <c r="K65" s="74"/>
      <c r="L65" s="74"/>
      <c r="M65" s="74"/>
      <c r="N65" s="74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408"/>
      <c r="H66" s="74"/>
      <c r="I66" s="74"/>
      <c r="J66" s="74"/>
      <c r="K66" s="74"/>
      <c r="L66" s="74"/>
      <c r="M66" s="74"/>
      <c r="N66" s="74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408"/>
      <c r="H67" s="74"/>
      <c r="I67" s="74"/>
      <c r="J67" s="74"/>
      <c r="K67" s="74"/>
      <c r="L67" s="74"/>
      <c r="M67" s="74"/>
      <c r="N67" s="74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408"/>
      <c r="H68" s="74"/>
      <c r="I68" s="74"/>
      <c r="J68" s="74"/>
      <c r="K68" s="74"/>
      <c r="L68" s="74"/>
      <c r="M68" s="74"/>
      <c r="N68" s="74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408"/>
      <c r="H69" s="74"/>
      <c r="I69" s="74"/>
      <c r="J69" s="74"/>
      <c r="K69" s="74"/>
      <c r="L69" s="74"/>
      <c r="M69" s="74"/>
      <c r="N69" s="74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408"/>
      <c r="H70" s="74"/>
      <c r="I70" s="74"/>
      <c r="J70" s="74"/>
      <c r="K70" s="74"/>
      <c r="L70" s="74"/>
      <c r="M70" s="74"/>
      <c r="N70" s="74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408"/>
      <c r="H71" s="74"/>
      <c r="I71" s="74"/>
      <c r="J71" s="74"/>
      <c r="K71" s="74"/>
      <c r="L71" s="74"/>
      <c r="M71" s="74"/>
      <c r="N71" s="74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408"/>
      <c r="H72" s="74"/>
      <c r="I72" s="74"/>
      <c r="J72" s="74"/>
      <c r="K72" s="74"/>
      <c r="L72" s="74"/>
      <c r="M72" s="74"/>
      <c r="N72" s="74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408"/>
      <c r="H73" s="74"/>
      <c r="I73" s="74"/>
      <c r="J73" s="74"/>
      <c r="K73" s="74"/>
      <c r="L73" s="74"/>
      <c r="M73" s="74"/>
      <c r="N73" s="74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408"/>
      <c r="H74" s="74"/>
      <c r="I74" s="74"/>
      <c r="J74" s="74"/>
      <c r="K74" s="74"/>
      <c r="L74" s="74"/>
      <c r="M74" s="74"/>
      <c r="N74" s="74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408"/>
      <c r="H75" s="74"/>
      <c r="I75" s="74"/>
      <c r="J75" s="74"/>
      <c r="K75" s="74"/>
      <c r="L75" s="74"/>
      <c r="M75" s="74"/>
      <c r="N75" s="74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408"/>
      <c r="H76" s="74"/>
      <c r="I76" s="74"/>
      <c r="J76" s="74"/>
      <c r="K76" s="74"/>
      <c r="L76" s="74"/>
      <c r="M76" s="74"/>
      <c r="N76" s="74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408"/>
      <c r="H77" s="74"/>
      <c r="I77" s="74"/>
      <c r="J77" s="74"/>
      <c r="K77" s="74"/>
      <c r="L77" s="74"/>
      <c r="M77" s="74"/>
      <c r="N77" s="74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408"/>
      <c r="H78" s="74"/>
      <c r="I78" s="74"/>
      <c r="J78" s="74"/>
      <c r="K78" s="74"/>
      <c r="L78" s="74"/>
      <c r="M78" s="74"/>
      <c r="N78" s="74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408"/>
      <c r="H79" s="74"/>
      <c r="I79" s="74"/>
      <c r="J79" s="74"/>
      <c r="K79" s="74"/>
      <c r="L79" s="74"/>
      <c r="M79" s="74"/>
      <c r="N79" s="74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408"/>
      <c r="H80" s="74"/>
      <c r="I80" s="74"/>
      <c r="J80" s="74"/>
      <c r="K80" s="74"/>
      <c r="L80" s="74"/>
      <c r="M80" s="74"/>
      <c r="N80" s="74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408"/>
      <c r="H81" s="74"/>
      <c r="I81" s="74"/>
      <c r="J81" s="74"/>
      <c r="K81" s="74"/>
      <c r="L81" s="74"/>
      <c r="M81" s="74"/>
      <c r="N81" s="74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408"/>
      <c r="H82" s="74"/>
      <c r="I82" s="74"/>
      <c r="J82" s="74"/>
      <c r="K82" s="74"/>
      <c r="L82" s="74"/>
      <c r="M82" s="74"/>
      <c r="N82" s="7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408"/>
      <c r="H83" s="74"/>
      <c r="I83" s="74"/>
      <c r="J83" s="74"/>
      <c r="K83" s="74"/>
      <c r="L83" s="74"/>
      <c r="M83" s="74"/>
      <c r="N83" s="74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408"/>
      <c r="H84" s="74"/>
      <c r="I84" s="74"/>
      <c r="J84" s="74"/>
      <c r="K84" s="74"/>
      <c r="L84" s="74"/>
      <c r="M84" s="74"/>
      <c r="N84" s="74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408"/>
      <c r="H85" s="74"/>
      <c r="I85" s="74"/>
      <c r="J85" s="74"/>
      <c r="K85" s="74"/>
      <c r="L85" s="74"/>
      <c r="M85" s="74"/>
      <c r="N85" s="74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408"/>
      <c r="H86" s="74"/>
      <c r="I86" s="74"/>
      <c r="J86" s="74"/>
      <c r="K86" s="74"/>
      <c r="L86" s="74"/>
      <c r="M86" s="74"/>
      <c r="N86" s="74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408"/>
      <c r="H87" s="74"/>
      <c r="I87" s="74"/>
      <c r="J87" s="74"/>
      <c r="K87" s="74"/>
      <c r="L87" s="74"/>
      <c r="M87" s="74"/>
      <c r="N87" s="74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408"/>
      <c r="H88" s="74"/>
      <c r="I88" s="74"/>
      <c r="J88" s="74"/>
      <c r="K88" s="74"/>
      <c r="L88" s="74"/>
      <c r="M88" s="74"/>
      <c r="N88" s="74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408"/>
      <c r="H89" s="74"/>
      <c r="I89" s="74"/>
      <c r="J89" s="74"/>
      <c r="K89" s="74"/>
      <c r="L89" s="74"/>
      <c r="M89" s="74"/>
      <c r="N89" s="74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408"/>
      <c r="H90" s="74"/>
      <c r="I90" s="74"/>
      <c r="J90" s="74"/>
      <c r="K90" s="74"/>
      <c r="L90" s="74"/>
      <c r="M90" s="74"/>
      <c r="N90" s="74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408"/>
      <c r="H91" s="74"/>
      <c r="I91" s="74"/>
      <c r="J91" s="74"/>
      <c r="K91" s="74"/>
      <c r="L91" s="74"/>
      <c r="M91" s="74"/>
      <c r="N91" s="74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408"/>
      <c r="H92" s="74"/>
      <c r="I92" s="74"/>
      <c r="J92" s="74"/>
      <c r="K92" s="74"/>
      <c r="L92" s="74"/>
      <c r="M92" s="74"/>
      <c r="N92" s="74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408"/>
      <c r="H93" s="74"/>
      <c r="I93" s="74"/>
      <c r="J93" s="74"/>
      <c r="K93" s="74"/>
      <c r="L93" s="74"/>
      <c r="M93" s="74"/>
      <c r="N93" s="74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408"/>
      <c r="H94" s="74"/>
      <c r="I94" s="74"/>
      <c r="J94" s="74"/>
      <c r="K94" s="74"/>
      <c r="L94" s="74"/>
      <c r="M94" s="74"/>
      <c r="N94" s="74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408"/>
      <c r="H95" s="74"/>
      <c r="I95" s="74"/>
      <c r="J95" s="74"/>
      <c r="K95" s="74"/>
      <c r="L95" s="74"/>
      <c r="M95" s="74"/>
      <c r="N95" s="74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408"/>
      <c r="H96" s="74"/>
      <c r="I96" s="74"/>
      <c r="J96" s="74"/>
      <c r="K96" s="74"/>
      <c r="L96" s="74"/>
      <c r="M96" s="74"/>
      <c r="N96" s="74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408"/>
      <c r="H97" s="74"/>
      <c r="I97" s="74"/>
      <c r="J97" s="74"/>
      <c r="K97" s="74"/>
      <c r="L97" s="74"/>
      <c r="M97" s="74"/>
      <c r="N97" s="74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408"/>
      <c r="H98" s="74"/>
      <c r="I98" s="74"/>
      <c r="J98" s="74"/>
      <c r="K98" s="74"/>
      <c r="L98" s="74"/>
      <c r="M98" s="74"/>
      <c r="N98" s="74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408"/>
      <c r="H99" s="74"/>
      <c r="I99" s="74"/>
      <c r="J99" s="74"/>
      <c r="K99" s="74"/>
      <c r="L99" s="74"/>
      <c r="M99" s="74"/>
      <c r="N99" s="74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408"/>
      <c r="H100" s="74"/>
      <c r="I100" s="74"/>
      <c r="J100" s="74"/>
      <c r="K100" s="74"/>
      <c r="L100" s="74"/>
      <c r="M100" s="74"/>
      <c r="N100" s="74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408"/>
      <c r="H101" s="74"/>
      <c r="I101" s="74"/>
      <c r="J101" s="74"/>
      <c r="K101" s="74"/>
      <c r="L101" s="74"/>
      <c r="M101" s="74"/>
      <c r="N101" s="74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408"/>
      <c r="H102" s="74"/>
      <c r="I102" s="74"/>
      <c r="J102" s="74"/>
      <c r="K102" s="74"/>
      <c r="L102" s="74"/>
      <c r="M102" s="74"/>
      <c r="N102" s="74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408"/>
      <c r="H103" s="74"/>
      <c r="I103" s="74"/>
      <c r="J103" s="74"/>
      <c r="K103" s="74"/>
      <c r="L103" s="74"/>
      <c r="M103" s="74"/>
      <c r="N103" s="74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408"/>
      <c r="H104" s="74"/>
      <c r="I104" s="74"/>
      <c r="J104" s="74"/>
      <c r="K104" s="74"/>
      <c r="L104" s="74"/>
      <c r="M104" s="74"/>
      <c r="N104" s="7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408"/>
      <c r="H105" s="74"/>
      <c r="I105" s="74"/>
      <c r="J105" s="74"/>
      <c r="K105" s="74"/>
      <c r="L105" s="74"/>
      <c r="M105" s="74"/>
      <c r="N105" s="74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408"/>
      <c r="H106" s="74"/>
      <c r="I106" s="74"/>
      <c r="J106" s="74"/>
      <c r="K106" s="74"/>
      <c r="L106" s="74"/>
      <c r="M106" s="74"/>
      <c r="N106" s="74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408"/>
      <c r="H107" s="74"/>
      <c r="I107" s="74"/>
      <c r="J107" s="74"/>
      <c r="K107" s="74"/>
      <c r="L107" s="74"/>
      <c r="M107" s="74"/>
      <c r="N107" s="74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408"/>
      <c r="H108" s="74"/>
      <c r="I108" s="74"/>
      <c r="J108" s="74"/>
      <c r="K108" s="74"/>
      <c r="L108" s="74"/>
      <c r="M108" s="74"/>
      <c r="N108" s="74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408"/>
      <c r="H109" s="74"/>
      <c r="I109" s="74"/>
      <c r="J109" s="74"/>
      <c r="K109" s="74"/>
      <c r="L109" s="74"/>
      <c r="M109" s="74"/>
      <c r="N109" s="74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4"/>
      <c r="B110" s="74"/>
      <c r="C110" s="74"/>
      <c r="D110" s="74"/>
      <c r="E110" s="74"/>
      <c r="F110" s="74"/>
      <c r="G110" s="408"/>
      <c r="H110" s="74"/>
      <c r="I110" s="74"/>
      <c r="J110" s="74"/>
      <c r="K110" s="74"/>
      <c r="L110" s="74"/>
      <c r="M110" s="74"/>
      <c r="N110" s="74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4"/>
      <c r="B111" s="74"/>
      <c r="C111" s="74"/>
      <c r="D111" s="74"/>
      <c r="E111" s="74"/>
      <c r="F111" s="74"/>
      <c r="G111" s="408"/>
      <c r="H111" s="74"/>
      <c r="I111" s="74"/>
      <c r="J111" s="74"/>
      <c r="K111" s="74"/>
      <c r="L111" s="74"/>
      <c r="M111" s="74"/>
      <c r="N111" s="74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C65CF2E4-4FE7-400D-934A-819F68FC73D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94A1-6407-48DB-A0E3-75C514B52B61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1360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1</v>
      </c>
      <c r="B2" s="10"/>
      <c r="C2" s="62"/>
      <c r="D2" s="10"/>
      <c r="E2" s="36"/>
      <c r="F2" s="10"/>
      <c r="G2" s="36"/>
      <c r="H2" s="10"/>
      <c r="I2" s="7" t="s">
        <v>2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50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70" t="s">
        <v>1361</v>
      </c>
      <c r="B4" s="371"/>
      <c r="C4" s="372">
        <v>585</v>
      </c>
      <c r="D4" s="371"/>
      <c r="E4" s="373" t="s">
        <v>14</v>
      </c>
      <c r="F4" s="404">
        <f>SUM(F5:F7)</f>
        <v>578.00500000000011</v>
      </c>
      <c r="G4" s="68" t="s">
        <v>273</v>
      </c>
      <c r="H4" s="370" t="s">
        <v>1362</v>
      </c>
      <c r="I4" s="371"/>
      <c r="J4" s="372">
        <v>579</v>
      </c>
      <c r="K4" s="371"/>
      <c r="L4" s="373" t="s">
        <v>14</v>
      </c>
      <c r="M4" s="404">
        <f>SUM(M5:M7)</f>
        <v>574.00599999999997</v>
      </c>
      <c r="O4" s="41"/>
      <c r="P4" s="41"/>
      <c r="Q4" s="41"/>
      <c r="R4" s="41"/>
      <c r="S4" s="41"/>
      <c r="T4" s="41"/>
      <c r="U4" s="10"/>
      <c r="V4" s="10"/>
      <c r="W4" s="10"/>
      <c r="X4" s="10"/>
      <c r="Y4" s="10"/>
    </row>
    <row r="5" spans="1:25" customFormat="1" ht="15.75" customHeight="1" x14ac:dyDescent="0.3">
      <c r="A5" s="228" t="s">
        <v>1351</v>
      </c>
      <c r="B5" s="375"/>
      <c r="C5" s="376"/>
      <c r="D5" s="396">
        <v>94.001000000000005</v>
      </c>
      <c r="E5" s="396">
        <v>97</v>
      </c>
      <c r="F5" s="405">
        <f>SUM(D5:E5)</f>
        <v>191.001</v>
      </c>
      <c r="H5" s="228" t="s">
        <v>693</v>
      </c>
      <c r="I5" s="375"/>
      <c r="J5" s="376"/>
      <c r="K5" s="396">
        <v>100.002</v>
      </c>
      <c r="L5" s="396">
        <v>100</v>
      </c>
      <c r="M5" s="405">
        <f>SUM(K5:L5)</f>
        <v>200.00200000000001</v>
      </c>
      <c r="O5" s="41"/>
      <c r="P5" s="41"/>
      <c r="Q5" s="41"/>
      <c r="R5" s="41"/>
      <c r="S5" s="41"/>
      <c r="T5" s="41"/>
      <c r="U5" s="10"/>
      <c r="V5" s="10"/>
      <c r="W5" s="10"/>
      <c r="X5" s="10"/>
      <c r="Y5" s="10"/>
    </row>
    <row r="6" spans="1:25" customFormat="1" ht="15.75" customHeight="1" x14ac:dyDescent="0.3">
      <c r="A6" s="232" t="s">
        <v>1357</v>
      </c>
      <c r="B6" s="233"/>
      <c r="C6" s="234"/>
      <c r="D6" s="396">
        <v>97.001999999999995</v>
      </c>
      <c r="E6" s="396">
        <v>95</v>
      </c>
      <c r="F6" s="406">
        <f>SUM(D6:E6)</f>
        <v>192.00200000000001</v>
      </c>
      <c r="H6" s="232" t="s">
        <v>1282</v>
      </c>
      <c r="I6" s="233"/>
      <c r="J6" s="234"/>
      <c r="K6" s="396">
        <v>91</v>
      </c>
      <c r="L6" s="396">
        <v>90</v>
      </c>
      <c r="M6" s="406">
        <f>SUM(K6:L6)</f>
        <v>181</v>
      </c>
      <c r="O6" s="41"/>
      <c r="P6" s="41"/>
      <c r="Q6" s="41"/>
      <c r="R6" s="41"/>
      <c r="S6" s="41"/>
      <c r="T6" s="41"/>
      <c r="U6" s="10"/>
      <c r="V6" s="10"/>
      <c r="W6" s="10"/>
      <c r="X6" s="10"/>
      <c r="Y6" s="10"/>
    </row>
    <row r="7" spans="1:25" customFormat="1" ht="15.75" customHeight="1" x14ac:dyDescent="0.3">
      <c r="A7" s="235" t="s">
        <v>1041</v>
      </c>
      <c r="B7" s="236"/>
      <c r="C7" s="237"/>
      <c r="D7" s="401">
        <v>98.001999999999995</v>
      </c>
      <c r="E7" s="401">
        <v>97</v>
      </c>
      <c r="F7" s="407">
        <f>SUM(D7:E7)</f>
        <v>195.00200000000001</v>
      </c>
      <c r="H7" s="235" t="s">
        <v>1363</v>
      </c>
      <c r="I7" s="236"/>
      <c r="J7" s="237"/>
      <c r="K7" s="401">
        <v>96.001999999999995</v>
      </c>
      <c r="L7" s="401">
        <v>97.001999999999995</v>
      </c>
      <c r="M7" s="407">
        <f>SUM(K7:L7)</f>
        <v>193.00399999999999</v>
      </c>
      <c r="O7" s="41"/>
      <c r="P7" s="41"/>
      <c r="Q7" s="41"/>
      <c r="R7" s="41"/>
      <c r="S7" s="41"/>
      <c r="T7" s="41"/>
      <c r="U7" s="10"/>
      <c r="V7" s="10"/>
      <c r="W7" s="10"/>
      <c r="X7" s="10"/>
      <c r="Y7" s="10"/>
    </row>
    <row r="8" spans="1:25" customFormat="1" ht="15.75" customHeight="1" x14ac:dyDescent="0.3">
      <c r="O8" s="41"/>
      <c r="P8" s="41"/>
      <c r="Q8" s="41"/>
      <c r="R8" s="41"/>
      <c r="S8" s="41"/>
      <c r="T8" s="41"/>
      <c r="U8" s="10"/>
      <c r="V8" s="10"/>
      <c r="W8" s="10"/>
      <c r="X8" s="10"/>
      <c r="Y8" s="10"/>
    </row>
    <row r="9" spans="1:25" customFormat="1" ht="15.75" customHeight="1" x14ac:dyDescent="0.3">
      <c r="A9" s="370" t="s">
        <v>1364</v>
      </c>
      <c r="B9" s="371"/>
      <c r="C9" s="372">
        <v>578</v>
      </c>
      <c r="D9" s="371"/>
      <c r="E9" s="373" t="s">
        <v>14</v>
      </c>
      <c r="F9" s="404">
        <f>SUM(F10:F12)</f>
        <v>583.00800000000004</v>
      </c>
      <c r="G9" s="68" t="s">
        <v>273</v>
      </c>
      <c r="H9" s="370" t="s">
        <v>1365</v>
      </c>
      <c r="I9" s="371"/>
      <c r="J9" s="372">
        <v>579</v>
      </c>
      <c r="K9" s="371"/>
      <c r="L9" s="373" t="s">
        <v>14</v>
      </c>
      <c r="M9" s="404">
        <f>SUM(M10:M12)</f>
        <v>595.0139999999999</v>
      </c>
      <c r="O9" s="41"/>
      <c r="P9" s="41"/>
      <c r="Q9" s="41"/>
      <c r="R9" s="41"/>
      <c r="S9" s="41"/>
      <c r="T9" s="41"/>
      <c r="U9" s="10"/>
      <c r="V9" s="10"/>
      <c r="W9" s="10"/>
      <c r="X9" s="10"/>
      <c r="Y9" s="10"/>
    </row>
    <row r="10" spans="1:25" customFormat="1" ht="15.75" customHeight="1" x14ac:dyDescent="0.3">
      <c r="A10" s="228" t="s">
        <v>1243</v>
      </c>
      <c r="B10" s="375"/>
      <c r="C10" s="376"/>
      <c r="D10" s="396">
        <v>97.001999999999995</v>
      </c>
      <c r="E10" s="396">
        <v>99.004000000000005</v>
      </c>
      <c r="F10" s="405">
        <f>SUM(D10:E10)</f>
        <v>196.006</v>
      </c>
      <c r="H10" s="228" t="s">
        <v>1355</v>
      </c>
      <c r="I10" s="375"/>
      <c r="J10" s="376"/>
      <c r="K10" s="396">
        <v>100.003</v>
      </c>
      <c r="L10" s="396">
        <v>100.004</v>
      </c>
      <c r="M10" s="405">
        <f>SUM(K10:L10)</f>
        <v>200.00700000000001</v>
      </c>
      <c r="O10" s="41"/>
      <c r="P10" s="41"/>
      <c r="Q10" s="41"/>
      <c r="R10" s="41"/>
      <c r="S10" s="41"/>
      <c r="T10" s="41"/>
      <c r="U10" s="10"/>
      <c r="V10" s="10"/>
      <c r="W10" s="10"/>
      <c r="X10" s="10"/>
      <c r="Y10" s="10"/>
    </row>
    <row r="11" spans="1:25" customFormat="1" ht="15.75" customHeight="1" x14ac:dyDescent="0.3">
      <c r="A11" s="232" t="s">
        <v>1256</v>
      </c>
      <c r="B11" s="233"/>
      <c r="C11" s="234"/>
      <c r="D11" s="396">
        <v>96</v>
      </c>
      <c r="E11" s="396">
        <v>96</v>
      </c>
      <c r="F11" s="406">
        <f>SUM(D11:E11)</f>
        <v>192</v>
      </c>
      <c r="H11" s="232" t="s">
        <v>1348</v>
      </c>
      <c r="I11" s="233"/>
      <c r="J11" s="234"/>
      <c r="K11" s="396">
        <v>97.001999999999995</v>
      </c>
      <c r="L11" s="396">
        <v>99.001999999999995</v>
      </c>
      <c r="M11" s="406">
        <f>SUM(K11:L11)</f>
        <v>196.00399999999999</v>
      </c>
      <c r="O11" s="41"/>
      <c r="P11" s="41"/>
      <c r="Q11" s="41"/>
      <c r="R11" s="41"/>
      <c r="S11" s="41"/>
      <c r="T11" s="41"/>
      <c r="U11" s="10"/>
      <c r="V11" s="10"/>
      <c r="W11" s="10"/>
      <c r="X11" s="10"/>
      <c r="Y11" s="10"/>
    </row>
    <row r="12" spans="1:25" customFormat="1" ht="15.75" customHeight="1" x14ac:dyDescent="0.3">
      <c r="A12" s="235" t="s">
        <v>1011</v>
      </c>
      <c r="B12" s="236"/>
      <c r="C12" s="237"/>
      <c r="D12" s="401">
        <v>99.001999999999995</v>
      </c>
      <c r="E12" s="401">
        <v>96</v>
      </c>
      <c r="F12" s="407">
        <f>SUM(D12:E12)</f>
        <v>195.00200000000001</v>
      </c>
      <c r="H12" s="235" t="s">
        <v>1235</v>
      </c>
      <c r="I12" s="236"/>
      <c r="J12" s="237"/>
      <c r="K12" s="401">
        <v>100.002</v>
      </c>
      <c r="L12" s="401">
        <v>99.001000000000005</v>
      </c>
      <c r="M12" s="407">
        <f>SUM(K12:L12)</f>
        <v>199.00299999999999</v>
      </c>
      <c r="O12" s="41"/>
      <c r="P12" s="41"/>
      <c r="Q12" s="41"/>
      <c r="R12" s="41"/>
      <c r="S12" s="41"/>
      <c r="T12" s="41"/>
      <c r="U12" s="10"/>
      <c r="V12" s="10"/>
      <c r="W12" s="10"/>
      <c r="X12" s="10"/>
      <c r="Y12" s="10"/>
    </row>
    <row r="13" spans="1:25" customFormat="1" ht="15.75" customHeight="1" x14ac:dyDescent="0.3">
      <c r="O13" s="41"/>
      <c r="P13" s="41"/>
      <c r="Q13" s="41"/>
      <c r="R13" s="41"/>
      <c r="S13" s="41"/>
      <c r="T13" s="41"/>
      <c r="U13" s="10"/>
      <c r="V13" s="10"/>
      <c r="W13" s="10"/>
      <c r="X13" s="10"/>
      <c r="Y13" s="10"/>
    </row>
    <row r="14" spans="1:25" customFormat="1" ht="15.75" customHeight="1" x14ac:dyDescent="0.3">
      <c r="A14" s="370" t="s">
        <v>1366</v>
      </c>
      <c r="B14" s="371"/>
      <c r="C14" s="372">
        <v>579</v>
      </c>
      <c r="D14" s="371"/>
      <c r="E14" s="373" t="s">
        <v>14</v>
      </c>
      <c r="F14" s="404">
        <f>SUM(F15:F17)</f>
        <v>583.01</v>
      </c>
      <c r="G14" s="68" t="s">
        <v>273</v>
      </c>
      <c r="H14" s="370" t="s">
        <v>1367</v>
      </c>
      <c r="I14" s="371"/>
      <c r="J14" s="372">
        <v>581</v>
      </c>
      <c r="K14" s="371"/>
      <c r="L14" s="373" t="s">
        <v>14</v>
      </c>
      <c r="M14" s="404">
        <f>SUM(M15:M17)</f>
        <v>593.00900000000001</v>
      </c>
      <c r="O14" s="41"/>
      <c r="P14" s="41"/>
      <c r="Q14" s="41"/>
      <c r="R14" s="41"/>
      <c r="S14" s="41"/>
      <c r="T14" s="41"/>
      <c r="U14" s="10"/>
      <c r="V14" s="10"/>
      <c r="W14" s="10"/>
      <c r="X14" s="10"/>
      <c r="Y14" s="10"/>
    </row>
    <row r="15" spans="1:25" customFormat="1" ht="15.75" customHeight="1" x14ac:dyDescent="0.3">
      <c r="A15" s="228" t="s">
        <v>1261</v>
      </c>
      <c r="B15" s="375"/>
      <c r="C15" s="376"/>
      <c r="D15" s="396">
        <v>95.001000000000005</v>
      </c>
      <c r="E15" s="396">
        <v>98.001999999999995</v>
      </c>
      <c r="F15" s="405">
        <f>SUM(D15:E15)</f>
        <v>193.00299999999999</v>
      </c>
      <c r="H15" s="228" t="s">
        <v>1354</v>
      </c>
      <c r="I15" s="375"/>
      <c r="J15" s="376"/>
      <c r="K15" s="396">
        <v>100.001</v>
      </c>
      <c r="L15" s="396">
        <v>99.001999999999995</v>
      </c>
      <c r="M15" s="405">
        <f>SUM(K15:L15)</f>
        <v>199.00299999999999</v>
      </c>
      <c r="O15" s="41"/>
      <c r="P15" s="41"/>
      <c r="Q15" s="41"/>
      <c r="R15" s="41"/>
      <c r="S15" s="41"/>
      <c r="T15" s="41"/>
      <c r="U15" s="10"/>
      <c r="V15" s="10"/>
      <c r="W15" s="10"/>
      <c r="X15" s="10"/>
      <c r="Y15" s="10"/>
    </row>
    <row r="16" spans="1:25" customFormat="1" ht="15.75" customHeight="1" x14ac:dyDescent="0.3">
      <c r="A16" s="232" t="s">
        <v>917</v>
      </c>
      <c r="B16" s="233"/>
      <c r="C16" s="234"/>
      <c r="D16" s="396">
        <v>98.001999999999995</v>
      </c>
      <c r="E16" s="396">
        <v>99.004000000000005</v>
      </c>
      <c r="F16" s="406">
        <f>SUM(D16:E16)</f>
        <v>197.006</v>
      </c>
      <c r="H16" s="232" t="s">
        <v>1252</v>
      </c>
      <c r="I16" s="233"/>
      <c r="J16" s="234"/>
      <c r="K16" s="396">
        <v>99.001999999999995</v>
      </c>
      <c r="L16" s="396">
        <v>99.001999999999995</v>
      </c>
      <c r="M16" s="406">
        <f>SUM(K16:L16)</f>
        <v>198.00399999999999</v>
      </c>
      <c r="O16" s="41"/>
      <c r="P16" s="41"/>
      <c r="Q16" s="41"/>
      <c r="R16" s="41"/>
      <c r="S16" s="41"/>
      <c r="T16" s="41"/>
      <c r="U16" s="10"/>
      <c r="V16" s="10"/>
      <c r="W16" s="10"/>
      <c r="X16" s="10"/>
      <c r="Y16" s="10"/>
    </row>
    <row r="17" spans="1:25" customFormat="1" ht="15.75" customHeight="1" x14ac:dyDescent="0.3">
      <c r="A17" s="235" t="s">
        <v>1257</v>
      </c>
      <c r="B17" s="236"/>
      <c r="C17" s="237"/>
      <c r="D17" s="401">
        <v>95.001000000000005</v>
      </c>
      <c r="E17" s="401">
        <v>98</v>
      </c>
      <c r="F17" s="407">
        <f>SUM(D17:E17)</f>
        <v>193.001</v>
      </c>
      <c r="H17" s="235" t="s">
        <v>1353</v>
      </c>
      <c r="I17" s="236"/>
      <c r="J17" s="237"/>
      <c r="K17" s="401">
        <v>98.001000000000005</v>
      </c>
      <c r="L17" s="401">
        <v>98.001000000000005</v>
      </c>
      <c r="M17" s="407">
        <f>SUM(K17:L17)</f>
        <v>196.00200000000001</v>
      </c>
      <c r="O17" s="41"/>
      <c r="P17" s="41"/>
      <c r="Q17" s="41"/>
      <c r="R17" s="41"/>
      <c r="S17" s="41"/>
      <c r="T17" s="41"/>
      <c r="U17" s="10"/>
      <c r="V17" s="10"/>
      <c r="W17" s="10"/>
      <c r="X17" s="10"/>
      <c r="Y17" s="10"/>
    </row>
    <row r="18" spans="1:25" customFormat="1" ht="15.75" customHeight="1" x14ac:dyDescent="0.3">
      <c r="O18" s="41"/>
      <c r="P18" s="41"/>
      <c r="Q18" s="41"/>
      <c r="R18" s="41"/>
      <c r="S18" s="41"/>
      <c r="T18" s="41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78" t="s">
        <v>50</v>
      </c>
      <c r="I19" s="379" t="s">
        <v>279</v>
      </c>
      <c r="J19" s="379" t="s">
        <v>280</v>
      </c>
      <c r="K19" s="379" t="s">
        <v>281</v>
      </c>
      <c r="L19" s="379" t="s">
        <v>282</v>
      </c>
      <c r="M19" s="379" t="s">
        <v>13</v>
      </c>
      <c r="N19" s="380" t="s">
        <v>283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1368</v>
      </c>
      <c r="C20" s="10"/>
      <c r="D20" s="10"/>
      <c r="E20" s="10"/>
      <c r="F20" s="10"/>
      <c r="G20" s="36"/>
      <c r="H20" s="83" t="s">
        <v>1365</v>
      </c>
      <c r="I20" s="70">
        <v>6</v>
      </c>
      <c r="J20" s="70">
        <v>6</v>
      </c>
      <c r="K20" s="70"/>
      <c r="L20" s="70"/>
      <c r="M20" s="450">
        <v>3547.0559999999996</v>
      </c>
      <c r="N20" s="84">
        <v>12</v>
      </c>
      <c r="O20" s="41"/>
      <c r="P20" s="41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7" t="s">
        <v>1707</v>
      </c>
      <c r="C21" s="10"/>
      <c r="D21" s="10"/>
      <c r="E21" s="10"/>
      <c r="F21" s="10"/>
      <c r="G21" s="36"/>
      <c r="H21" s="86" t="s">
        <v>1366</v>
      </c>
      <c r="I21" s="22">
        <v>6</v>
      </c>
      <c r="J21" s="22">
        <v>4</v>
      </c>
      <c r="K21" s="22"/>
      <c r="L21" s="22">
        <v>2</v>
      </c>
      <c r="M21" s="451">
        <v>3520.0600000000004</v>
      </c>
      <c r="N21" s="50">
        <v>8</v>
      </c>
      <c r="O21" s="41"/>
      <c r="P21" s="41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286</v>
      </c>
      <c r="C22" s="10"/>
      <c r="D22" s="10"/>
      <c r="E22" s="10"/>
      <c r="F22" s="10"/>
      <c r="G22" s="36"/>
      <c r="H22" s="86" t="s">
        <v>1367</v>
      </c>
      <c r="I22" s="22">
        <v>6</v>
      </c>
      <c r="J22" s="22">
        <v>4</v>
      </c>
      <c r="K22" s="22"/>
      <c r="L22" s="22">
        <v>2</v>
      </c>
      <c r="M22" s="451">
        <v>3519.0459999999998</v>
      </c>
      <c r="N22" s="50">
        <v>8</v>
      </c>
      <c r="O22" s="41"/>
      <c r="P22" s="41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6" t="s">
        <v>1361</v>
      </c>
      <c r="I23" s="22">
        <v>6</v>
      </c>
      <c r="J23" s="22">
        <v>2</v>
      </c>
      <c r="K23" s="22"/>
      <c r="L23" s="22">
        <v>4</v>
      </c>
      <c r="M23" s="451">
        <v>3301.0370000000003</v>
      </c>
      <c r="N23" s="50">
        <v>4</v>
      </c>
      <c r="O23" s="41"/>
      <c r="P23" s="41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6" t="s">
        <v>1364</v>
      </c>
      <c r="I24" s="22">
        <v>6</v>
      </c>
      <c r="J24" s="22">
        <v>1</v>
      </c>
      <c r="K24" s="22"/>
      <c r="L24" s="22">
        <v>5</v>
      </c>
      <c r="M24" s="451">
        <v>3504.0540000000001</v>
      </c>
      <c r="N24" s="50">
        <v>2</v>
      </c>
      <c r="O24" s="41"/>
      <c r="P24" s="41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7" t="s">
        <v>1362</v>
      </c>
      <c r="I25" s="32">
        <v>6</v>
      </c>
      <c r="J25" s="32">
        <v>1</v>
      </c>
      <c r="K25" s="32"/>
      <c r="L25" s="32">
        <v>5</v>
      </c>
      <c r="M25" s="452">
        <v>3424.0339999999997</v>
      </c>
      <c r="N25" s="54">
        <v>2</v>
      </c>
      <c r="O25" s="41"/>
      <c r="P25" s="41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80"/>
      <c r="B27" s="80"/>
      <c r="C27" s="80"/>
      <c r="D27" s="80"/>
      <c r="E27" s="81"/>
      <c r="F27" s="80"/>
      <c r="G27" s="81"/>
      <c r="H27" s="80"/>
      <c r="I27" s="80"/>
      <c r="J27" s="80"/>
      <c r="K27" s="80"/>
      <c r="L27" s="80"/>
      <c r="M27" s="80"/>
      <c r="N27" s="80"/>
      <c r="O27" s="10"/>
      <c r="P27" s="82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53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70" t="s">
        <v>773</v>
      </c>
      <c r="B30" s="371"/>
      <c r="C30" s="372">
        <v>574</v>
      </c>
      <c r="D30" s="371"/>
      <c r="E30" s="373" t="s">
        <v>14</v>
      </c>
      <c r="F30" s="404">
        <f>SUM(F31:F33)</f>
        <v>567.00400000000002</v>
      </c>
      <c r="G30" s="68" t="s">
        <v>273</v>
      </c>
      <c r="H30" s="370" t="s">
        <v>1369</v>
      </c>
      <c r="I30" s="371"/>
      <c r="J30" s="372">
        <v>559</v>
      </c>
      <c r="K30" s="371"/>
      <c r="L30" s="373" t="s">
        <v>14</v>
      </c>
      <c r="M30" s="404">
        <f>SUM(M31:M33)</f>
        <v>373.00200000000001</v>
      </c>
      <c r="O30" s="41"/>
      <c r="P30" s="41"/>
      <c r="Q30" s="41"/>
      <c r="R30" s="41"/>
      <c r="S30" s="41"/>
      <c r="T30" s="41"/>
      <c r="U30" s="10"/>
      <c r="V30" s="10"/>
      <c r="W30" s="10"/>
      <c r="X30" s="10"/>
      <c r="Y30" s="10"/>
    </row>
    <row r="31" spans="1:25" customFormat="1" ht="15.75" customHeight="1" x14ac:dyDescent="0.3">
      <c r="A31" s="228" t="s">
        <v>1300</v>
      </c>
      <c r="B31" s="375"/>
      <c r="C31" s="376"/>
      <c r="D31" s="396">
        <v>95.001000000000005</v>
      </c>
      <c r="E31" s="396">
        <v>88</v>
      </c>
      <c r="F31" s="405">
        <f>SUM(D31:E31)</f>
        <v>183.001</v>
      </c>
      <c r="H31" s="228" t="s">
        <v>1290</v>
      </c>
      <c r="I31" s="375"/>
      <c r="J31" s="376"/>
      <c r="K31" s="396" t="s">
        <v>47</v>
      </c>
      <c r="L31" s="396"/>
      <c r="M31" s="405">
        <f>SUM(K31:L31)</f>
        <v>0</v>
      </c>
      <c r="O31" s="41"/>
      <c r="P31" s="41"/>
      <c r="Q31" s="41"/>
      <c r="R31" s="41"/>
      <c r="S31" s="41"/>
      <c r="T31" s="41"/>
      <c r="U31" s="10"/>
      <c r="V31" s="10"/>
      <c r="W31" s="10"/>
      <c r="X31" s="10"/>
      <c r="Y31" s="10"/>
    </row>
    <row r="32" spans="1:25" customFormat="1" ht="15.75" customHeight="1" x14ac:dyDescent="0.3">
      <c r="A32" s="232" t="s">
        <v>1370</v>
      </c>
      <c r="B32" s="233"/>
      <c r="C32" s="234"/>
      <c r="D32" s="396">
        <v>98.001000000000005</v>
      </c>
      <c r="E32" s="396">
        <v>95</v>
      </c>
      <c r="F32" s="406">
        <f>SUM(D32:E32)</f>
        <v>193.001</v>
      </c>
      <c r="H32" s="232" t="s">
        <v>1294</v>
      </c>
      <c r="I32" s="233"/>
      <c r="J32" s="234"/>
      <c r="K32" s="396">
        <v>95</v>
      </c>
      <c r="L32" s="396">
        <v>94.001000000000005</v>
      </c>
      <c r="M32" s="406">
        <f>SUM(K32:L32)</f>
        <v>189.001</v>
      </c>
      <c r="O32" s="41"/>
      <c r="P32" s="41"/>
      <c r="Q32" s="41"/>
      <c r="R32" s="41"/>
      <c r="S32" s="41"/>
      <c r="T32" s="41"/>
      <c r="U32" s="10"/>
      <c r="V32" s="10"/>
      <c r="W32" s="10"/>
      <c r="X32" s="10"/>
      <c r="Y32" s="10"/>
    </row>
    <row r="33" spans="1:25" customFormat="1" ht="15.75" customHeight="1" x14ac:dyDescent="0.3">
      <c r="A33" s="235" t="s">
        <v>800</v>
      </c>
      <c r="B33" s="236"/>
      <c r="C33" s="237"/>
      <c r="D33" s="401">
        <v>97.001000000000005</v>
      </c>
      <c r="E33" s="401">
        <v>94.001000000000005</v>
      </c>
      <c r="F33" s="407">
        <f>SUM(D33:E33)</f>
        <v>191.00200000000001</v>
      </c>
      <c r="H33" s="235" t="s">
        <v>1311</v>
      </c>
      <c r="I33" s="236"/>
      <c r="J33" s="237"/>
      <c r="K33" s="401">
        <v>90</v>
      </c>
      <c r="L33" s="401">
        <v>94.001000000000005</v>
      </c>
      <c r="M33" s="407">
        <f>SUM(K33:L33)</f>
        <v>184.001</v>
      </c>
      <c r="O33" s="41"/>
      <c r="P33" s="41"/>
      <c r="Q33" s="41"/>
      <c r="R33" s="41"/>
      <c r="S33" s="41"/>
      <c r="T33" s="41"/>
      <c r="U33" s="10"/>
      <c r="V33" s="10"/>
      <c r="W33" s="10"/>
      <c r="X33" s="10"/>
      <c r="Y33" s="10"/>
    </row>
    <row r="34" spans="1:25" customFormat="1" ht="15.75" customHeight="1" x14ac:dyDescent="0.3">
      <c r="O34" s="41"/>
      <c r="P34" s="41"/>
      <c r="Q34" s="41"/>
      <c r="R34" s="41"/>
      <c r="S34" s="41"/>
      <c r="T34" s="41"/>
      <c r="U34" s="10"/>
      <c r="V34" s="10"/>
      <c r="W34" s="10"/>
      <c r="X34" s="10"/>
      <c r="Y34" s="10"/>
    </row>
    <row r="35" spans="1:25" customFormat="1" ht="15.75" customHeight="1" x14ac:dyDescent="0.3">
      <c r="A35" s="370" t="s">
        <v>1371</v>
      </c>
      <c r="B35" s="371"/>
      <c r="C35" s="372">
        <v>535</v>
      </c>
      <c r="D35" s="371"/>
      <c r="E35" s="373" t="s">
        <v>14</v>
      </c>
      <c r="F35" s="404">
        <f>SUM(F36:F38)</f>
        <v>548.005</v>
      </c>
      <c r="G35" s="68" t="s">
        <v>273</v>
      </c>
      <c r="H35" s="370" t="s">
        <v>1372</v>
      </c>
      <c r="I35" s="371"/>
      <c r="J35" s="372">
        <v>570</v>
      </c>
      <c r="K35" s="371"/>
      <c r="L35" s="373" t="s">
        <v>14</v>
      </c>
      <c r="M35" s="404">
        <f>SUM(M36:M38)</f>
        <v>574.00400000000002</v>
      </c>
      <c r="O35" s="41"/>
      <c r="P35" s="41"/>
      <c r="Q35" s="41"/>
      <c r="R35" s="41"/>
      <c r="S35" s="41"/>
      <c r="T35" s="41"/>
      <c r="U35" s="10"/>
      <c r="V35" s="10"/>
      <c r="W35" s="10"/>
      <c r="X35" s="10"/>
      <c r="Y35" s="10"/>
    </row>
    <row r="36" spans="1:25" customFormat="1" ht="15.75" customHeight="1" x14ac:dyDescent="0.3">
      <c r="A36" s="228" t="s">
        <v>1193</v>
      </c>
      <c r="B36" s="375"/>
      <c r="C36" s="376"/>
      <c r="D36" s="396">
        <v>89.001000000000005</v>
      </c>
      <c r="E36" s="396">
        <v>89</v>
      </c>
      <c r="F36" s="405">
        <f>SUM(D36:E36)</f>
        <v>178.001</v>
      </c>
      <c r="H36" s="228" t="s">
        <v>103</v>
      </c>
      <c r="I36" s="375"/>
      <c r="J36" s="376"/>
      <c r="K36" s="396">
        <v>98</v>
      </c>
      <c r="L36" s="396">
        <v>100.003</v>
      </c>
      <c r="M36" s="405">
        <f>SUM(K36:L36)</f>
        <v>198.00299999999999</v>
      </c>
      <c r="O36" s="41"/>
      <c r="P36" s="41"/>
      <c r="Q36" s="41"/>
      <c r="R36" s="41"/>
      <c r="S36" s="41"/>
      <c r="T36" s="41"/>
      <c r="U36" s="10"/>
      <c r="V36" s="10"/>
      <c r="W36" s="10"/>
      <c r="X36" s="10"/>
      <c r="Y36" s="10"/>
    </row>
    <row r="37" spans="1:25" customFormat="1" ht="15.75" customHeight="1" x14ac:dyDescent="0.3">
      <c r="A37" s="232" t="s">
        <v>1308</v>
      </c>
      <c r="B37" s="233"/>
      <c r="C37" s="234"/>
      <c r="D37" s="396">
        <v>99.001000000000005</v>
      </c>
      <c r="E37" s="396">
        <v>98.001999999999995</v>
      </c>
      <c r="F37" s="406">
        <f>SUM(D37:E37)</f>
        <v>197.00299999999999</v>
      </c>
      <c r="H37" s="232" t="s">
        <v>1085</v>
      </c>
      <c r="I37" s="233"/>
      <c r="J37" s="234"/>
      <c r="K37" s="396">
        <v>99</v>
      </c>
      <c r="L37" s="396">
        <v>97.001000000000005</v>
      </c>
      <c r="M37" s="406">
        <f>SUM(K37:L37)</f>
        <v>196.001</v>
      </c>
      <c r="O37" s="41"/>
      <c r="P37" s="41"/>
      <c r="Q37" s="41"/>
      <c r="R37" s="41"/>
      <c r="S37" s="41"/>
      <c r="T37" s="41"/>
      <c r="U37" s="10"/>
      <c r="V37" s="10"/>
      <c r="W37" s="10"/>
      <c r="X37" s="10"/>
      <c r="Y37" s="10"/>
    </row>
    <row r="38" spans="1:25" customFormat="1" ht="15.75" customHeight="1" x14ac:dyDescent="0.3">
      <c r="A38" s="235" t="s">
        <v>1206</v>
      </c>
      <c r="B38" s="236"/>
      <c r="C38" s="237"/>
      <c r="D38" s="401">
        <v>85.001000000000005</v>
      </c>
      <c r="E38" s="401">
        <v>88</v>
      </c>
      <c r="F38" s="407">
        <f>SUM(D38:E38)</f>
        <v>173.001</v>
      </c>
      <c r="H38" s="235" t="s">
        <v>1287</v>
      </c>
      <c r="I38" s="236"/>
      <c r="J38" s="237"/>
      <c r="K38" s="401">
        <v>89</v>
      </c>
      <c r="L38" s="401">
        <v>91</v>
      </c>
      <c r="M38" s="407">
        <f>SUM(K38:L38)</f>
        <v>180</v>
      </c>
      <c r="O38" s="41"/>
      <c r="P38" s="41"/>
      <c r="Q38" s="41"/>
      <c r="R38" s="41"/>
      <c r="S38" s="41"/>
      <c r="T38" s="41"/>
      <c r="U38" s="10"/>
      <c r="V38" s="10"/>
      <c r="W38" s="10"/>
      <c r="X38" s="10"/>
      <c r="Y38" s="10"/>
    </row>
    <row r="39" spans="1:25" customFormat="1" ht="15.75" customHeight="1" x14ac:dyDescent="0.3">
      <c r="O39" s="41"/>
      <c r="P39" s="41"/>
      <c r="Q39" s="41"/>
      <c r="R39" s="41"/>
      <c r="S39" s="41"/>
      <c r="T39" s="41"/>
      <c r="U39" s="10"/>
      <c r="V39" s="10"/>
      <c r="W39" s="10"/>
      <c r="X39" s="10"/>
      <c r="Y39" s="10"/>
    </row>
    <row r="40" spans="1:25" customFormat="1" ht="15.75" customHeight="1" x14ac:dyDescent="0.3">
      <c r="A40" s="370" t="s">
        <v>1373</v>
      </c>
      <c r="B40" s="371"/>
      <c r="C40" s="372">
        <v>566</v>
      </c>
      <c r="D40" s="371"/>
      <c r="E40" s="373" t="s">
        <v>14</v>
      </c>
      <c r="F40" s="404">
        <f>SUM(F41:F43)</f>
        <v>560.00400000000002</v>
      </c>
      <c r="G40" s="68" t="s">
        <v>273</v>
      </c>
      <c r="H40" s="370" t="s">
        <v>1172</v>
      </c>
      <c r="I40" s="371"/>
      <c r="J40" s="372">
        <v>575</v>
      </c>
      <c r="K40" s="371"/>
      <c r="L40" s="373" t="s">
        <v>14</v>
      </c>
      <c r="M40" s="404">
        <f>SUM(M41:M43)</f>
        <v>567.00400000000002</v>
      </c>
      <c r="O40" s="41"/>
      <c r="P40" s="41"/>
      <c r="Q40" s="41"/>
      <c r="R40" s="41"/>
      <c r="S40" s="41"/>
      <c r="T40" s="41"/>
      <c r="U40" s="10"/>
      <c r="V40" s="10"/>
      <c r="W40" s="10"/>
      <c r="X40" s="10"/>
      <c r="Y40" s="10"/>
    </row>
    <row r="41" spans="1:25" customFormat="1" ht="15.75" customHeight="1" x14ac:dyDescent="0.3">
      <c r="A41" s="228" t="s">
        <v>1278</v>
      </c>
      <c r="B41" s="375"/>
      <c r="C41" s="376"/>
      <c r="D41" s="396">
        <v>98.001999999999995</v>
      </c>
      <c r="E41" s="396">
        <v>94.001000000000005</v>
      </c>
      <c r="F41" s="405">
        <f>SUM(D41:E41)</f>
        <v>192.00299999999999</v>
      </c>
      <c r="H41" s="228" t="s">
        <v>1277</v>
      </c>
      <c r="I41" s="375"/>
      <c r="J41" s="376"/>
      <c r="K41" s="396">
        <v>96.001000000000005</v>
      </c>
      <c r="L41" s="396">
        <v>91</v>
      </c>
      <c r="M41" s="405">
        <f>SUM(K41:L41)</f>
        <v>187.001</v>
      </c>
      <c r="O41" s="41"/>
      <c r="P41" s="41"/>
      <c r="Q41" s="41"/>
      <c r="R41" s="41"/>
      <c r="S41" s="41"/>
      <c r="T41" s="41"/>
      <c r="U41" s="10"/>
      <c r="V41" s="10"/>
      <c r="W41" s="10"/>
      <c r="X41" s="10"/>
      <c r="Y41" s="10"/>
    </row>
    <row r="42" spans="1:25" customFormat="1" ht="15.75" customHeight="1" x14ac:dyDescent="0.3">
      <c r="A42" s="232" t="s">
        <v>252</v>
      </c>
      <c r="B42" s="233"/>
      <c r="C42" s="234"/>
      <c r="D42" s="396">
        <v>95.001000000000005</v>
      </c>
      <c r="E42" s="396">
        <v>90</v>
      </c>
      <c r="F42" s="406">
        <f>SUM(D42:E42)</f>
        <v>185.001</v>
      </c>
      <c r="H42" s="232" t="s">
        <v>1272</v>
      </c>
      <c r="I42" s="233"/>
      <c r="J42" s="234"/>
      <c r="K42" s="396">
        <v>93</v>
      </c>
      <c r="L42" s="396">
        <v>95.001000000000005</v>
      </c>
      <c r="M42" s="406">
        <f>SUM(K42:L42)</f>
        <v>188.001</v>
      </c>
      <c r="O42" s="41"/>
      <c r="P42" s="41"/>
      <c r="Q42" s="41"/>
      <c r="R42" s="41"/>
      <c r="S42" s="41"/>
      <c r="T42" s="41"/>
      <c r="U42" s="10"/>
      <c r="V42" s="10"/>
      <c r="W42" s="10"/>
      <c r="X42" s="10"/>
      <c r="Y42" s="10"/>
    </row>
    <row r="43" spans="1:25" customFormat="1" ht="15.75" customHeight="1" x14ac:dyDescent="0.3">
      <c r="A43" s="235" t="s">
        <v>949</v>
      </c>
      <c r="B43" s="236"/>
      <c r="C43" s="237"/>
      <c r="D43" s="401">
        <v>93</v>
      </c>
      <c r="E43" s="401">
        <v>90</v>
      </c>
      <c r="F43" s="407">
        <f>SUM(D43:E43)</f>
        <v>183</v>
      </c>
      <c r="H43" s="235" t="s">
        <v>1275</v>
      </c>
      <c r="I43" s="236"/>
      <c r="J43" s="237"/>
      <c r="K43" s="401">
        <v>96.001000000000005</v>
      </c>
      <c r="L43" s="401">
        <v>96.001000000000005</v>
      </c>
      <c r="M43" s="407">
        <f>SUM(K43:L43)</f>
        <v>192.00200000000001</v>
      </c>
      <c r="O43" s="41"/>
      <c r="P43" s="41"/>
      <c r="Q43" s="41"/>
      <c r="R43" s="41"/>
      <c r="S43" s="41"/>
      <c r="T43" s="41"/>
      <c r="U43" s="10"/>
      <c r="V43" s="10"/>
      <c r="W43" s="10"/>
      <c r="X43" s="10"/>
      <c r="Y43" s="10"/>
    </row>
    <row r="44" spans="1:25" customFormat="1" ht="15.75" customHeight="1" x14ac:dyDescent="0.3">
      <c r="O44" s="41"/>
      <c r="P44" s="41"/>
      <c r="Q44" s="41"/>
      <c r="R44" s="41"/>
      <c r="S44" s="41"/>
      <c r="T44" s="41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78" t="s">
        <v>53</v>
      </c>
      <c r="I45" s="379" t="s">
        <v>279</v>
      </c>
      <c r="J45" s="379" t="s">
        <v>280</v>
      </c>
      <c r="K45" s="379" t="s">
        <v>281</v>
      </c>
      <c r="L45" s="379" t="s">
        <v>282</v>
      </c>
      <c r="M45" s="379" t="s">
        <v>13</v>
      </c>
      <c r="N45" s="380" t="s">
        <v>283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1374</v>
      </c>
      <c r="C46" s="10"/>
      <c r="D46" s="10"/>
      <c r="E46" s="10"/>
      <c r="F46" s="10"/>
      <c r="G46" s="36"/>
      <c r="H46" s="83" t="s">
        <v>773</v>
      </c>
      <c r="I46" s="70">
        <v>6</v>
      </c>
      <c r="J46" s="70">
        <v>6</v>
      </c>
      <c r="K46" s="70"/>
      <c r="L46" s="70"/>
      <c r="M46" s="450">
        <v>3401.0309999999999</v>
      </c>
      <c r="N46" s="84">
        <v>12</v>
      </c>
      <c r="O46" s="41"/>
      <c r="P46" s="41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5" t="s">
        <v>1708</v>
      </c>
      <c r="C47" s="10"/>
      <c r="D47" s="10"/>
      <c r="E47" s="10"/>
      <c r="F47" s="10"/>
      <c r="G47" s="36"/>
      <c r="H47" s="86" t="s">
        <v>1172</v>
      </c>
      <c r="I47" s="22">
        <v>6</v>
      </c>
      <c r="J47" s="22">
        <v>5</v>
      </c>
      <c r="K47" s="22"/>
      <c r="L47" s="22">
        <v>1</v>
      </c>
      <c r="M47" s="451">
        <v>3409.0299999999997</v>
      </c>
      <c r="N47" s="50">
        <v>10</v>
      </c>
      <c r="O47" s="41"/>
      <c r="P47" s="41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286</v>
      </c>
      <c r="C48" s="10"/>
      <c r="D48" s="10"/>
      <c r="E48" s="10"/>
      <c r="F48" s="10"/>
      <c r="G48" s="36"/>
      <c r="H48" s="86" t="s">
        <v>1373</v>
      </c>
      <c r="I48" s="22">
        <v>6</v>
      </c>
      <c r="J48" s="22">
        <v>3</v>
      </c>
      <c r="K48" s="22"/>
      <c r="L48" s="22">
        <v>3</v>
      </c>
      <c r="M48" s="451">
        <v>3391.0259999999994</v>
      </c>
      <c r="N48" s="50">
        <v>6</v>
      </c>
      <c r="O48" s="41"/>
      <c r="P48" s="41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6" t="s">
        <v>1372</v>
      </c>
      <c r="I49" s="22">
        <v>6</v>
      </c>
      <c r="J49" s="22">
        <v>3</v>
      </c>
      <c r="K49" s="22"/>
      <c r="L49" s="22">
        <v>3</v>
      </c>
      <c r="M49" s="451">
        <v>2852.0160000000001</v>
      </c>
      <c r="N49" s="50">
        <v>6</v>
      </c>
      <c r="O49" s="41"/>
      <c r="P49" s="41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6" t="s">
        <v>1369</v>
      </c>
      <c r="I50" s="22">
        <v>6</v>
      </c>
      <c r="J50" s="22">
        <v>1</v>
      </c>
      <c r="K50" s="22"/>
      <c r="L50" s="22">
        <v>5</v>
      </c>
      <c r="M50" s="451">
        <v>2879.0149999999999</v>
      </c>
      <c r="N50" s="50">
        <v>2</v>
      </c>
      <c r="O50" s="41"/>
      <c r="P50" s="41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7" t="s">
        <v>1371</v>
      </c>
      <c r="I51" s="32">
        <v>6</v>
      </c>
      <c r="J51" s="32"/>
      <c r="K51" s="32"/>
      <c r="L51" s="32">
        <v>6</v>
      </c>
      <c r="M51" s="452">
        <v>3286.0209999999997</v>
      </c>
      <c r="N51" s="54">
        <v>0</v>
      </c>
      <c r="O51" s="41"/>
      <c r="P51" s="41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4"/>
      <c r="B52" s="74"/>
      <c r="C52" s="74"/>
      <c r="D52" s="74"/>
      <c r="E52" s="74"/>
      <c r="F52" s="74"/>
      <c r="G52" s="408"/>
      <c r="H52" s="74"/>
      <c r="I52" s="74"/>
      <c r="J52" s="74"/>
      <c r="K52" s="74"/>
      <c r="L52" s="74"/>
      <c r="M52" s="74"/>
      <c r="N52" s="74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1216</v>
      </c>
      <c r="B53" s="10"/>
      <c r="C53" s="10"/>
      <c r="D53" s="10"/>
      <c r="E53" s="10"/>
      <c r="F53" s="10"/>
      <c r="G53" s="36"/>
      <c r="H53" s="10"/>
      <c r="I53" s="74"/>
      <c r="J53" s="74"/>
      <c r="K53" s="74"/>
      <c r="L53" s="74"/>
      <c r="M53" s="74"/>
      <c r="N53" s="74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6"/>
      <c r="H54" s="10"/>
      <c r="I54" s="74"/>
      <c r="J54" s="74"/>
      <c r="K54" s="74"/>
      <c r="L54" s="74"/>
      <c r="M54" s="74"/>
      <c r="N54" s="74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1217</v>
      </c>
      <c r="B55" s="10"/>
      <c r="C55" s="10"/>
      <c r="D55" s="10"/>
      <c r="E55" s="94" t="s">
        <v>177</v>
      </c>
      <c r="F55" s="10"/>
      <c r="G55" s="10"/>
      <c r="H55" s="74"/>
      <c r="I55" s="74"/>
      <c r="J55" s="74"/>
      <c r="K55" s="74"/>
      <c r="L55" s="74"/>
      <c r="M55" s="74"/>
      <c r="N55" s="74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178</v>
      </c>
      <c r="B56" s="10"/>
      <c r="C56" s="10"/>
      <c r="D56" s="10"/>
      <c r="E56" s="10"/>
      <c r="F56" s="10"/>
      <c r="G56" s="36"/>
      <c r="H56" s="74"/>
      <c r="I56" s="74"/>
      <c r="J56" s="74"/>
      <c r="K56" s="74"/>
      <c r="L56" s="74"/>
      <c r="M56" s="74"/>
      <c r="N56" s="74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4"/>
      <c r="B57" s="74"/>
      <c r="C57" s="74"/>
      <c r="D57" s="74"/>
      <c r="E57" s="74"/>
      <c r="F57" s="74"/>
      <c r="G57" s="408"/>
      <c r="H57" s="74"/>
      <c r="I57" s="74"/>
      <c r="J57" s="74"/>
      <c r="K57" s="74"/>
      <c r="L57" s="74"/>
      <c r="M57" s="74"/>
      <c r="N57" s="74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4"/>
      <c r="B58" s="74"/>
      <c r="C58" s="74"/>
      <c r="D58" s="74"/>
      <c r="E58" s="74"/>
      <c r="F58" s="74"/>
      <c r="G58" s="408"/>
      <c r="H58" s="74"/>
      <c r="I58" s="74"/>
      <c r="J58" s="74"/>
      <c r="K58" s="74"/>
      <c r="L58" s="74"/>
      <c r="M58" s="74"/>
      <c r="N58" s="74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4"/>
      <c r="B59" s="74"/>
      <c r="C59" s="74"/>
      <c r="D59" s="74"/>
      <c r="E59" s="74"/>
      <c r="F59" s="74"/>
      <c r="G59" s="408"/>
      <c r="H59" s="74"/>
      <c r="I59" s="74"/>
      <c r="J59" s="74"/>
      <c r="K59" s="74"/>
      <c r="L59" s="74"/>
      <c r="M59" s="74"/>
      <c r="N59" s="74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4"/>
      <c r="B60" s="74"/>
      <c r="C60" s="74"/>
      <c r="D60" s="74"/>
      <c r="E60" s="74"/>
      <c r="F60" s="74"/>
      <c r="G60" s="408"/>
      <c r="H60" s="74"/>
      <c r="I60" s="74"/>
      <c r="J60" s="74"/>
      <c r="K60" s="74"/>
      <c r="L60" s="74"/>
      <c r="M60" s="74"/>
      <c r="N60" s="74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4"/>
      <c r="B61" s="74"/>
      <c r="C61" s="74"/>
      <c r="D61" s="74"/>
      <c r="E61" s="74"/>
      <c r="F61" s="74"/>
      <c r="G61" s="408"/>
      <c r="H61" s="74"/>
      <c r="I61" s="74"/>
      <c r="J61" s="74"/>
      <c r="K61" s="74"/>
      <c r="L61" s="74"/>
      <c r="M61" s="74"/>
      <c r="N61" s="74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4"/>
      <c r="B62" s="74"/>
      <c r="C62" s="74"/>
      <c r="D62" s="74"/>
      <c r="E62" s="74"/>
      <c r="F62" s="74"/>
      <c r="G62" s="408"/>
      <c r="H62" s="74"/>
      <c r="I62" s="74"/>
      <c r="J62" s="74"/>
      <c r="K62" s="74"/>
      <c r="L62" s="74"/>
      <c r="M62" s="74"/>
      <c r="N62" s="74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4"/>
      <c r="B63" s="74"/>
      <c r="C63" s="74"/>
      <c r="D63" s="74"/>
      <c r="E63" s="74"/>
      <c r="F63" s="74"/>
      <c r="G63" s="408"/>
      <c r="H63" s="74"/>
      <c r="I63" s="74"/>
      <c r="J63" s="74"/>
      <c r="K63" s="74"/>
      <c r="L63" s="74"/>
      <c r="M63" s="74"/>
      <c r="N63" s="74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4"/>
      <c r="B64" s="74"/>
      <c r="C64" s="74"/>
      <c r="D64" s="74"/>
      <c r="E64" s="74"/>
      <c r="F64" s="74"/>
      <c r="G64" s="408"/>
      <c r="H64" s="74"/>
      <c r="I64" s="74"/>
      <c r="J64" s="74"/>
      <c r="K64" s="74"/>
      <c r="L64" s="74"/>
      <c r="M64" s="74"/>
      <c r="N64" s="74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4"/>
      <c r="B65" s="74"/>
      <c r="C65" s="74"/>
      <c r="D65" s="74"/>
      <c r="E65" s="74"/>
      <c r="F65" s="74"/>
      <c r="G65" s="408"/>
      <c r="H65" s="74"/>
      <c r="I65" s="74"/>
      <c r="J65" s="74"/>
      <c r="K65" s="74"/>
      <c r="L65" s="74"/>
      <c r="M65" s="74"/>
      <c r="N65" s="74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4"/>
      <c r="B66" s="74"/>
      <c r="C66" s="74"/>
      <c r="D66" s="74"/>
      <c r="E66" s="74"/>
      <c r="F66" s="74"/>
      <c r="G66" s="408"/>
      <c r="H66" s="74"/>
      <c r="I66" s="74"/>
      <c r="J66" s="74"/>
      <c r="K66" s="74"/>
      <c r="L66" s="74"/>
      <c r="M66" s="74"/>
      <c r="N66" s="74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4"/>
      <c r="B67" s="74"/>
      <c r="C67" s="74"/>
      <c r="D67" s="74"/>
      <c r="E67" s="74"/>
      <c r="F67" s="74"/>
      <c r="G67" s="408"/>
      <c r="H67" s="74"/>
      <c r="I67" s="74"/>
      <c r="J67" s="74"/>
      <c r="K67" s="74"/>
      <c r="L67" s="74"/>
      <c r="M67" s="74"/>
      <c r="N67" s="74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4"/>
      <c r="B68" s="74"/>
      <c r="C68" s="74"/>
      <c r="D68" s="74"/>
      <c r="E68" s="74"/>
      <c r="F68" s="74"/>
      <c r="G68" s="408"/>
      <c r="H68" s="74"/>
      <c r="I68" s="74"/>
      <c r="J68" s="74"/>
      <c r="K68" s="74"/>
      <c r="L68" s="74"/>
      <c r="M68" s="74"/>
      <c r="N68" s="74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4"/>
      <c r="B69" s="74"/>
      <c r="C69" s="74"/>
      <c r="D69" s="74"/>
      <c r="E69" s="74"/>
      <c r="F69" s="74"/>
      <c r="G69" s="408"/>
      <c r="H69" s="74"/>
      <c r="I69" s="74"/>
      <c r="J69" s="74"/>
      <c r="K69" s="74"/>
      <c r="L69" s="74"/>
      <c r="M69" s="74"/>
      <c r="N69" s="74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4"/>
      <c r="B70" s="74"/>
      <c r="C70" s="74"/>
      <c r="D70" s="74"/>
      <c r="E70" s="74"/>
      <c r="F70" s="74"/>
      <c r="G70" s="408"/>
      <c r="H70" s="74"/>
      <c r="I70" s="74"/>
      <c r="J70" s="74"/>
      <c r="K70" s="74"/>
      <c r="L70" s="74"/>
      <c r="M70" s="74"/>
      <c r="N70" s="74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4"/>
      <c r="B71" s="74"/>
      <c r="C71" s="74"/>
      <c r="D71" s="74"/>
      <c r="E71" s="74"/>
      <c r="F71" s="74"/>
      <c r="G71" s="408"/>
      <c r="H71" s="74"/>
      <c r="I71" s="74"/>
      <c r="J71" s="74"/>
      <c r="K71" s="74"/>
      <c r="L71" s="74"/>
      <c r="M71" s="74"/>
      <c r="N71" s="74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4"/>
      <c r="B72" s="74"/>
      <c r="C72" s="74"/>
      <c r="D72" s="74"/>
      <c r="E72" s="74"/>
      <c r="F72" s="74"/>
      <c r="G72" s="408"/>
      <c r="H72" s="74"/>
      <c r="I72" s="74"/>
      <c r="J72" s="74"/>
      <c r="K72" s="74"/>
      <c r="L72" s="74"/>
      <c r="M72" s="74"/>
      <c r="N72" s="74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4"/>
      <c r="B73" s="74"/>
      <c r="C73" s="74"/>
      <c r="D73" s="74"/>
      <c r="E73" s="74"/>
      <c r="F73" s="74"/>
      <c r="G73" s="408"/>
      <c r="H73" s="74"/>
      <c r="I73" s="74"/>
      <c r="J73" s="74"/>
      <c r="K73" s="74"/>
      <c r="L73" s="74"/>
      <c r="M73" s="74"/>
      <c r="N73" s="74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4"/>
      <c r="B74" s="74"/>
      <c r="C74" s="74"/>
      <c r="D74" s="74"/>
      <c r="E74" s="74"/>
      <c r="F74" s="74"/>
      <c r="G74" s="408"/>
      <c r="H74" s="74"/>
      <c r="I74" s="74"/>
      <c r="J74" s="74"/>
      <c r="K74" s="74"/>
      <c r="L74" s="74"/>
      <c r="M74" s="74"/>
      <c r="N74" s="74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4"/>
      <c r="B75" s="74"/>
      <c r="C75" s="74"/>
      <c r="D75" s="74"/>
      <c r="E75" s="74"/>
      <c r="F75" s="74"/>
      <c r="G75" s="408"/>
      <c r="H75" s="74"/>
      <c r="I75" s="74"/>
      <c r="J75" s="74"/>
      <c r="K75" s="74"/>
      <c r="L75" s="74"/>
      <c r="M75" s="74"/>
      <c r="N75" s="74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4"/>
      <c r="B76" s="74"/>
      <c r="C76" s="74"/>
      <c r="D76" s="74"/>
      <c r="E76" s="74"/>
      <c r="F76" s="74"/>
      <c r="G76" s="408"/>
      <c r="H76" s="74"/>
      <c r="I76" s="74"/>
      <c r="J76" s="74"/>
      <c r="K76" s="74"/>
      <c r="L76" s="74"/>
      <c r="M76" s="74"/>
      <c r="N76" s="74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4"/>
      <c r="B77" s="74"/>
      <c r="C77" s="74"/>
      <c r="D77" s="74"/>
      <c r="E77" s="74"/>
      <c r="F77" s="74"/>
      <c r="G77" s="408"/>
      <c r="H77" s="74"/>
      <c r="I77" s="74"/>
      <c r="J77" s="74"/>
      <c r="K77" s="74"/>
      <c r="L77" s="74"/>
      <c r="M77" s="74"/>
      <c r="N77" s="74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4"/>
      <c r="B78" s="74"/>
      <c r="C78" s="74"/>
      <c r="D78" s="74"/>
      <c r="E78" s="74"/>
      <c r="F78" s="74"/>
      <c r="G78" s="408"/>
      <c r="H78" s="74"/>
      <c r="I78" s="74"/>
      <c r="J78" s="74"/>
      <c r="K78" s="74"/>
      <c r="L78" s="74"/>
      <c r="M78" s="74"/>
      <c r="N78" s="74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4"/>
      <c r="B79" s="74"/>
      <c r="C79" s="74"/>
      <c r="D79" s="74"/>
      <c r="E79" s="74"/>
      <c r="F79" s="74"/>
      <c r="G79" s="408"/>
      <c r="H79" s="74"/>
      <c r="I79" s="74"/>
      <c r="J79" s="74"/>
      <c r="K79" s="74"/>
      <c r="L79" s="74"/>
      <c r="M79" s="74"/>
      <c r="N79" s="74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4"/>
      <c r="B80" s="74"/>
      <c r="C80" s="74"/>
      <c r="D80" s="74"/>
      <c r="E80" s="74"/>
      <c r="F80" s="74"/>
      <c r="G80" s="408"/>
      <c r="H80" s="74"/>
      <c r="I80" s="74"/>
      <c r="J80" s="74"/>
      <c r="K80" s="74"/>
      <c r="L80" s="74"/>
      <c r="M80" s="74"/>
      <c r="N80" s="74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4"/>
      <c r="B81" s="74"/>
      <c r="C81" s="74"/>
      <c r="D81" s="74"/>
      <c r="E81" s="74"/>
      <c r="F81" s="74"/>
      <c r="G81" s="408"/>
      <c r="H81" s="74"/>
      <c r="I81" s="74"/>
      <c r="J81" s="74"/>
      <c r="K81" s="74"/>
      <c r="L81" s="74"/>
      <c r="M81" s="74"/>
      <c r="N81" s="74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4"/>
      <c r="B82" s="74"/>
      <c r="C82" s="74"/>
      <c r="D82" s="74"/>
      <c r="E82" s="74"/>
      <c r="F82" s="74"/>
      <c r="G82" s="408"/>
      <c r="H82" s="74"/>
      <c r="I82" s="74"/>
      <c r="J82" s="74"/>
      <c r="K82" s="74"/>
      <c r="L82" s="74"/>
      <c r="M82" s="74"/>
      <c r="N82" s="74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4"/>
      <c r="B83" s="74"/>
      <c r="C83" s="74"/>
      <c r="D83" s="74"/>
      <c r="E83" s="74"/>
      <c r="F83" s="74"/>
      <c r="G83" s="408"/>
      <c r="H83" s="74"/>
      <c r="I83" s="74"/>
      <c r="J83" s="74"/>
      <c r="K83" s="74"/>
      <c r="L83" s="74"/>
      <c r="M83" s="74"/>
      <c r="N83" s="74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4"/>
      <c r="B84" s="74"/>
      <c r="C84" s="74"/>
      <c r="D84" s="74"/>
      <c r="E84" s="74"/>
      <c r="F84" s="74"/>
      <c r="G84" s="408"/>
      <c r="H84" s="74"/>
      <c r="I84" s="74"/>
      <c r="J84" s="74"/>
      <c r="K84" s="74"/>
      <c r="L84" s="74"/>
      <c r="M84" s="74"/>
      <c r="N84" s="74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4"/>
      <c r="B85" s="74"/>
      <c r="C85" s="74"/>
      <c r="D85" s="74"/>
      <c r="E85" s="74"/>
      <c r="F85" s="74"/>
      <c r="G85" s="408"/>
      <c r="H85" s="74"/>
      <c r="I85" s="74"/>
      <c r="J85" s="74"/>
      <c r="K85" s="74"/>
      <c r="L85" s="74"/>
      <c r="M85" s="74"/>
      <c r="N85" s="74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4"/>
      <c r="B86" s="74"/>
      <c r="C86" s="74"/>
      <c r="D86" s="74"/>
      <c r="E86" s="74"/>
      <c r="F86" s="74"/>
      <c r="G86" s="408"/>
      <c r="H86" s="74"/>
      <c r="I86" s="74"/>
      <c r="J86" s="74"/>
      <c r="K86" s="74"/>
      <c r="L86" s="74"/>
      <c r="M86" s="74"/>
      <c r="N86" s="74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4"/>
      <c r="B87" s="74"/>
      <c r="C87" s="74"/>
      <c r="D87" s="74"/>
      <c r="E87" s="74"/>
      <c r="F87" s="74"/>
      <c r="G87" s="408"/>
      <c r="H87" s="74"/>
      <c r="I87" s="74"/>
      <c r="J87" s="74"/>
      <c r="K87" s="74"/>
      <c r="L87" s="74"/>
      <c r="M87" s="74"/>
      <c r="N87" s="74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4"/>
      <c r="B88" s="74"/>
      <c r="C88" s="74"/>
      <c r="D88" s="74"/>
      <c r="E88" s="74"/>
      <c r="F88" s="74"/>
      <c r="G88" s="408"/>
      <c r="H88" s="74"/>
      <c r="I88" s="74"/>
      <c r="J88" s="74"/>
      <c r="K88" s="74"/>
      <c r="L88" s="74"/>
      <c r="M88" s="74"/>
      <c r="N88" s="74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4"/>
      <c r="B89" s="74"/>
      <c r="C89" s="74"/>
      <c r="D89" s="74"/>
      <c r="E89" s="74"/>
      <c r="F89" s="74"/>
      <c r="G89" s="408"/>
      <c r="H89" s="74"/>
      <c r="I89" s="74"/>
      <c r="J89" s="74"/>
      <c r="K89" s="74"/>
      <c r="L89" s="74"/>
      <c r="M89" s="74"/>
      <c r="N89" s="74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4"/>
      <c r="B90" s="74"/>
      <c r="C90" s="74"/>
      <c r="D90" s="74"/>
      <c r="E90" s="74"/>
      <c r="F90" s="74"/>
      <c r="G90" s="408"/>
      <c r="H90" s="74"/>
      <c r="I90" s="74"/>
      <c r="J90" s="74"/>
      <c r="K90" s="74"/>
      <c r="L90" s="74"/>
      <c r="M90" s="74"/>
      <c r="N90" s="74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4"/>
      <c r="B91" s="74"/>
      <c r="C91" s="74"/>
      <c r="D91" s="74"/>
      <c r="E91" s="74"/>
      <c r="F91" s="74"/>
      <c r="G91" s="408"/>
      <c r="H91" s="74"/>
      <c r="I91" s="74"/>
      <c r="J91" s="74"/>
      <c r="K91" s="74"/>
      <c r="L91" s="74"/>
      <c r="M91" s="74"/>
      <c r="N91" s="74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4"/>
      <c r="B92" s="74"/>
      <c r="C92" s="74"/>
      <c r="D92" s="74"/>
      <c r="E92" s="74"/>
      <c r="F92" s="74"/>
      <c r="G92" s="408"/>
      <c r="H92" s="74"/>
      <c r="I92" s="74"/>
      <c r="J92" s="74"/>
      <c r="K92" s="74"/>
      <c r="L92" s="74"/>
      <c r="M92" s="74"/>
      <c r="N92" s="74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4"/>
      <c r="B93" s="74"/>
      <c r="C93" s="74"/>
      <c r="D93" s="74"/>
      <c r="E93" s="74"/>
      <c r="F93" s="74"/>
      <c r="G93" s="408"/>
      <c r="H93" s="74"/>
      <c r="I93" s="74"/>
      <c r="J93" s="74"/>
      <c r="K93" s="74"/>
      <c r="L93" s="74"/>
      <c r="M93" s="74"/>
      <c r="N93" s="74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4"/>
      <c r="B94" s="74"/>
      <c r="C94" s="74"/>
      <c r="D94" s="74"/>
      <c r="E94" s="74"/>
      <c r="F94" s="74"/>
      <c r="G94" s="408"/>
      <c r="H94" s="74"/>
      <c r="I94" s="74"/>
      <c r="J94" s="74"/>
      <c r="K94" s="74"/>
      <c r="L94" s="74"/>
      <c r="M94" s="74"/>
      <c r="N94" s="74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4"/>
      <c r="B95" s="74"/>
      <c r="C95" s="74"/>
      <c r="D95" s="74"/>
      <c r="E95" s="74"/>
      <c r="F95" s="74"/>
      <c r="G95" s="408"/>
      <c r="H95" s="74"/>
      <c r="I95" s="74"/>
      <c r="J95" s="74"/>
      <c r="K95" s="74"/>
      <c r="L95" s="74"/>
      <c r="M95" s="74"/>
      <c r="N95" s="74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4"/>
      <c r="B96" s="74"/>
      <c r="C96" s="74"/>
      <c r="D96" s="74"/>
      <c r="E96" s="74"/>
      <c r="F96" s="74"/>
      <c r="G96" s="408"/>
      <c r="H96" s="74"/>
      <c r="I96" s="74"/>
      <c r="J96" s="74"/>
      <c r="K96" s="74"/>
      <c r="L96" s="74"/>
      <c r="M96" s="74"/>
      <c r="N96" s="74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4"/>
      <c r="B97" s="74"/>
      <c r="C97" s="74"/>
      <c r="D97" s="74"/>
      <c r="E97" s="74"/>
      <c r="F97" s="74"/>
      <c r="G97" s="408"/>
      <c r="H97" s="74"/>
      <c r="I97" s="74"/>
      <c r="J97" s="74"/>
      <c r="K97" s="74"/>
      <c r="L97" s="74"/>
      <c r="M97" s="74"/>
      <c r="N97" s="74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4"/>
      <c r="B98" s="74"/>
      <c r="C98" s="74"/>
      <c r="D98" s="74"/>
      <c r="E98" s="74"/>
      <c r="F98" s="74"/>
      <c r="G98" s="408"/>
      <c r="H98" s="74"/>
      <c r="I98" s="74"/>
      <c r="J98" s="74"/>
      <c r="K98" s="74"/>
      <c r="L98" s="74"/>
      <c r="M98" s="74"/>
      <c r="N98" s="74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4"/>
      <c r="B99" s="74"/>
      <c r="C99" s="74"/>
      <c r="D99" s="74"/>
      <c r="E99" s="74"/>
      <c r="F99" s="74"/>
      <c r="G99" s="408"/>
      <c r="H99" s="74"/>
      <c r="I99" s="74"/>
      <c r="J99" s="74"/>
      <c r="K99" s="74"/>
      <c r="L99" s="74"/>
      <c r="M99" s="74"/>
      <c r="N99" s="74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4"/>
      <c r="B100" s="74"/>
      <c r="C100" s="74"/>
      <c r="D100" s="74"/>
      <c r="E100" s="74"/>
      <c r="F100" s="74"/>
      <c r="G100" s="408"/>
      <c r="H100" s="74"/>
      <c r="I100" s="74"/>
      <c r="J100" s="74"/>
      <c r="K100" s="74"/>
      <c r="L100" s="74"/>
      <c r="M100" s="74"/>
      <c r="N100" s="74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4"/>
      <c r="B101" s="74"/>
      <c r="C101" s="74"/>
      <c r="D101" s="74"/>
      <c r="E101" s="74"/>
      <c r="F101" s="74"/>
      <c r="G101" s="408"/>
      <c r="H101" s="74"/>
      <c r="I101" s="74"/>
      <c r="J101" s="74"/>
      <c r="K101" s="74"/>
      <c r="L101" s="74"/>
      <c r="M101" s="74"/>
      <c r="N101" s="74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4"/>
      <c r="B102" s="74"/>
      <c r="C102" s="74"/>
      <c r="D102" s="74"/>
      <c r="E102" s="74"/>
      <c r="F102" s="74"/>
      <c r="G102" s="408"/>
      <c r="H102" s="74"/>
      <c r="I102" s="74"/>
      <c r="J102" s="74"/>
      <c r="K102" s="74"/>
      <c r="L102" s="74"/>
      <c r="M102" s="74"/>
      <c r="N102" s="74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4"/>
      <c r="B103" s="74"/>
      <c r="C103" s="74"/>
      <c r="D103" s="74"/>
      <c r="E103" s="74"/>
      <c r="F103" s="74"/>
      <c r="G103" s="408"/>
      <c r="H103" s="74"/>
      <c r="I103" s="74"/>
      <c r="J103" s="74"/>
      <c r="K103" s="74"/>
      <c r="L103" s="74"/>
      <c r="M103" s="74"/>
      <c r="N103" s="74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4"/>
      <c r="B104" s="74"/>
      <c r="C104" s="74"/>
      <c r="D104" s="74"/>
      <c r="E104" s="74"/>
      <c r="F104" s="74"/>
      <c r="G104" s="408"/>
      <c r="H104" s="74"/>
      <c r="I104" s="74"/>
      <c r="J104" s="74"/>
      <c r="K104" s="74"/>
      <c r="L104" s="74"/>
      <c r="M104" s="74"/>
      <c r="N104" s="74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4"/>
      <c r="B105" s="74"/>
      <c r="C105" s="74"/>
      <c r="D105" s="74"/>
      <c r="E105" s="74"/>
      <c r="F105" s="74"/>
      <c r="G105" s="408"/>
      <c r="H105" s="74"/>
      <c r="I105" s="74"/>
      <c r="J105" s="74"/>
      <c r="K105" s="74"/>
      <c r="L105" s="74"/>
      <c r="M105" s="74"/>
      <c r="N105" s="74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4"/>
      <c r="B106" s="74"/>
      <c r="C106" s="74"/>
      <c r="D106" s="74"/>
      <c r="E106" s="74"/>
      <c r="F106" s="74"/>
      <c r="G106" s="408"/>
      <c r="H106" s="74"/>
      <c r="I106" s="74"/>
      <c r="J106" s="74"/>
      <c r="K106" s="74"/>
      <c r="L106" s="74"/>
      <c r="M106" s="74"/>
      <c r="N106" s="74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4"/>
      <c r="B107" s="74"/>
      <c r="C107" s="74"/>
      <c r="D107" s="74"/>
      <c r="E107" s="74"/>
      <c r="F107" s="74"/>
      <c r="G107" s="408"/>
      <c r="H107" s="74"/>
      <c r="I107" s="74"/>
      <c r="J107" s="74"/>
      <c r="K107" s="74"/>
      <c r="L107" s="74"/>
      <c r="M107" s="74"/>
      <c r="N107" s="74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4"/>
      <c r="B108" s="74"/>
      <c r="C108" s="74"/>
      <c r="D108" s="74"/>
      <c r="E108" s="74"/>
      <c r="F108" s="74"/>
      <c r="G108" s="408"/>
      <c r="H108" s="74"/>
      <c r="I108" s="74"/>
      <c r="J108" s="74"/>
      <c r="K108" s="74"/>
      <c r="L108" s="74"/>
      <c r="M108" s="74"/>
      <c r="N108" s="74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4"/>
      <c r="B109" s="74"/>
      <c r="C109" s="74"/>
      <c r="D109" s="74"/>
      <c r="E109" s="74"/>
      <c r="F109" s="74"/>
      <c r="G109" s="408"/>
      <c r="H109" s="74"/>
      <c r="I109" s="74"/>
      <c r="J109" s="74"/>
      <c r="K109" s="74"/>
      <c r="L109" s="74"/>
      <c r="M109" s="74"/>
      <c r="N109" s="74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EEBE6BCC-860C-422E-9F89-42C28CB3B59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48D3-1DFB-428E-8051-ECC979922AE3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508</v>
      </c>
      <c r="C1" s="2"/>
      <c r="D1" s="3"/>
      <c r="E1" s="3"/>
      <c r="F1" s="3"/>
      <c r="G1" s="3"/>
      <c r="H1" s="3"/>
      <c r="I1" s="4"/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509</v>
      </c>
      <c r="D3" s="9"/>
      <c r="E3" s="9" t="s">
        <v>510</v>
      </c>
      <c r="F3" s="8"/>
      <c r="G3" s="8"/>
      <c r="H3" s="8"/>
      <c r="I3" s="8"/>
      <c r="J3" s="8"/>
      <c r="K3" s="1"/>
      <c r="L3" s="8" t="s">
        <v>6</v>
      </c>
      <c r="M3" s="9" t="s">
        <v>511</v>
      </c>
      <c r="N3" s="9"/>
      <c r="O3" s="9" t="s">
        <v>512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0" t="s">
        <v>10</v>
      </c>
      <c r="N4" s="64"/>
      <c r="O4" s="100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1</v>
      </c>
      <c r="B5" s="16" t="s">
        <v>513</v>
      </c>
      <c r="C5" s="16" t="s">
        <v>392</v>
      </c>
      <c r="D5" s="101">
        <v>100</v>
      </c>
      <c r="E5" s="101">
        <v>99</v>
      </c>
      <c r="F5" s="18">
        <f t="shared" ref="F5:F14" si="0">SUM(D5:E5)</f>
        <v>199</v>
      </c>
      <c r="G5" s="18">
        <v>10</v>
      </c>
      <c r="H5" s="47">
        <v>1195</v>
      </c>
      <c r="I5" s="48">
        <v>60</v>
      </c>
      <c r="K5" s="15">
        <v>5</v>
      </c>
      <c r="L5" s="16" t="s">
        <v>514</v>
      </c>
      <c r="M5" s="16" t="s">
        <v>515</v>
      </c>
      <c r="N5" s="101">
        <v>100</v>
      </c>
      <c r="O5" s="101">
        <v>98</v>
      </c>
      <c r="P5" s="18">
        <f t="shared" ref="P5:P14" si="1">SUM(N5:O5)</f>
        <v>198</v>
      </c>
      <c r="Q5" s="18">
        <v>10</v>
      </c>
      <c r="R5" s="18">
        <v>1176</v>
      </c>
      <c r="S5" s="19">
        <v>56</v>
      </c>
    </row>
    <row r="6" spans="1:25" ht="15.75" customHeight="1" x14ac:dyDescent="0.3">
      <c r="A6" s="20">
        <v>5</v>
      </c>
      <c r="B6" s="21" t="s">
        <v>516</v>
      </c>
      <c r="C6" s="21" t="s">
        <v>517</v>
      </c>
      <c r="D6" s="102">
        <v>100</v>
      </c>
      <c r="E6" s="102">
        <v>99</v>
      </c>
      <c r="F6" s="24">
        <f t="shared" si="0"/>
        <v>199</v>
      </c>
      <c r="G6" s="23">
        <v>10</v>
      </c>
      <c r="H6" s="24">
        <v>1193</v>
      </c>
      <c r="I6" s="25">
        <v>55</v>
      </c>
      <c r="K6" s="20">
        <v>8</v>
      </c>
      <c r="L6" s="21" t="s">
        <v>518</v>
      </c>
      <c r="M6" s="21" t="s">
        <v>519</v>
      </c>
      <c r="N6" s="102">
        <v>100</v>
      </c>
      <c r="O6" s="102">
        <v>98</v>
      </c>
      <c r="P6" s="24">
        <f t="shared" si="1"/>
        <v>198</v>
      </c>
      <c r="Q6" s="23">
        <v>10</v>
      </c>
      <c r="R6" s="24">
        <v>1173</v>
      </c>
      <c r="S6" s="25">
        <v>52</v>
      </c>
    </row>
    <row r="7" spans="1:25" ht="15.75" customHeight="1" x14ac:dyDescent="0.3">
      <c r="A7" s="20">
        <v>3</v>
      </c>
      <c r="B7" s="21" t="s">
        <v>520</v>
      </c>
      <c r="C7" s="21" t="s">
        <v>66</v>
      </c>
      <c r="D7" s="102">
        <v>100</v>
      </c>
      <c r="E7" s="102">
        <v>99</v>
      </c>
      <c r="F7" s="24">
        <f t="shared" si="0"/>
        <v>199</v>
      </c>
      <c r="G7" s="23">
        <v>10</v>
      </c>
      <c r="H7" s="24">
        <v>1187</v>
      </c>
      <c r="I7" s="25">
        <v>47</v>
      </c>
      <c r="J7" s="94"/>
      <c r="K7" s="20">
        <v>7</v>
      </c>
      <c r="L7" s="21" t="s">
        <v>521</v>
      </c>
      <c r="M7" s="21" t="s">
        <v>522</v>
      </c>
      <c r="N7" s="102">
        <v>97</v>
      </c>
      <c r="O7" s="102">
        <v>94</v>
      </c>
      <c r="P7" s="24">
        <f t="shared" si="1"/>
        <v>191</v>
      </c>
      <c r="Q7" s="23">
        <v>6</v>
      </c>
      <c r="R7" s="24">
        <v>1159</v>
      </c>
      <c r="S7" s="25">
        <v>42</v>
      </c>
    </row>
    <row r="8" spans="1:25" ht="15.75" customHeight="1" x14ac:dyDescent="0.3">
      <c r="A8" s="20">
        <v>7</v>
      </c>
      <c r="B8" s="21" t="s">
        <v>523</v>
      </c>
      <c r="C8" s="21" t="s">
        <v>524</v>
      </c>
      <c r="D8" s="102">
        <v>99</v>
      </c>
      <c r="E8" s="102">
        <v>98</v>
      </c>
      <c r="F8" s="24">
        <f t="shared" si="0"/>
        <v>197</v>
      </c>
      <c r="G8" s="23">
        <v>7</v>
      </c>
      <c r="H8" s="24">
        <v>1187</v>
      </c>
      <c r="I8" s="25">
        <v>45</v>
      </c>
      <c r="K8" s="20">
        <v>1</v>
      </c>
      <c r="L8" s="21" t="s">
        <v>525</v>
      </c>
      <c r="M8" s="21" t="s">
        <v>254</v>
      </c>
      <c r="N8" s="102">
        <v>99</v>
      </c>
      <c r="O8" s="102">
        <v>94</v>
      </c>
      <c r="P8" s="24">
        <f t="shared" si="1"/>
        <v>193</v>
      </c>
      <c r="Q8" s="23">
        <v>7</v>
      </c>
      <c r="R8" s="28">
        <v>1156</v>
      </c>
      <c r="S8" s="29">
        <v>40</v>
      </c>
    </row>
    <row r="9" spans="1:25" ht="15.75" customHeight="1" x14ac:dyDescent="0.3">
      <c r="A9" s="20">
        <v>9</v>
      </c>
      <c r="B9" s="21" t="s">
        <v>526</v>
      </c>
      <c r="C9" s="21" t="s">
        <v>519</v>
      </c>
      <c r="D9" s="102">
        <v>99</v>
      </c>
      <c r="E9" s="102">
        <v>98</v>
      </c>
      <c r="F9" s="24">
        <f t="shared" si="0"/>
        <v>197</v>
      </c>
      <c r="G9" s="23">
        <v>7</v>
      </c>
      <c r="H9" s="24">
        <v>1184</v>
      </c>
      <c r="I9" s="25">
        <v>42</v>
      </c>
      <c r="K9" s="20">
        <v>2</v>
      </c>
      <c r="L9" s="21" t="s">
        <v>113</v>
      </c>
      <c r="M9" s="21" t="s">
        <v>522</v>
      </c>
      <c r="N9" s="102">
        <v>96</v>
      </c>
      <c r="O9" s="102">
        <v>95</v>
      </c>
      <c r="P9" s="24">
        <f t="shared" si="1"/>
        <v>191</v>
      </c>
      <c r="Q9" s="23">
        <v>6</v>
      </c>
      <c r="R9" s="24">
        <v>1157</v>
      </c>
      <c r="S9" s="25">
        <v>39</v>
      </c>
    </row>
    <row r="10" spans="1:25" ht="15.75" customHeight="1" x14ac:dyDescent="0.3">
      <c r="A10" s="20">
        <v>10</v>
      </c>
      <c r="B10" s="21" t="s">
        <v>527</v>
      </c>
      <c r="C10" s="21" t="s">
        <v>524</v>
      </c>
      <c r="D10" s="102">
        <v>99</v>
      </c>
      <c r="E10" s="102">
        <v>97</v>
      </c>
      <c r="F10" s="24">
        <f t="shared" si="0"/>
        <v>196</v>
      </c>
      <c r="G10" s="23">
        <v>5</v>
      </c>
      <c r="H10" s="24">
        <v>1173</v>
      </c>
      <c r="I10" s="25">
        <v>31</v>
      </c>
      <c r="K10" s="20">
        <v>9</v>
      </c>
      <c r="L10" s="21" t="s">
        <v>528</v>
      </c>
      <c r="M10" s="21" t="s">
        <v>519</v>
      </c>
      <c r="N10" s="102">
        <v>93</v>
      </c>
      <c r="O10" s="102">
        <v>90</v>
      </c>
      <c r="P10" s="24">
        <f t="shared" si="1"/>
        <v>183</v>
      </c>
      <c r="Q10" s="23">
        <v>2</v>
      </c>
      <c r="R10" s="24">
        <v>1148</v>
      </c>
      <c r="S10" s="25">
        <v>34</v>
      </c>
    </row>
    <row r="11" spans="1:25" ht="15.75" customHeight="1" x14ac:dyDescent="0.3">
      <c r="A11" s="20">
        <v>8</v>
      </c>
      <c r="B11" s="21" t="s">
        <v>529</v>
      </c>
      <c r="C11" s="21" t="s">
        <v>101</v>
      </c>
      <c r="D11" s="102">
        <v>97</v>
      </c>
      <c r="E11" s="102">
        <v>96</v>
      </c>
      <c r="F11" s="24">
        <f t="shared" si="0"/>
        <v>193</v>
      </c>
      <c r="G11" s="23">
        <v>2</v>
      </c>
      <c r="H11" s="24">
        <v>1169</v>
      </c>
      <c r="I11" s="25">
        <v>28</v>
      </c>
      <c r="K11" s="20">
        <v>6</v>
      </c>
      <c r="L11" s="21" t="s">
        <v>530</v>
      </c>
      <c r="M11" s="21" t="s">
        <v>101</v>
      </c>
      <c r="N11" s="102">
        <v>98</v>
      </c>
      <c r="O11" s="102">
        <v>96</v>
      </c>
      <c r="P11" s="24">
        <f t="shared" si="1"/>
        <v>194</v>
      </c>
      <c r="Q11" s="23">
        <v>8</v>
      </c>
      <c r="R11" s="24">
        <v>1151</v>
      </c>
      <c r="S11" s="25">
        <v>31</v>
      </c>
    </row>
    <row r="12" spans="1:25" ht="15.75" customHeight="1" x14ac:dyDescent="0.3">
      <c r="A12" s="20">
        <v>4</v>
      </c>
      <c r="B12" s="21" t="s">
        <v>531</v>
      </c>
      <c r="C12" s="21" t="s">
        <v>254</v>
      </c>
      <c r="D12" s="103">
        <v>97</v>
      </c>
      <c r="E12" s="102">
        <v>97</v>
      </c>
      <c r="F12" s="24">
        <f t="shared" si="0"/>
        <v>194</v>
      </c>
      <c r="G12" s="23">
        <v>4</v>
      </c>
      <c r="H12" s="24">
        <v>1169</v>
      </c>
      <c r="I12" s="25">
        <v>27</v>
      </c>
      <c r="K12" s="20">
        <v>10</v>
      </c>
      <c r="L12" s="21" t="s">
        <v>532</v>
      </c>
      <c r="M12" s="21" t="s">
        <v>519</v>
      </c>
      <c r="N12" s="102">
        <v>97</v>
      </c>
      <c r="O12" s="102">
        <v>93</v>
      </c>
      <c r="P12" s="24">
        <f t="shared" si="1"/>
        <v>190</v>
      </c>
      <c r="Q12" s="23">
        <v>4</v>
      </c>
      <c r="R12" s="24">
        <v>1138</v>
      </c>
      <c r="S12" s="25">
        <v>26</v>
      </c>
    </row>
    <row r="13" spans="1:25" ht="15.75" customHeight="1" x14ac:dyDescent="0.3">
      <c r="A13" s="20">
        <v>6</v>
      </c>
      <c r="B13" s="21" t="s">
        <v>533</v>
      </c>
      <c r="C13" s="21" t="s">
        <v>66</v>
      </c>
      <c r="D13" s="102">
        <v>97</v>
      </c>
      <c r="E13" s="102">
        <v>97</v>
      </c>
      <c r="F13" s="24">
        <f t="shared" si="0"/>
        <v>194</v>
      </c>
      <c r="G13" s="23">
        <v>4</v>
      </c>
      <c r="H13" s="24">
        <v>1166</v>
      </c>
      <c r="I13" s="25">
        <v>25</v>
      </c>
      <c r="K13" s="20">
        <v>3</v>
      </c>
      <c r="L13" s="21" t="s">
        <v>534</v>
      </c>
      <c r="M13" s="21" t="s">
        <v>535</v>
      </c>
      <c r="N13" s="102">
        <v>93</v>
      </c>
      <c r="O13" s="102">
        <v>91</v>
      </c>
      <c r="P13" s="24">
        <f t="shared" si="1"/>
        <v>184</v>
      </c>
      <c r="Q13" s="23">
        <v>3</v>
      </c>
      <c r="R13" s="24">
        <v>1126</v>
      </c>
      <c r="S13" s="25">
        <v>24</v>
      </c>
    </row>
    <row r="14" spans="1:25" ht="15.75" customHeight="1" x14ac:dyDescent="0.3">
      <c r="A14" s="30">
        <v>2</v>
      </c>
      <c r="B14" s="31" t="s">
        <v>536</v>
      </c>
      <c r="C14" s="31" t="s">
        <v>517</v>
      </c>
      <c r="D14" s="104">
        <v>98</v>
      </c>
      <c r="E14" s="104">
        <v>94</v>
      </c>
      <c r="F14" s="34">
        <f t="shared" si="0"/>
        <v>192</v>
      </c>
      <c r="G14" s="33">
        <v>1</v>
      </c>
      <c r="H14" s="57">
        <v>1081</v>
      </c>
      <c r="I14" s="58">
        <v>6</v>
      </c>
      <c r="K14" s="30">
        <v>4</v>
      </c>
      <c r="L14" s="31" t="s">
        <v>537</v>
      </c>
      <c r="M14" s="31" t="s">
        <v>522</v>
      </c>
      <c r="N14" s="104" t="s">
        <v>47</v>
      </c>
      <c r="O14" s="104"/>
      <c r="P14" s="34">
        <f t="shared" si="1"/>
        <v>0</v>
      </c>
      <c r="Q14" s="33">
        <v>0</v>
      </c>
      <c r="R14" s="34">
        <v>375</v>
      </c>
      <c r="S14" s="35">
        <v>4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538</v>
      </c>
      <c r="D16" s="9"/>
      <c r="E16" s="9" t="s">
        <v>539</v>
      </c>
      <c r="F16" s="8"/>
      <c r="G16" s="8"/>
      <c r="H16" s="8"/>
      <c r="I16" s="8"/>
      <c r="K16" s="1"/>
      <c r="L16" s="8" t="s">
        <v>53</v>
      </c>
      <c r="M16" s="9" t="s">
        <v>540</v>
      </c>
      <c r="N16" s="9"/>
      <c r="O16" s="9" t="s">
        <v>541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0" t="s">
        <v>10</v>
      </c>
      <c r="D17" s="64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0" t="s">
        <v>10</v>
      </c>
      <c r="N17" s="64"/>
      <c r="O17" s="100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8</v>
      </c>
      <c r="B18" s="16" t="s">
        <v>311</v>
      </c>
      <c r="C18" s="16" t="s">
        <v>59</v>
      </c>
      <c r="D18" s="101">
        <v>99</v>
      </c>
      <c r="E18" s="101">
        <v>99</v>
      </c>
      <c r="F18" s="18">
        <f t="shared" ref="F18:F27" si="2">SUM(D18:E18)</f>
        <v>198</v>
      </c>
      <c r="G18" s="18">
        <v>10</v>
      </c>
      <c r="H18" s="18">
        <v>1189</v>
      </c>
      <c r="I18" s="19">
        <v>60</v>
      </c>
      <c r="K18" s="15">
        <v>7</v>
      </c>
      <c r="L18" s="16" t="s">
        <v>542</v>
      </c>
      <c r="M18" s="16" t="s">
        <v>524</v>
      </c>
      <c r="N18" s="101">
        <v>98</v>
      </c>
      <c r="O18" s="101">
        <v>95</v>
      </c>
      <c r="P18" s="18">
        <f t="shared" ref="P18:P27" si="3">SUM(N18:O18)</f>
        <v>193</v>
      </c>
      <c r="Q18" s="18">
        <v>9</v>
      </c>
      <c r="R18" s="18">
        <v>1142</v>
      </c>
      <c r="S18" s="19">
        <v>48</v>
      </c>
    </row>
    <row r="19" spans="1:19" ht="15.75" customHeight="1" x14ac:dyDescent="0.3">
      <c r="A19" s="20">
        <v>10</v>
      </c>
      <c r="B19" s="21" t="s">
        <v>543</v>
      </c>
      <c r="C19" s="21" t="s">
        <v>515</v>
      </c>
      <c r="D19" s="102">
        <v>99</v>
      </c>
      <c r="E19" s="102">
        <v>96</v>
      </c>
      <c r="F19" s="24">
        <f t="shared" si="2"/>
        <v>195</v>
      </c>
      <c r="G19" s="23">
        <v>9</v>
      </c>
      <c r="H19" s="24">
        <v>1166</v>
      </c>
      <c r="I19" s="25">
        <v>49</v>
      </c>
      <c r="K19" s="20">
        <v>10</v>
      </c>
      <c r="L19" s="21" t="s">
        <v>544</v>
      </c>
      <c r="M19" s="21" t="s">
        <v>545</v>
      </c>
      <c r="N19" s="102">
        <v>99</v>
      </c>
      <c r="O19" s="102">
        <v>95</v>
      </c>
      <c r="P19" s="24">
        <f t="shared" si="3"/>
        <v>194</v>
      </c>
      <c r="Q19" s="23">
        <v>10</v>
      </c>
      <c r="R19" s="24">
        <v>1140</v>
      </c>
      <c r="S19" s="25">
        <v>47</v>
      </c>
    </row>
    <row r="20" spans="1:19" ht="15.75" customHeight="1" x14ac:dyDescent="0.3">
      <c r="A20" s="20">
        <v>9</v>
      </c>
      <c r="B20" s="21" t="s">
        <v>546</v>
      </c>
      <c r="C20" s="21" t="s">
        <v>111</v>
      </c>
      <c r="D20" s="102">
        <v>97</v>
      </c>
      <c r="E20" s="102">
        <v>96</v>
      </c>
      <c r="F20" s="24">
        <f t="shared" si="2"/>
        <v>193</v>
      </c>
      <c r="G20" s="23">
        <v>8</v>
      </c>
      <c r="H20" s="24">
        <v>1151</v>
      </c>
      <c r="I20" s="25">
        <v>40</v>
      </c>
      <c r="K20" s="20">
        <v>4</v>
      </c>
      <c r="L20" s="21" t="s">
        <v>547</v>
      </c>
      <c r="M20" s="21" t="s">
        <v>524</v>
      </c>
      <c r="N20" s="102">
        <v>97</v>
      </c>
      <c r="O20" s="102">
        <v>95</v>
      </c>
      <c r="P20" s="24">
        <f t="shared" si="3"/>
        <v>192</v>
      </c>
      <c r="Q20" s="23">
        <v>8</v>
      </c>
      <c r="R20" s="24">
        <v>1136</v>
      </c>
      <c r="S20" s="25">
        <v>47</v>
      </c>
    </row>
    <row r="21" spans="1:19" ht="15.75" customHeight="1" x14ac:dyDescent="0.3">
      <c r="A21" s="20">
        <v>7</v>
      </c>
      <c r="B21" s="21" t="s">
        <v>548</v>
      </c>
      <c r="C21" s="21" t="s">
        <v>66</v>
      </c>
      <c r="D21" s="102">
        <v>98</v>
      </c>
      <c r="E21" s="102">
        <v>93</v>
      </c>
      <c r="F21" s="24">
        <f t="shared" si="2"/>
        <v>191</v>
      </c>
      <c r="G21" s="23">
        <v>7</v>
      </c>
      <c r="H21" s="24">
        <v>1139</v>
      </c>
      <c r="I21" s="25">
        <v>39</v>
      </c>
      <c r="K21" s="20">
        <v>9</v>
      </c>
      <c r="L21" s="21" t="s">
        <v>549</v>
      </c>
      <c r="M21" s="21" t="s">
        <v>524</v>
      </c>
      <c r="N21" s="102">
        <v>95</v>
      </c>
      <c r="O21" s="102">
        <v>91</v>
      </c>
      <c r="P21" s="24">
        <f t="shared" si="3"/>
        <v>186</v>
      </c>
      <c r="Q21" s="23">
        <v>7</v>
      </c>
      <c r="R21" s="24">
        <v>1140</v>
      </c>
      <c r="S21" s="25">
        <v>45</v>
      </c>
    </row>
    <row r="22" spans="1:19" ht="15.75" customHeight="1" x14ac:dyDescent="0.3">
      <c r="A22" s="20">
        <v>5</v>
      </c>
      <c r="B22" s="21" t="s">
        <v>550</v>
      </c>
      <c r="C22" s="21" t="s">
        <v>111</v>
      </c>
      <c r="D22" s="102" t="s">
        <v>47</v>
      </c>
      <c r="E22" s="102"/>
      <c r="F22" s="24">
        <f t="shared" si="2"/>
        <v>0</v>
      </c>
      <c r="G22" s="23">
        <v>0</v>
      </c>
      <c r="H22" s="24">
        <v>959</v>
      </c>
      <c r="I22" s="25">
        <v>35</v>
      </c>
      <c r="K22" s="20">
        <v>8</v>
      </c>
      <c r="L22" s="21" t="s">
        <v>551</v>
      </c>
      <c r="M22" s="21" t="s">
        <v>101</v>
      </c>
      <c r="N22" s="102">
        <v>93</v>
      </c>
      <c r="O22" s="102">
        <v>93</v>
      </c>
      <c r="P22" s="24">
        <f t="shared" si="3"/>
        <v>186</v>
      </c>
      <c r="Q22" s="23">
        <v>7</v>
      </c>
      <c r="R22" s="24">
        <v>1114</v>
      </c>
      <c r="S22" s="25">
        <v>36</v>
      </c>
    </row>
    <row r="23" spans="1:19" ht="15.75" customHeight="1" x14ac:dyDescent="0.3">
      <c r="A23" s="20">
        <v>3</v>
      </c>
      <c r="B23" s="21" t="s">
        <v>552</v>
      </c>
      <c r="C23" s="21" t="s">
        <v>535</v>
      </c>
      <c r="D23" s="102">
        <v>96</v>
      </c>
      <c r="E23" s="102">
        <v>93</v>
      </c>
      <c r="F23" s="24">
        <f t="shared" si="2"/>
        <v>189</v>
      </c>
      <c r="G23" s="23">
        <v>6</v>
      </c>
      <c r="H23" s="24">
        <v>1125</v>
      </c>
      <c r="I23" s="25">
        <v>28</v>
      </c>
      <c r="K23" s="20">
        <v>6</v>
      </c>
      <c r="L23" s="21" t="s">
        <v>553</v>
      </c>
      <c r="M23" s="21" t="s">
        <v>101</v>
      </c>
      <c r="N23" s="102">
        <v>89</v>
      </c>
      <c r="O23" s="102">
        <v>86</v>
      </c>
      <c r="P23" s="24">
        <f t="shared" si="3"/>
        <v>175</v>
      </c>
      <c r="Q23" s="23">
        <v>5</v>
      </c>
      <c r="R23" s="24">
        <v>1098</v>
      </c>
      <c r="S23" s="25">
        <v>34</v>
      </c>
    </row>
    <row r="24" spans="1:19" ht="15.75" customHeight="1" x14ac:dyDescent="0.3">
      <c r="A24" s="20">
        <v>6</v>
      </c>
      <c r="B24" s="21" t="s">
        <v>554</v>
      </c>
      <c r="C24" s="21" t="s">
        <v>515</v>
      </c>
      <c r="D24" s="102">
        <v>94</v>
      </c>
      <c r="E24" s="102">
        <v>92</v>
      </c>
      <c r="F24" s="24">
        <f t="shared" si="2"/>
        <v>186</v>
      </c>
      <c r="G24" s="23">
        <v>4</v>
      </c>
      <c r="H24" s="24">
        <v>1113</v>
      </c>
      <c r="I24" s="25">
        <v>27</v>
      </c>
      <c r="K24" s="20">
        <v>1</v>
      </c>
      <c r="L24" s="21" t="s">
        <v>555</v>
      </c>
      <c r="M24" s="21" t="s">
        <v>59</v>
      </c>
      <c r="N24" s="102" t="s">
        <v>47</v>
      </c>
      <c r="O24" s="102"/>
      <c r="P24" s="24">
        <f t="shared" si="3"/>
        <v>0</v>
      </c>
      <c r="Q24" s="23">
        <v>0</v>
      </c>
      <c r="R24" s="28">
        <v>568</v>
      </c>
      <c r="S24" s="29">
        <v>22</v>
      </c>
    </row>
    <row r="25" spans="1:19" ht="15.75" customHeight="1" x14ac:dyDescent="0.3">
      <c r="A25" s="20">
        <v>4</v>
      </c>
      <c r="B25" s="21" t="s">
        <v>556</v>
      </c>
      <c r="C25" s="21" t="s">
        <v>557</v>
      </c>
      <c r="D25" s="102">
        <v>94</v>
      </c>
      <c r="E25" s="102">
        <v>92</v>
      </c>
      <c r="F25" s="24">
        <f t="shared" si="2"/>
        <v>186</v>
      </c>
      <c r="G25" s="23">
        <v>4</v>
      </c>
      <c r="H25" s="24">
        <v>1076</v>
      </c>
      <c r="I25" s="25">
        <v>23</v>
      </c>
      <c r="K25" s="20">
        <v>3</v>
      </c>
      <c r="L25" s="21" t="s">
        <v>558</v>
      </c>
      <c r="M25" s="21" t="s">
        <v>557</v>
      </c>
      <c r="N25" s="102" t="s">
        <v>47</v>
      </c>
      <c r="O25" s="102"/>
      <c r="P25" s="24">
        <f t="shared" si="3"/>
        <v>0</v>
      </c>
      <c r="Q25" s="23">
        <v>0</v>
      </c>
      <c r="R25" s="24">
        <v>190</v>
      </c>
      <c r="S25" s="25">
        <v>8</v>
      </c>
    </row>
    <row r="26" spans="1:19" ht="15.75" customHeight="1" x14ac:dyDescent="0.3">
      <c r="A26" s="20">
        <v>2</v>
      </c>
      <c r="B26" s="21" t="s">
        <v>559</v>
      </c>
      <c r="C26" s="21" t="s">
        <v>66</v>
      </c>
      <c r="D26" s="102">
        <v>95</v>
      </c>
      <c r="E26" s="102">
        <v>92</v>
      </c>
      <c r="F26" s="24">
        <f t="shared" si="2"/>
        <v>187</v>
      </c>
      <c r="G26" s="23">
        <v>5</v>
      </c>
      <c r="H26" s="24">
        <v>1112</v>
      </c>
      <c r="I26" s="25">
        <v>20</v>
      </c>
      <c r="K26" s="20">
        <v>2</v>
      </c>
      <c r="L26" s="21" t="s">
        <v>560</v>
      </c>
      <c r="M26" s="21" t="s">
        <v>515</v>
      </c>
      <c r="N26" s="102" t="s">
        <v>84</v>
      </c>
      <c r="O26" s="102"/>
      <c r="P26" s="24">
        <f t="shared" si="3"/>
        <v>0</v>
      </c>
      <c r="Q26" s="23">
        <v>0</v>
      </c>
      <c r="R26" s="24">
        <v>0</v>
      </c>
      <c r="S26" s="25">
        <v>0</v>
      </c>
    </row>
    <row r="27" spans="1:19" ht="15.75" customHeight="1" x14ac:dyDescent="0.3">
      <c r="A27" s="30">
        <v>1</v>
      </c>
      <c r="B27" s="31" t="s">
        <v>561</v>
      </c>
      <c r="C27" s="31" t="s">
        <v>66</v>
      </c>
      <c r="D27" s="104">
        <v>93</v>
      </c>
      <c r="E27" s="104">
        <v>90</v>
      </c>
      <c r="F27" s="34">
        <f t="shared" si="2"/>
        <v>183</v>
      </c>
      <c r="G27" s="33">
        <v>2</v>
      </c>
      <c r="H27" s="57">
        <v>1109</v>
      </c>
      <c r="I27" s="58">
        <v>20</v>
      </c>
      <c r="K27" s="30">
        <v>5</v>
      </c>
      <c r="L27" s="31" t="s">
        <v>562</v>
      </c>
      <c r="M27" s="31" t="s">
        <v>557</v>
      </c>
      <c r="N27" s="104" t="s">
        <v>47</v>
      </c>
      <c r="O27" s="104"/>
      <c r="P27" s="34">
        <f t="shared" si="3"/>
        <v>0</v>
      </c>
      <c r="Q27" s="33">
        <v>0</v>
      </c>
      <c r="R27" s="34">
        <v>0</v>
      </c>
      <c r="S27" s="35">
        <v>0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563</v>
      </c>
      <c r="D29" s="9"/>
      <c r="E29" s="9" t="s">
        <v>564</v>
      </c>
      <c r="F29" s="8"/>
      <c r="G29" s="8"/>
      <c r="H29" s="8"/>
      <c r="I29" s="8"/>
      <c r="K29" s="1"/>
      <c r="L29" s="8" t="s">
        <v>90</v>
      </c>
      <c r="M29" s="9" t="s">
        <v>565</v>
      </c>
      <c r="N29" s="9"/>
      <c r="O29" s="9" t="s">
        <v>566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0" t="s">
        <v>10</v>
      </c>
      <c r="D30" s="64"/>
      <c r="E30" s="100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0" t="s">
        <v>10</v>
      </c>
      <c r="N30" s="64"/>
      <c r="O30" s="100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10</v>
      </c>
      <c r="B31" s="16" t="s">
        <v>567</v>
      </c>
      <c r="C31" s="16" t="s">
        <v>519</v>
      </c>
      <c r="D31" s="101">
        <v>96</v>
      </c>
      <c r="E31" s="101">
        <v>91</v>
      </c>
      <c r="F31" s="18">
        <f t="shared" ref="F31:F40" si="4">SUM(D31:E31)</f>
        <v>187</v>
      </c>
      <c r="G31" s="18">
        <v>8</v>
      </c>
      <c r="H31" s="18">
        <v>1147</v>
      </c>
      <c r="I31" s="19">
        <v>56</v>
      </c>
      <c r="K31" s="15">
        <v>4</v>
      </c>
      <c r="L31" s="16" t="s">
        <v>568</v>
      </c>
      <c r="M31" s="16" t="s">
        <v>254</v>
      </c>
      <c r="N31" s="101">
        <v>95</v>
      </c>
      <c r="O31" s="101">
        <v>94</v>
      </c>
      <c r="P31" s="18">
        <f t="shared" ref="P31:P39" si="5">SUM(N31:O31)</f>
        <v>189</v>
      </c>
      <c r="Q31" s="18">
        <v>9</v>
      </c>
      <c r="R31" s="18">
        <v>944</v>
      </c>
      <c r="S31" s="19">
        <v>43</v>
      </c>
    </row>
    <row r="32" spans="1:19" ht="15.75" customHeight="1" x14ac:dyDescent="0.3">
      <c r="A32" s="20">
        <v>4</v>
      </c>
      <c r="B32" s="21" t="s">
        <v>569</v>
      </c>
      <c r="C32" s="21" t="s">
        <v>515</v>
      </c>
      <c r="D32" s="102">
        <v>96</v>
      </c>
      <c r="E32" s="102">
        <v>91</v>
      </c>
      <c r="F32" s="24">
        <f t="shared" si="4"/>
        <v>187</v>
      </c>
      <c r="G32" s="23">
        <v>8</v>
      </c>
      <c r="H32" s="24">
        <v>1136</v>
      </c>
      <c r="I32" s="25">
        <v>49</v>
      </c>
      <c r="K32" s="20">
        <v>1</v>
      </c>
      <c r="L32" s="21" t="s">
        <v>570</v>
      </c>
      <c r="M32" s="21" t="s">
        <v>515</v>
      </c>
      <c r="N32" s="102">
        <v>94</v>
      </c>
      <c r="O32" s="102">
        <v>91</v>
      </c>
      <c r="P32" s="24">
        <f t="shared" si="5"/>
        <v>185</v>
      </c>
      <c r="Q32" s="23">
        <v>4</v>
      </c>
      <c r="R32" s="28">
        <v>1119</v>
      </c>
      <c r="S32" s="29">
        <v>40</v>
      </c>
    </row>
    <row r="33" spans="1:19" ht="15.75" customHeight="1" x14ac:dyDescent="0.3">
      <c r="A33" s="20">
        <v>1</v>
      </c>
      <c r="B33" s="21" t="s">
        <v>571</v>
      </c>
      <c r="C33" s="21" t="s">
        <v>524</v>
      </c>
      <c r="D33" s="102">
        <v>94</v>
      </c>
      <c r="E33" s="102">
        <v>93</v>
      </c>
      <c r="F33" s="24">
        <f t="shared" si="4"/>
        <v>187</v>
      </c>
      <c r="G33" s="23">
        <v>8</v>
      </c>
      <c r="H33" s="28">
        <v>1137</v>
      </c>
      <c r="I33" s="29">
        <v>46</v>
      </c>
      <c r="K33" s="20">
        <v>8</v>
      </c>
      <c r="L33" s="21" t="s">
        <v>572</v>
      </c>
      <c r="M33" s="21" t="s">
        <v>545</v>
      </c>
      <c r="N33" s="102">
        <v>94</v>
      </c>
      <c r="O33" s="102">
        <v>92</v>
      </c>
      <c r="P33" s="24">
        <f t="shared" si="5"/>
        <v>186</v>
      </c>
      <c r="Q33" s="23">
        <v>6</v>
      </c>
      <c r="R33" s="24">
        <v>1115</v>
      </c>
      <c r="S33" s="25">
        <v>40</v>
      </c>
    </row>
    <row r="34" spans="1:19" ht="15.75" customHeight="1" x14ac:dyDescent="0.3">
      <c r="A34" s="20">
        <v>8</v>
      </c>
      <c r="B34" s="21" t="s">
        <v>573</v>
      </c>
      <c r="C34" s="21" t="s">
        <v>524</v>
      </c>
      <c r="D34" s="102">
        <v>97</v>
      </c>
      <c r="E34" s="102">
        <v>93</v>
      </c>
      <c r="F34" s="24">
        <f t="shared" si="4"/>
        <v>190</v>
      </c>
      <c r="G34" s="23">
        <v>10</v>
      </c>
      <c r="H34" s="24">
        <v>1131</v>
      </c>
      <c r="I34" s="25">
        <v>44</v>
      </c>
      <c r="K34" s="20">
        <v>5</v>
      </c>
      <c r="L34" s="21" t="s">
        <v>574</v>
      </c>
      <c r="M34" s="21" t="s">
        <v>254</v>
      </c>
      <c r="N34" s="102">
        <v>94</v>
      </c>
      <c r="O34" s="102">
        <v>92</v>
      </c>
      <c r="P34" s="24">
        <f t="shared" si="5"/>
        <v>186</v>
      </c>
      <c r="Q34" s="23">
        <v>6</v>
      </c>
      <c r="R34" s="24">
        <v>939</v>
      </c>
      <c r="S34" s="25">
        <v>37</v>
      </c>
    </row>
    <row r="35" spans="1:19" ht="15.75" customHeight="1" x14ac:dyDescent="0.3">
      <c r="A35" s="20">
        <v>9</v>
      </c>
      <c r="B35" s="21" t="s">
        <v>575</v>
      </c>
      <c r="C35" s="21" t="s">
        <v>515</v>
      </c>
      <c r="D35" s="102">
        <v>93</v>
      </c>
      <c r="E35" s="102">
        <v>92</v>
      </c>
      <c r="F35" s="24">
        <f t="shared" si="4"/>
        <v>185</v>
      </c>
      <c r="G35" s="23">
        <v>4</v>
      </c>
      <c r="H35" s="24">
        <v>1123</v>
      </c>
      <c r="I35" s="25">
        <v>35</v>
      </c>
      <c r="K35" s="20">
        <v>7</v>
      </c>
      <c r="L35" s="21" t="s">
        <v>576</v>
      </c>
      <c r="M35" s="21" t="s">
        <v>254</v>
      </c>
      <c r="N35" s="102">
        <v>96</v>
      </c>
      <c r="O35" s="102">
        <v>91</v>
      </c>
      <c r="P35" s="24">
        <f t="shared" si="5"/>
        <v>187</v>
      </c>
      <c r="Q35" s="23">
        <v>7</v>
      </c>
      <c r="R35" s="24">
        <v>1109</v>
      </c>
      <c r="S35" s="25">
        <v>36</v>
      </c>
    </row>
    <row r="36" spans="1:19" ht="15.75" customHeight="1" x14ac:dyDescent="0.3">
      <c r="A36" s="20">
        <v>3</v>
      </c>
      <c r="B36" s="21" t="s">
        <v>577</v>
      </c>
      <c r="C36" s="21" t="s">
        <v>557</v>
      </c>
      <c r="D36" s="102">
        <v>95</v>
      </c>
      <c r="E36" s="102">
        <v>94</v>
      </c>
      <c r="F36" s="24">
        <f t="shared" si="4"/>
        <v>189</v>
      </c>
      <c r="G36" s="23">
        <v>9</v>
      </c>
      <c r="H36" s="24">
        <v>1113</v>
      </c>
      <c r="I36" s="25">
        <v>34</v>
      </c>
      <c r="K36" s="20">
        <v>9</v>
      </c>
      <c r="L36" s="21" t="s">
        <v>578</v>
      </c>
      <c r="M36" s="21" t="s">
        <v>66</v>
      </c>
      <c r="N36" s="102">
        <v>95</v>
      </c>
      <c r="O36" s="102">
        <v>93</v>
      </c>
      <c r="P36" s="24">
        <f t="shared" si="5"/>
        <v>188</v>
      </c>
      <c r="Q36" s="23">
        <v>8</v>
      </c>
      <c r="R36" s="24">
        <v>1098</v>
      </c>
      <c r="S36" s="25">
        <v>31</v>
      </c>
    </row>
    <row r="37" spans="1:19" ht="15.75" customHeight="1" x14ac:dyDescent="0.3">
      <c r="A37" s="20">
        <v>6</v>
      </c>
      <c r="B37" s="21" t="s">
        <v>579</v>
      </c>
      <c r="C37" s="21" t="s">
        <v>86</v>
      </c>
      <c r="D37" s="102">
        <v>94</v>
      </c>
      <c r="E37" s="102">
        <v>92</v>
      </c>
      <c r="F37" s="24">
        <f t="shared" si="4"/>
        <v>186</v>
      </c>
      <c r="G37" s="23">
        <v>5</v>
      </c>
      <c r="H37" s="24">
        <v>1097</v>
      </c>
      <c r="I37" s="25">
        <v>24</v>
      </c>
      <c r="K37" s="20">
        <v>2</v>
      </c>
      <c r="L37" s="21" t="s">
        <v>498</v>
      </c>
      <c r="M37" s="21" t="s">
        <v>111</v>
      </c>
      <c r="N37" s="102">
        <v>93</v>
      </c>
      <c r="O37" s="102">
        <v>89</v>
      </c>
      <c r="P37" s="24">
        <f t="shared" si="5"/>
        <v>182</v>
      </c>
      <c r="Q37" s="23">
        <v>3</v>
      </c>
      <c r="R37" s="24">
        <v>1078</v>
      </c>
      <c r="S37" s="25">
        <v>21</v>
      </c>
    </row>
    <row r="38" spans="1:19" ht="15.75" customHeight="1" x14ac:dyDescent="0.3">
      <c r="A38" s="20">
        <v>7</v>
      </c>
      <c r="B38" s="21" t="s">
        <v>580</v>
      </c>
      <c r="C38" s="21" t="s">
        <v>515</v>
      </c>
      <c r="D38" s="102">
        <v>95</v>
      </c>
      <c r="E38" s="102">
        <v>88</v>
      </c>
      <c r="F38" s="24">
        <f t="shared" si="4"/>
        <v>183</v>
      </c>
      <c r="G38" s="23">
        <v>1</v>
      </c>
      <c r="H38" s="24">
        <v>924</v>
      </c>
      <c r="I38" s="25">
        <v>24</v>
      </c>
      <c r="K38" s="20">
        <v>3</v>
      </c>
      <c r="L38" s="21" t="s">
        <v>581</v>
      </c>
      <c r="M38" s="21" t="s">
        <v>557</v>
      </c>
      <c r="N38" s="102">
        <v>90</v>
      </c>
      <c r="O38" s="102">
        <v>86</v>
      </c>
      <c r="P38" s="24">
        <f t="shared" si="5"/>
        <v>176</v>
      </c>
      <c r="Q38" s="23">
        <v>2</v>
      </c>
      <c r="R38" s="24">
        <v>1046</v>
      </c>
      <c r="S38" s="25">
        <v>14</v>
      </c>
    </row>
    <row r="39" spans="1:19" ht="15.75" customHeight="1" x14ac:dyDescent="0.3">
      <c r="A39" s="20">
        <v>2</v>
      </c>
      <c r="B39" s="21" t="s">
        <v>582</v>
      </c>
      <c r="C39" s="21" t="s">
        <v>524</v>
      </c>
      <c r="D39" s="102">
        <v>92</v>
      </c>
      <c r="E39" s="102">
        <v>92</v>
      </c>
      <c r="F39" s="24">
        <f t="shared" si="4"/>
        <v>184</v>
      </c>
      <c r="G39" s="23">
        <v>3</v>
      </c>
      <c r="H39" s="24">
        <v>1083</v>
      </c>
      <c r="I39" s="25">
        <v>18</v>
      </c>
      <c r="K39" s="30">
        <v>6</v>
      </c>
      <c r="L39" s="31" t="s">
        <v>583</v>
      </c>
      <c r="M39" s="31" t="s">
        <v>20</v>
      </c>
      <c r="N39" s="104">
        <v>88</v>
      </c>
      <c r="O39" s="104">
        <v>86</v>
      </c>
      <c r="P39" s="34">
        <f t="shared" si="5"/>
        <v>174</v>
      </c>
      <c r="Q39" s="33">
        <v>1</v>
      </c>
      <c r="R39" s="34">
        <v>1044</v>
      </c>
      <c r="S39" s="35">
        <v>12</v>
      </c>
    </row>
    <row r="40" spans="1:19" ht="15.75" customHeight="1" x14ac:dyDescent="0.3">
      <c r="A40" s="30">
        <v>5</v>
      </c>
      <c r="B40" s="31" t="s">
        <v>31</v>
      </c>
      <c r="C40" s="31" t="s">
        <v>515</v>
      </c>
      <c r="D40" s="104">
        <v>94</v>
      </c>
      <c r="E40" s="104">
        <v>90</v>
      </c>
      <c r="F40" s="34">
        <f t="shared" si="4"/>
        <v>184</v>
      </c>
      <c r="G40" s="33">
        <v>3</v>
      </c>
      <c r="H40" s="34">
        <v>716</v>
      </c>
      <c r="I40" s="35">
        <v>10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584</v>
      </c>
      <c r="D42" s="9"/>
      <c r="E42" s="9" t="s">
        <v>585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0" t="s">
        <v>10</v>
      </c>
      <c r="D43" s="64"/>
      <c r="E43" s="100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3</v>
      </c>
      <c r="B44" s="16" t="s">
        <v>586</v>
      </c>
      <c r="C44" s="16" t="s">
        <v>587</v>
      </c>
      <c r="D44" s="101">
        <v>92</v>
      </c>
      <c r="E44" s="101">
        <v>88</v>
      </c>
      <c r="F44" s="18">
        <f t="shared" ref="F44:F52" si="6">SUM(D44:E44)</f>
        <v>180</v>
      </c>
      <c r="G44" s="18">
        <v>9</v>
      </c>
      <c r="H44" s="18">
        <v>1119</v>
      </c>
      <c r="I44" s="19">
        <v>54</v>
      </c>
    </row>
    <row r="45" spans="1:19" ht="15.75" customHeight="1" x14ac:dyDescent="0.3">
      <c r="A45" s="20">
        <v>8</v>
      </c>
      <c r="B45" s="21" t="s">
        <v>588</v>
      </c>
      <c r="C45" s="21" t="s">
        <v>86</v>
      </c>
      <c r="D45" s="102">
        <v>89</v>
      </c>
      <c r="E45" s="102">
        <v>87</v>
      </c>
      <c r="F45" s="24">
        <f t="shared" si="6"/>
        <v>176</v>
      </c>
      <c r="G45" s="23">
        <v>8</v>
      </c>
      <c r="H45" s="24">
        <v>1056</v>
      </c>
      <c r="I45" s="25">
        <v>42</v>
      </c>
    </row>
    <row r="46" spans="1:19" ht="15.75" customHeight="1" x14ac:dyDescent="0.3">
      <c r="A46" s="20">
        <v>7</v>
      </c>
      <c r="B46" s="21" t="s">
        <v>589</v>
      </c>
      <c r="C46" s="21" t="s">
        <v>590</v>
      </c>
      <c r="D46" s="102">
        <v>88</v>
      </c>
      <c r="E46" s="102">
        <v>88</v>
      </c>
      <c r="F46" s="24">
        <f t="shared" si="6"/>
        <v>176</v>
      </c>
      <c r="G46" s="23">
        <v>8</v>
      </c>
      <c r="H46" s="24">
        <v>1047</v>
      </c>
      <c r="I46" s="25">
        <v>37</v>
      </c>
    </row>
    <row r="47" spans="1:19" ht="15.75" customHeight="1" x14ac:dyDescent="0.3">
      <c r="A47" s="20">
        <v>2</v>
      </c>
      <c r="B47" s="21" t="s">
        <v>591</v>
      </c>
      <c r="C47" s="21" t="s">
        <v>515</v>
      </c>
      <c r="D47" s="102">
        <v>89</v>
      </c>
      <c r="E47" s="102">
        <v>87</v>
      </c>
      <c r="F47" s="24">
        <f t="shared" si="6"/>
        <v>176</v>
      </c>
      <c r="G47" s="23">
        <v>8</v>
      </c>
      <c r="H47" s="24">
        <v>1039</v>
      </c>
      <c r="I47" s="25">
        <v>36</v>
      </c>
    </row>
    <row r="48" spans="1:19" ht="15.75" customHeight="1" x14ac:dyDescent="0.3">
      <c r="A48" s="20">
        <v>5</v>
      </c>
      <c r="B48" s="21" t="s">
        <v>592</v>
      </c>
      <c r="C48" s="21" t="s">
        <v>557</v>
      </c>
      <c r="D48" s="102">
        <v>91</v>
      </c>
      <c r="E48" s="102">
        <v>81</v>
      </c>
      <c r="F48" s="24">
        <f t="shared" si="6"/>
        <v>172</v>
      </c>
      <c r="G48" s="23">
        <v>5</v>
      </c>
      <c r="H48" s="24">
        <v>1030</v>
      </c>
      <c r="I48" s="25">
        <v>27</v>
      </c>
    </row>
    <row r="49" spans="1:9" ht="15.75" customHeight="1" x14ac:dyDescent="0.3">
      <c r="A49" s="20">
        <v>6</v>
      </c>
      <c r="B49" s="21" t="s">
        <v>593</v>
      </c>
      <c r="C49" s="21" t="s">
        <v>557</v>
      </c>
      <c r="D49" s="102" t="s">
        <v>47</v>
      </c>
      <c r="E49" s="102"/>
      <c r="F49" s="24">
        <f t="shared" si="6"/>
        <v>0</v>
      </c>
      <c r="G49" s="23">
        <v>0</v>
      </c>
      <c r="H49" s="24">
        <v>708</v>
      </c>
      <c r="I49" s="25">
        <v>24</v>
      </c>
    </row>
    <row r="50" spans="1:9" ht="15.75" customHeight="1" x14ac:dyDescent="0.3">
      <c r="A50" s="20">
        <v>1</v>
      </c>
      <c r="B50" s="21" t="s">
        <v>594</v>
      </c>
      <c r="C50" s="21" t="s">
        <v>595</v>
      </c>
      <c r="D50" s="102">
        <v>80</v>
      </c>
      <c r="E50" s="102">
        <v>73</v>
      </c>
      <c r="F50" s="24">
        <f t="shared" si="6"/>
        <v>153</v>
      </c>
      <c r="G50" s="23">
        <v>3</v>
      </c>
      <c r="H50" s="28">
        <v>986</v>
      </c>
      <c r="I50" s="29">
        <v>23</v>
      </c>
    </row>
    <row r="51" spans="1:9" ht="15.75" customHeight="1" x14ac:dyDescent="0.3">
      <c r="A51" s="20">
        <v>4</v>
      </c>
      <c r="B51" s="21" t="s">
        <v>596</v>
      </c>
      <c r="C51" s="21" t="s">
        <v>524</v>
      </c>
      <c r="D51" s="102" t="s">
        <v>47</v>
      </c>
      <c r="E51" s="102"/>
      <c r="F51" s="24">
        <f t="shared" si="6"/>
        <v>0</v>
      </c>
      <c r="G51" s="23">
        <v>0</v>
      </c>
      <c r="H51" s="24">
        <v>679</v>
      </c>
      <c r="I51" s="25">
        <v>17</v>
      </c>
    </row>
    <row r="52" spans="1:9" ht="15.75" customHeight="1" x14ac:dyDescent="0.3">
      <c r="A52" s="30">
        <v>9</v>
      </c>
      <c r="B52" s="31" t="s">
        <v>597</v>
      </c>
      <c r="C52" s="31" t="s">
        <v>111</v>
      </c>
      <c r="D52" s="104">
        <v>83</v>
      </c>
      <c r="E52" s="104">
        <v>81</v>
      </c>
      <c r="F52" s="34">
        <f t="shared" si="6"/>
        <v>164</v>
      </c>
      <c r="G52" s="33">
        <v>4</v>
      </c>
      <c r="H52" s="34">
        <v>329</v>
      </c>
      <c r="I52" s="35">
        <v>5</v>
      </c>
    </row>
    <row r="53" spans="1:9" ht="15.75" customHeight="1" x14ac:dyDescent="0.3"/>
    <row r="54" spans="1:9" ht="15.75" customHeight="1" x14ac:dyDescent="0.3">
      <c r="B54" s="8" t="s">
        <v>598</v>
      </c>
    </row>
    <row r="55" spans="1:9" ht="15.75" customHeight="1" x14ac:dyDescent="0.35">
      <c r="B55" s="105" t="s">
        <v>599</v>
      </c>
    </row>
    <row r="56" spans="1:9" ht="15.75" customHeight="1" x14ac:dyDescent="0.3"/>
    <row r="57" spans="1:9" ht="15.75" customHeight="1" x14ac:dyDescent="0.3">
      <c r="B57" s="10" t="s">
        <v>600</v>
      </c>
      <c r="F57" s="38" t="s">
        <v>177</v>
      </c>
    </row>
    <row r="58" spans="1:9" ht="15.75" customHeight="1" x14ac:dyDescent="0.3">
      <c r="B58" s="10" t="s">
        <v>178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</sheetData>
  <mergeCells count="1">
    <mergeCell ref="N2:S2"/>
  </mergeCells>
  <hyperlinks>
    <hyperlink ref="B2" location="'Index'!A3" tooltip="Go to the Index sheet" display="á" xr:uid="{531E2241-84EB-43A6-92B7-4BE6C18A726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906E-6482-4297-96FE-87DBCC792CF8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508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601</v>
      </c>
      <c r="D3" s="9"/>
      <c r="E3" s="9" t="s">
        <v>602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2">
        <v>4</v>
      </c>
      <c r="B5" s="44" t="s">
        <v>523</v>
      </c>
      <c r="C5" s="44" t="s">
        <v>524</v>
      </c>
      <c r="D5" s="17">
        <v>99</v>
      </c>
      <c r="E5" s="17">
        <v>98</v>
      </c>
      <c r="F5" s="18">
        <v>197</v>
      </c>
      <c r="G5" s="18">
        <v>8</v>
      </c>
      <c r="H5" s="17">
        <v>1187</v>
      </c>
      <c r="I5" s="45">
        <v>51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7</v>
      </c>
      <c r="B6" s="49" t="s">
        <v>518</v>
      </c>
      <c r="C6" s="49" t="s">
        <v>519</v>
      </c>
      <c r="D6" s="22">
        <v>100</v>
      </c>
      <c r="E6" s="22">
        <v>98</v>
      </c>
      <c r="F6" s="24">
        <v>198</v>
      </c>
      <c r="G6" s="24">
        <v>9</v>
      </c>
      <c r="H6" s="22">
        <v>1173</v>
      </c>
      <c r="I6" s="50">
        <v>42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9</v>
      </c>
      <c r="B7" s="49" t="s">
        <v>527</v>
      </c>
      <c r="C7" s="49" t="s">
        <v>524</v>
      </c>
      <c r="D7" s="22">
        <v>99</v>
      </c>
      <c r="E7" s="22">
        <v>97</v>
      </c>
      <c r="F7" s="24">
        <v>196</v>
      </c>
      <c r="G7" s="24">
        <v>7</v>
      </c>
      <c r="H7" s="22">
        <v>1173</v>
      </c>
      <c r="I7" s="50">
        <v>39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3</v>
      </c>
      <c r="B8" s="49" t="s">
        <v>533</v>
      </c>
      <c r="C8" s="49" t="s">
        <v>66</v>
      </c>
      <c r="D8" s="22">
        <v>97</v>
      </c>
      <c r="E8" s="22">
        <v>97</v>
      </c>
      <c r="F8" s="24">
        <v>194</v>
      </c>
      <c r="G8" s="24">
        <v>6</v>
      </c>
      <c r="H8" s="22">
        <v>1166</v>
      </c>
      <c r="I8" s="50">
        <v>36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6</v>
      </c>
      <c r="B9" s="49" t="s">
        <v>521</v>
      </c>
      <c r="C9" s="49" t="s">
        <v>522</v>
      </c>
      <c r="D9" s="22">
        <v>97</v>
      </c>
      <c r="E9" s="22">
        <v>94</v>
      </c>
      <c r="F9" s="24">
        <v>191</v>
      </c>
      <c r="G9" s="24">
        <v>3</v>
      </c>
      <c r="H9" s="22">
        <v>1159</v>
      </c>
      <c r="I9" s="50">
        <v>30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20">
        <v>1</v>
      </c>
      <c r="B10" s="21" t="s">
        <v>113</v>
      </c>
      <c r="C10" s="21" t="s">
        <v>522</v>
      </c>
      <c r="D10" s="24">
        <v>96</v>
      </c>
      <c r="E10" s="24">
        <v>95</v>
      </c>
      <c r="F10" s="24">
        <v>191</v>
      </c>
      <c r="G10" s="24">
        <v>3</v>
      </c>
      <c r="H10" s="28">
        <v>1157</v>
      </c>
      <c r="I10" s="29">
        <v>29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20">
        <v>5</v>
      </c>
      <c r="B11" s="49" t="s">
        <v>530</v>
      </c>
      <c r="C11" s="49" t="s">
        <v>101</v>
      </c>
      <c r="D11" s="22">
        <v>98</v>
      </c>
      <c r="E11" s="22">
        <v>96</v>
      </c>
      <c r="F11" s="24">
        <v>194</v>
      </c>
      <c r="G11" s="24">
        <v>6</v>
      </c>
      <c r="H11" s="22">
        <v>1151</v>
      </c>
      <c r="I11" s="50">
        <v>25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51">
        <v>8</v>
      </c>
      <c r="B12" s="49" t="s">
        <v>528</v>
      </c>
      <c r="C12" s="49" t="s">
        <v>519</v>
      </c>
      <c r="D12" s="22">
        <v>93</v>
      </c>
      <c r="E12" s="22">
        <v>90</v>
      </c>
      <c r="F12" s="24">
        <v>183</v>
      </c>
      <c r="G12" s="24">
        <v>1</v>
      </c>
      <c r="H12" s="22">
        <v>1148</v>
      </c>
      <c r="I12" s="50">
        <v>25</v>
      </c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52">
        <v>2</v>
      </c>
      <c r="B13" s="53" t="s">
        <v>536</v>
      </c>
      <c r="C13" s="53" t="s">
        <v>517</v>
      </c>
      <c r="D13" s="32">
        <v>98</v>
      </c>
      <c r="E13" s="32">
        <v>94</v>
      </c>
      <c r="F13" s="34">
        <v>192</v>
      </c>
      <c r="G13" s="34">
        <v>4</v>
      </c>
      <c r="H13" s="32">
        <v>1081</v>
      </c>
      <c r="I13" s="54">
        <v>9</v>
      </c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1"/>
      <c r="B15" s="8" t="s">
        <v>6</v>
      </c>
      <c r="C15" s="9" t="s">
        <v>603</v>
      </c>
      <c r="D15" s="9"/>
      <c r="E15" s="9" t="s">
        <v>604</v>
      </c>
      <c r="F15" s="8"/>
      <c r="G15" s="8"/>
      <c r="H15" s="8"/>
      <c r="I15" s="8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1">
        <v>2</v>
      </c>
      <c r="B16" s="12" t="s">
        <v>9</v>
      </c>
      <c r="C16" s="90" t="s">
        <v>10</v>
      </c>
      <c r="D16" s="64"/>
      <c r="E16" s="100"/>
      <c r="F16" s="13" t="s">
        <v>11</v>
      </c>
      <c r="G16" s="13" t="s">
        <v>12</v>
      </c>
      <c r="H16" s="13" t="s">
        <v>13</v>
      </c>
      <c r="I16" s="14" t="s">
        <v>14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2">
        <v>6</v>
      </c>
      <c r="B17" s="44" t="s">
        <v>567</v>
      </c>
      <c r="C17" s="44" t="s">
        <v>519</v>
      </c>
      <c r="D17" s="17">
        <v>96</v>
      </c>
      <c r="E17" s="17">
        <v>91</v>
      </c>
      <c r="F17" s="18">
        <v>187</v>
      </c>
      <c r="G17" s="18">
        <v>5</v>
      </c>
      <c r="H17" s="17">
        <v>1147</v>
      </c>
      <c r="I17" s="45">
        <v>40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20">
        <v>7</v>
      </c>
      <c r="B18" s="49" t="s">
        <v>532</v>
      </c>
      <c r="C18" s="49" t="s">
        <v>519</v>
      </c>
      <c r="D18" s="22">
        <v>97</v>
      </c>
      <c r="E18" s="22">
        <v>93</v>
      </c>
      <c r="F18" s="24">
        <v>190</v>
      </c>
      <c r="G18" s="24">
        <v>7</v>
      </c>
      <c r="H18" s="22">
        <v>1138</v>
      </c>
      <c r="I18" s="50">
        <v>39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51">
        <v>4</v>
      </c>
      <c r="B19" s="49" t="s">
        <v>542</v>
      </c>
      <c r="C19" s="49" t="s">
        <v>524</v>
      </c>
      <c r="D19" s="22">
        <v>98</v>
      </c>
      <c r="E19" s="22">
        <v>95</v>
      </c>
      <c r="F19" s="24">
        <v>193</v>
      </c>
      <c r="G19" s="24">
        <v>8</v>
      </c>
      <c r="H19" s="22">
        <v>1142</v>
      </c>
      <c r="I19" s="50">
        <v>38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51">
        <v>2</v>
      </c>
      <c r="B20" s="49" t="s">
        <v>586</v>
      </c>
      <c r="C20" s="49" t="s">
        <v>587</v>
      </c>
      <c r="D20" s="22">
        <v>92</v>
      </c>
      <c r="E20" s="22">
        <v>88</v>
      </c>
      <c r="F20" s="24">
        <v>180</v>
      </c>
      <c r="G20" s="24">
        <v>2</v>
      </c>
      <c r="H20" s="22">
        <v>1119</v>
      </c>
      <c r="I20" s="50">
        <v>27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20">
        <v>5</v>
      </c>
      <c r="B21" s="49" t="s">
        <v>551</v>
      </c>
      <c r="C21" s="49" t="s">
        <v>101</v>
      </c>
      <c r="D21" s="22">
        <v>93</v>
      </c>
      <c r="E21" s="22">
        <v>93</v>
      </c>
      <c r="F21" s="24">
        <v>186</v>
      </c>
      <c r="G21" s="24">
        <v>4</v>
      </c>
      <c r="H21" s="22">
        <v>1114</v>
      </c>
      <c r="I21" s="50">
        <v>23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20">
        <v>1</v>
      </c>
      <c r="B22" s="21" t="s">
        <v>561</v>
      </c>
      <c r="C22" s="21" t="s">
        <v>66</v>
      </c>
      <c r="D22" s="24">
        <v>93</v>
      </c>
      <c r="E22" s="24">
        <v>90</v>
      </c>
      <c r="F22" s="24">
        <v>183</v>
      </c>
      <c r="G22" s="24">
        <v>3</v>
      </c>
      <c r="H22" s="28">
        <v>1109</v>
      </c>
      <c r="I22" s="29">
        <v>22</v>
      </c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20">
        <v>3</v>
      </c>
      <c r="B23" s="49" t="s">
        <v>553</v>
      </c>
      <c r="C23" s="49" t="s">
        <v>101</v>
      </c>
      <c r="D23" s="22">
        <v>89</v>
      </c>
      <c r="E23" s="22">
        <v>86</v>
      </c>
      <c r="F23" s="24">
        <v>175</v>
      </c>
      <c r="G23" s="24">
        <v>1</v>
      </c>
      <c r="H23" s="22">
        <v>1098</v>
      </c>
      <c r="I23" s="50">
        <v>18</v>
      </c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52">
        <v>8</v>
      </c>
      <c r="B24" s="53" t="s">
        <v>578</v>
      </c>
      <c r="C24" s="53" t="s">
        <v>66</v>
      </c>
      <c r="D24" s="32">
        <v>95</v>
      </c>
      <c r="E24" s="32">
        <v>93</v>
      </c>
      <c r="F24" s="34">
        <v>188</v>
      </c>
      <c r="G24" s="34">
        <v>6</v>
      </c>
      <c r="H24" s="32">
        <v>1098</v>
      </c>
      <c r="I24" s="54">
        <v>17</v>
      </c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106" t="s">
        <v>598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5">
      <c r="A27" s="41"/>
      <c r="B27" s="107" t="s">
        <v>599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10" t="s">
        <v>260</v>
      </c>
      <c r="F29" s="38" t="s">
        <v>177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10" t="s">
        <v>178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970D982D-8B08-4488-A122-C17E46CBF0E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BB53-9F5C-4B02-8814-5A72FE9A81A2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605</v>
      </c>
      <c r="C1" s="2"/>
      <c r="D1" s="3"/>
      <c r="E1" s="3"/>
      <c r="F1" s="3"/>
      <c r="G1" s="3"/>
      <c r="H1" s="3"/>
      <c r="I1" s="4"/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N2" s="7" t="s">
        <v>2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3</v>
      </c>
      <c r="C3" s="9" t="s">
        <v>606</v>
      </c>
      <c r="D3" s="9"/>
      <c r="E3" s="9" t="s">
        <v>607</v>
      </c>
      <c r="F3" s="8"/>
      <c r="G3" s="8"/>
      <c r="H3" s="8"/>
      <c r="I3" s="8"/>
      <c r="J3" s="8"/>
      <c r="K3" s="1"/>
      <c r="L3" s="8" t="s">
        <v>6</v>
      </c>
      <c r="M3" s="9" t="s">
        <v>608</v>
      </c>
      <c r="N3" s="9"/>
      <c r="O3" s="9" t="s">
        <v>604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1">
        <v>2</v>
      </c>
      <c r="L4" s="12" t="s">
        <v>9</v>
      </c>
      <c r="M4" s="90" t="s">
        <v>10</v>
      </c>
      <c r="N4" s="64"/>
      <c r="O4" s="100"/>
      <c r="P4" s="13" t="s">
        <v>11</v>
      </c>
      <c r="Q4" s="13" t="s">
        <v>12</v>
      </c>
      <c r="R4" s="13" t="s">
        <v>13</v>
      </c>
      <c r="S4" s="14" t="s">
        <v>14</v>
      </c>
    </row>
    <row r="5" spans="1:25" ht="15.75" customHeight="1" x14ac:dyDescent="0.3">
      <c r="A5" s="15">
        <v>9</v>
      </c>
      <c r="B5" s="16" t="s">
        <v>526</v>
      </c>
      <c r="C5" s="16" t="s">
        <v>519</v>
      </c>
      <c r="D5" s="101">
        <v>97</v>
      </c>
      <c r="E5" s="101">
        <v>96</v>
      </c>
      <c r="F5" s="18">
        <f t="shared" ref="F5:F14" si="0">SUM(D5:E5)</f>
        <v>193</v>
      </c>
      <c r="G5" s="18">
        <v>7</v>
      </c>
      <c r="H5" s="18">
        <v>1175</v>
      </c>
      <c r="I5" s="19">
        <v>49</v>
      </c>
      <c r="K5" s="15">
        <v>6</v>
      </c>
      <c r="L5" s="16" t="s">
        <v>609</v>
      </c>
      <c r="M5" s="16" t="s">
        <v>515</v>
      </c>
      <c r="N5" s="101">
        <v>96</v>
      </c>
      <c r="O5" s="101">
        <v>95</v>
      </c>
      <c r="P5" s="18">
        <f t="shared" ref="P5:P14" si="1">SUM(N5:O5)</f>
        <v>191</v>
      </c>
      <c r="Q5" s="18">
        <v>8</v>
      </c>
      <c r="R5" s="18">
        <v>1155</v>
      </c>
      <c r="S5" s="19">
        <v>54</v>
      </c>
    </row>
    <row r="6" spans="1:25" ht="15.75" customHeight="1" x14ac:dyDescent="0.3">
      <c r="A6" s="20">
        <v>1</v>
      </c>
      <c r="B6" s="21" t="s">
        <v>610</v>
      </c>
      <c r="C6" s="21" t="s">
        <v>611</v>
      </c>
      <c r="D6" s="102">
        <v>98</v>
      </c>
      <c r="E6" s="102">
        <v>96</v>
      </c>
      <c r="F6" s="24">
        <f t="shared" si="0"/>
        <v>194</v>
      </c>
      <c r="G6" s="23">
        <v>8</v>
      </c>
      <c r="H6" s="28">
        <v>1169</v>
      </c>
      <c r="I6" s="29">
        <v>49</v>
      </c>
      <c r="K6" s="20">
        <v>2</v>
      </c>
      <c r="L6" s="21" t="s">
        <v>547</v>
      </c>
      <c r="M6" s="21" t="s">
        <v>524</v>
      </c>
      <c r="N6" s="102">
        <v>98</v>
      </c>
      <c r="O6" s="102">
        <v>96</v>
      </c>
      <c r="P6" s="24">
        <f t="shared" si="1"/>
        <v>194</v>
      </c>
      <c r="Q6" s="23">
        <v>10</v>
      </c>
      <c r="R6" s="24">
        <v>1147</v>
      </c>
      <c r="S6" s="25">
        <v>48</v>
      </c>
    </row>
    <row r="7" spans="1:25" ht="15.75" customHeight="1" x14ac:dyDescent="0.3">
      <c r="A7" s="20">
        <v>5</v>
      </c>
      <c r="B7" s="21" t="s">
        <v>529</v>
      </c>
      <c r="C7" s="21" t="s">
        <v>101</v>
      </c>
      <c r="D7" s="102">
        <v>99</v>
      </c>
      <c r="E7" s="102">
        <v>99</v>
      </c>
      <c r="F7" s="24">
        <f t="shared" si="0"/>
        <v>198</v>
      </c>
      <c r="G7" s="23">
        <v>10</v>
      </c>
      <c r="H7" s="24">
        <v>1169</v>
      </c>
      <c r="I7" s="25">
        <v>47</v>
      </c>
      <c r="J7" s="94"/>
      <c r="K7" s="20">
        <v>10</v>
      </c>
      <c r="L7" s="21" t="s">
        <v>528</v>
      </c>
      <c r="M7" s="21" t="s">
        <v>519</v>
      </c>
      <c r="N7" s="102">
        <v>95</v>
      </c>
      <c r="O7" s="102">
        <v>94</v>
      </c>
      <c r="P7" s="24">
        <f t="shared" si="1"/>
        <v>189</v>
      </c>
      <c r="Q7" s="23">
        <v>6</v>
      </c>
      <c r="R7" s="24">
        <v>1137</v>
      </c>
      <c r="S7" s="25">
        <v>44</v>
      </c>
    </row>
    <row r="8" spans="1:25" ht="15.75" customHeight="1" x14ac:dyDescent="0.3">
      <c r="A8" s="20">
        <v>3</v>
      </c>
      <c r="B8" s="21" t="s">
        <v>523</v>
      </c>
      <c r="C8" s="21" t="s">
        <v>524</v>
      </c>
      <c r="D8" s="102">
        <v>99</v>
      </c>
      <c r="E8" s="102">
        <v>96</v>
      </c>
      <c r="F8" s="24">
        <f t="shared" si="0"/>
        <v>195</v>
      </c>
      <c r="G8" s="23">
        <v>9</v>
      </c>
      <c r="H8" s="24">
        <v>981</v>
      </c>
      <c r="I8" s="25">
        <v>45</v>
      </c>
      <c r="K8" s="20">
        <v>4</v>
      </c>
      <c r="L8" s="21" t="s">
        <v>612</v>
      </c>
      <c r="M8" s="21" t="s">
        <v>96</v>
      </c>
      <c r="N8" s="102">
        <v>97</v>
      </c>
      <c r="O8" s="102">
        <v>94</v>
      </c>
      <c r="P8" s="24">
        <f t="shared" si="1"/>
        <v>191</v>
      </c>
      <c r="Q8" s="23">
        <v>8</v>
      </c>
      <c r="R8" s="24">
        <v>1130</v>
      </c>
      <c r="S8" s="25">
        <v>42</v>
      </c>
    </row>
    <row r="9" spans="1:25" ht="15.75" customHeight="1" x14ac:dyDescent="0.3">
      <c r="A9" s="20">
        <v>7</v>
      </c>
      <c r="B9" s="21" t="s">
        <v>521</v>
      </c>
      <c r="C9" s="21" t="s">
        <v>522</v>
      </c>
      <c r="D9" s="102">
        <v>98</v>
      </c>
      <c r="E9" s="102">
        <v>95</v>
      </c>
      <c r="F9" s="24">
        <f t="shared" si="0"/>
        <v>193</v>
      </c>
      <c r="G9" s="23">
        <v>7</v>
      </c>
      <c r="H9" s="24">
        <v>1157</v>
      </c>
      <c r="I9" s="25">
        <v>38</v>
      </c>
      <c r="K9" s="20">
        <v>3</v>
      </c>
      <c r="L9" s="21" t="s">
        <v>613</v>
      </c>
      <c r="M9" s="21" t="s">
        <v>86</v>
      </c>
      <c r="N9" s="102">
        <v>96</v>
      </c>
      <c r="O9" s="102">
        <v>96</v>
      </c>
      <c r="P9" s="24">
        <f t="shared" si="1"/>
        <v>192</v>
      </c>
      <c r="Q9" s="23">
        <v>9</v>
      </c>
      <c r="R9" s="24">
        <v>1127</v>
      </c>
      <c r="S9" s="25">
        <v>40</v>
      </c>
    </row>
    <row r="10" spans="1:25" ht="15.75" customHeight="1" x14ac:dyDescent="0.3">
      <c r="A10" s="20">
        <v>4</v>
      </c>
      <c r="B10" s="21" t="s">
        <v>514</v>
      </c>
      <c r="C10" s="21" t="s">
        <v>515</v>
      </c>
      <c r="D10" s="102">
        <v>93</v>
      </c>
      <c r="E10" s="102">
        <v>93</v>
      </c>
      <c r="F10" s="24">
        <f t="shared" si="0"/>
        <v>186</v>
      </c>
      <c r="G10" s="23">
        <v>2</v>
      </c>
      <c r="H10" s="24">
        <v>1149</v>
      </c>
      <c r="I10" s="25">
        <v>32</v>
      </c>
      <c r="K10" s="20">
        <v>8</v>
      </c>
      <c r="L10" s="21" t="s">
        <v>614</v>
      </c>
      <c r="M10" s="21" t="s">
        <v>145</v>
      </c>
      <c r="N10" s="102">
        <v>92</v>
      </c>
      <c r="O10" s="102">
        <v>92</v>
      </c>
      <c r="P10" s="24">
        <f t="shared" si="1"/>
        <v>184</v>
      </c>
      <c r="Q10" s="23">
        <v>5</v>
      </c>
      <c r="R10" s="24">
        <v>1107</v>
      </c>
      <c r="S10" s="25">
        <v>27</v>
      </c>
    </row>
    <row r="11" spans="1:25" ht="15.75" customHeight="1" x14ac:dyDescent="0.3">
      <c r="A11" s="20">
        <v>2</v>
      </c>
      <c r="B11" s="21" t="s">
        <v>615</v>
      </c>
      <c r="C11" s="21" t="s">
        <v>145</v>
      </c>
      <c r="D11" s="102">
        <v>96</v>
      </c>
      <c r="E11" s="102">
        <v>94</v>
      </c>
      <c r="F11" s="24">
        <f t="shared" si="0"/>
        <v>190</v>
      </c>
      <c r="G11" s="23">
        <v>5</v>
      </c>
      <c r="H11" s="28">
        <v>1144</v>
      </c>
      <c r="I11" s="29">
        <v>27</v>
      </c>
      <c r="K11" s="20">
        <v>7</v>
      </c>
      <c r="L11" s="21" t="s">
        <v>550</v>
      </c>
      <c r="M11" s="21" t="s">
        <v>111</v>
      </c>
      <c r="N11" s="102">
        <v>92</v>
      </c>
      <c r="O11" s="102">
        <v>91</v>
      </c>
      <c r="P11" s="24">
        <f t="shared" si="1"/>
        <v>183</v>
      </c>
      <c r="Q11" s="23">
        <v>4</v>
      </c>
      <c r="R11" s="24">
        <v>1101</v>
      </c>
      <c r="S11" s="25">
        <v>25</v>
      </c>
    </row>
    <row r="12" spans="1:25" ht="15.75" customHeight="1" x14ac:dyDescent="0.3">
      <c r="A12" s="20">
        <v>10</v>
      </c>
      <c r="B12" s="21" t="s">
        <v>532</v>
      </c>
      <c r="C12" s="21" t="s">
        <v>519</v>
      </c>
      <c r="D12" s="102">
        <v>97</v>
      </c>
      <c r="E12" s="102">
        <v>93</v>
      </c>
      <c r="F12" s="24">
        <f t="shared" si="0"/>
        <v>190</v>
      </c>
      <c r="G12" s="23">
        <v>5</v>
      </c>
      <c r="H12" s="24">
        <v>1143</v>
      </c>
      <c r="I12" s="25">
        <v>24</v>
      </c>
      <c r="K12" s="20">
        <v>5</v>
      </c>
      <c r="L12" s="21" t="s">
        <v>616</v>
      </c>
      <c r="M12" s="21" t="s">
        <v>515</v>
      </c>
      <c r="N12" s="102">
        <v>93</v>
      </c>
      <c r="O12" s="102">
        <v>89</v>
      </c>
      <c r="P12" s="24">
        <f t="shared" si="1"/>
        <v>182</v>
      </c>
      <c r="Q12" s="23">
        <v>3</v>
      </c>
      <c r="R12" s="24">
        <v>1096</v>
      </c>
      <c r="S12" s="25">
        <v>22</v>
      </c>
    </row>
    <row r="13" spans="1:25" ht="15.75" customHeight="1" x14ac:dyDescent="0.3">
      <c r="A13" s="20">
        <v>6</v>
      </c>
      <c r="B13" s="21" t="s">
        <v>617</v>
      </c>
      <c r="C13" s="21" t="s">
        <v>515</v>
      </c>
      <c r="D13" s="108">
        <v>94</v>
      </c>
      <c r="E13" s="108">
        <v>92</v>
      </c>
      <c r="F13" s="24">
        <f t="shared" si="0"/>
        <v>186</v>
      </c>
      <c r="G13" s="23">
        <v>2</v>
      </c>
      <c r="H13" s="24">
        <v>1142</v>
      </c>
      <c r="I13" s="25">
        <v>22</v>
      </c>
      <c r="K13" s="20">
        <v>9</v>
      </c>
      <c r="L13" s="21" t="s">
        <v>497</v>
      </c>
      <c r="M13" s="21" t="s">
        <v>111</v>
      </c>
      <c r="N13" s="102">
        <v>90</v>
      </c>
      <c r="O13" s="102">
        <v>88</v>
      </c>
      <c r="P13" s="24">
        <f t="shared" si="1"/>
        <v>178</v>
      </c>
      <c r="Q13" s="23">
        <v>2</v>
      </c>
      <c r="R13" s="24">
        <v>1084</v>
      </c>
      <c r="S13" s="25">
        <v>18</v>
      </c>
    </row>
    <row r="14" spans="1:25" ht="15.75" customHeight="1" x14ac:dyDescent="0.3">
      <c r="A14" s="30">
        <v>8</v>
      </c>
      <c r="B14" s="31" t="s">
        <v>618</v>
      </c>
      <c r="C14" s="31" t="s">
        <v>59</v>
      </c>
      <c r="D14" s="104">
        <v>95</v>
      </c>
      <c r="E14" s="104">
        <v>94</v>
      </c>
      <c r="F14" s="34">
        <f t="shared" si="0"/>
        <v>189</v>
      </c>
      <c r="G14" s="33">
        <v>3</v>
      </c>
      <c r="H14" s="34">
        <v>1130</v>
      </c>
      <c r="I14" s="35">
        <v>16</v>
      </c>
      <c r="K14" s="30">
        <v>1</v>
      </c>
      <c r="L14" s="31" t="s">
        <v>582</v>
      </c>
      <c r="M14" s="31" t="s">
        <v>524</v>
      </c>
      <c r="N14" s="104">
        <v>86</v>
      </c>
      <c r="O14" s="104">
        <v>83</v>
      </c>
      <c r="P14" s="34">
        <f t="shared" si="1"/>
        <v>169</v>
      </c>
      <c r="Q14" s="33">
        <v>1</v>
      </c>
      <c r="R14" s="57">
        <v>1073</v>
      </c>
      <c r="S14" s="58">
        <v>17</v>
      </c>
    </row>
    <row r="15" spans="1:25" ht="15.75" customHeight="1" x14ac:dyDescent="0.3"/>
    <row r="16" spans="1:25" ht="15.75" customHeight="1" x14ac:dyDescent="0.3">
      <c r="A16" s="1"/>
      <c r="B16" s="8" t="s">
        <v>50</v>
      </c>
      <c r="C16" s="9" t="s">
        <v>619</v>
      </c>
      <c r="D16" s="9"/>
      <c r="E16" s="9" t="s">
        <v>620</v>
      </c>
      <c r="F16" s="8"/>
      <c r="G16" s="8"/>
      <c r="H16" s="8"/>
      <c r="I16" s="8"/>
      <c r="K16" s="1"/>
      <c r="L16" s="8" t="s">
        <v>53</v>
      </c>
      <c r="M16" s="9" t="s">
        <v>621</v>
      </c>
      <c r="N16" s="9"/>
      <c r="O16" s="9" t="s">
        <v>52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9</v>
      </c>
      <c r="C17" s="90" t="s">
        <v>10</v>
      </c>
      <c r="D17" s="64"/>
      <c r="E17" s="100"/>
      <c r="F17" s="13" t="s">
        <v>11</v>
      </c>
      <c r="G17" s="13" t="s">
        <v>12</v>
      </c>
      <c r="H17" s="13" t="s">
        <v>13</v>
      </c>
      <c r="I17" s="14" t="s">
        <v>14</v>
      </c>
      <c r="K17" s="11">
        <v>2</v>
      </c>
      <c r="L17" s="12" t="s">
        <v>9</v>
      </c>
      <c r="M17" s="90" t="s">
        <v>10</v>
      </c>
      <c r="N17" s="64"/>
      <c r="O17" s="100"/>
      <c r="P17" s="13" t="s">
        <v>11</v>
      </c>
      <c r="Q17" s="13" t="s">
        <v>12</v>
      </c>
      <c r="R17" s="13" t="s">
        <v>13</v>
      </c>
      <c r="S17" s="14" t="s">
        <v>14</v>
      </c>
    </row>
    <row r="18" spans="1:19" ht="15.75" customHeight="1" x14ac:dyDescent="0.3">
      <c r="A18" s="15">
        <v>2</v>
      </c>
      <c r="B18" s="16" t="s">
        <v>622</v>
      </c>
      <c r="C18" s="16" t="s">
        <v>545</v>
      </c>
      <c r="D18" s="101">
        <v>93</v>
      </c>
      <c r="E18" s="109">
        <v>92</v>
      </c>
      <c r="F18" s="18">
        <f t="shared" ref="F18:F27" si="2">SUM(D18:E18)</f>
        <v>185</v>
      </c>
      <c r="G18" s="18">
        <v>9</v>
      </c>
      <c r="H18" s="18">
        <v>1117</v>
      </c>
      <c r="I18" s="19">
        <v>50</v>
      </c>
      <c r="K18" s="15">
        <v>7</v>
      </c>
      <c r="L18" s="16" t="s">
        <v>623</v>
      </c>
      <c r="M18" s="16" t="s">
        <v>246</v>
      </c>
      <c r="N18" s="101">
        <v>96</v>
      </c>
      <c r="O18" s="101">
        <v>94</v>
      </c>
      <c r="P18" s="18">
        <f t="shared" ref="P18:P27" si="3">SUM(N18:O18)</f>
        <v>190</v>
      </c>
      <c r="Q18" s="18">
        <v>10</v>
      </c>
      <c r="R18" s="18">
        <v>1113</v>
      </c>
      <c r="S18" s="19">
        <v>49</v>
      </c>
    </row>
    <row r="19" spans="1:19" ht="15.75" customHeight="1" x14ac:dyDescent="0.3">
      <c r="A19" s="20">
        <v>9</v>
      </c>
      <c r="B19" s="21" t="s">
        <v>624</v>
      </c>
      <c r="C19" s="21" t="s">
        <v>145</v>
      </c>
      <c r="D19" s="102">
        <v>94</v>
      </c>
      <c r="E19" s="102">
        <v>91</v>
      </c>
      <c r="F19" s="24">
        <f t="shared" si="2"/>
        <v>185</v>
      </c>
      <c r="G19" s="23">
        <v>9</v>
      </c>
      <c r="H19" s="24">
        <v>1119</v>
      </c>
      <c r="I19" s="25">
        <v>48</v>
      </c>
      <c r="K19" s="20">
        <v>3</v>
      </c>
      <c r="L19" s="21" t="s">
        <v>625</v>
      </c>
      <c r="M19" s="21" t="s">
        <v>86</v>
      </c>
      <c r="N19" s="102">
        <v>91</v>
      </c>
      <c r="O19" s="102">
        <v>85</v>
      </c>
      <c r="P19" s="24">
        <f t="shared" si="3"/>
        <v>176</v>
      </c>
      <c r="Q19" s="23">
        <v>5</v>
      </c>
      <c r="R19" s="24">
        <v>1093</v>
      </c>
      <c r="S19" s="25">
        <v>45</v>
      </c>
    </row>
    <row r="20" spans="1:19" ht="15.75" customHeight="1" x14ac:dyDescent="0.3">
      <c r="A20" s="20">
        <v>8</v>
      </c>
      <c r="B20" s="21" t="s">
        <v>626</v>
      </c>
      <c r="C20" s="21" t="s">
        <v>515</v>
      </c>
      <c r="D20" s="102">
        <v>98</v>
      </c>
      <c r="E20" s="102">
        <v>94</v>
      </c>
      <c r="F20" s="24">
        <f t="shared" si="2"/>
        <v>192</v>
      </c>
      <c r="G20" s="23">
        <v>10</v>
      </c>
      <c r="H20" s="24">
        <v>1105</v>
      </c>
      <c r="I20" s="25">
        <v>39</v>
      </c>
      <c r="K20" s="20">
        <v>1</v>
      </c>
      <c r="L20" s="21" t="s">
        <v>627</v>
      </c>
      <c r="M20" s="21" t="s">
        <v>545</v>
      </c>
      <c r="N20" s="102">
        <v>88</v>
      </c>
      <c r="O20" s="102">
        <v>88</v>
      </c>
      <c r="P20" s="24">
        <f t="shared" si="3"/>
        <v>176</v>
      </c>
      <c r="Q20" s="23">
        <v>5</v>
      </c>
      <c r="R20" s="28">
        <v>1095</v>
      </c>
      <c r="S20" s="29">
        <v>44</v>
      </c>
    </row>
    <row r="21" spans="1:19" ht="15.75" customHeight="1" x14ac:dyDescent="0.3">
      <c r="A21" s="20">
        <v>7</v>
      </c>
      <c r="B21" s="21" t="s">
        <v>628</v>
      </c>
      <c r="C21" s="21" t="s">
        <v>145</v>
      </c>
      <c r="D21" s="102">
        <v>90</v>
      </c>
      <c r="E21" s="102">
        <v>89</v>
      </c>
      <c r="F21" s="24">
        <f t="shared" si="2"/>
        <v>179</v>
      </c>
      <c r="G21" s="23">
        <v>6</v>
      </c>
      <c r="H21" s="24">
        <v>1101</v>
      </c>
      <c r="I21" s="25">
        <v>38</v>
      </c>
      <c r="K21" s="20">
        <v>10</v>
      </c>
      <c r="L21" s="21" t="s">
        <v>629</v>
      </c>
      <c r="M21" s="21" t="s">
        <v>66</v>
      </c>
      <c r="N21" s="102">
        <v>89</v>
      </c>
      <c r="O21" s="102">
        <v>88</v>
      </c>
      <c r="P21" s="24">
        <f t="shared" si="3"/>
        <v>177</v>
      </c>
      <c r="Q21" s="23">
        <v>6</v>
      </c>
      <c r="R21" s="24">
        <v>1071</v>
      </c>
      <c r="S21" s="25">
        <v>38</v>
      </c>
    </row>
    <row r="22" spans="1:19" ht="15.75" customHeight="1" x14ac:dyDescent="0.3">
      <c r="A22" s="20">
        <v>1</v>
      </c>
      <c r="B22" s="21" t="s">
        <v>630</v>
      </c>
      <c r="C22" s="21" t="s">
        <v>96</v>
      </c>
      <c r="D22" s="102">
        <v>93</v>
      </c>
      <c r="E22" s="102">
        <v>90</v>
      </c>
      <c r="F22" s="24">
        <f t="shared" si="2"/>
        <v>183</v>
      </c>
      <c r="G22" s="23">
        <v>7</v>
      </c>
      <c r="H22" s="28">
        <v>1097</v>
      </c>
      <c r="I22" s="29">
        <v>36</v>
      </c>
      <c r="K22" s="20">
        <v>6</v>
      </c>
      <c r="L22" s="21" t="s">
        <v>579</v>
      </c>
      <c r="M22" s="21" t="s">
        <v>86</v>
      </c>
      <c r="N22" s="102">
        <v>95</v>
      </c>
      <c r="O22" s="102">
        <v>86</v>
      </c>
      <c r="P22" s="24">
        <f t="shared" si="3"/>
        <v>181</v>
      </c>
      <c r="Q22" s="23">
        <v>9</v>
      </c>
      <c r="R22" s="24">
        <v>1068</v>
      </c>
      <c r="S22" s="25">
        <v>36</v>
      </c>
    </row>
    <row r="23" spans="1:19" ht="15.75" customHeight="1" x14ac:dyDescent="0.3">
      <c r="A23" s="20">
        <v>3</v>
      </c>
      <c r="B23" s="21" t="s">
        <v>631</v>
      </c>
      <c r="C23" s="21" t="s">
        <v>515</v>
      </c>
      <c r="D23" s="108">
        <v>88</v>
      </c>
      <c r="E23" s="108">
        <v>88</v>
      </c>
      <c r="F23" s="24">
        <f t="shared" si="2"/>
        <v>176</v>
      </c>
      <c r="G23" s="23">
        <v>4</v>
      </c>
      <c r="H23" s="24">
        <v>1077</v>
      </c>
      <c r="I23" s="25">
        <v>34</v>
      </c>
      <c r="K23" s="20">
        <v>8</v>
      </c>
      <c r="L23" s="21" t="s">
        <v>632</v>
      </c>
      <c r="M23" s="21" t="s">
        <v>111</v>
      </c>
      <c r="N23" s="102">
        <v>91</v>
      </c>
      <c r="O23" s="102">
        <v>90</v>
      </c>
      <c r="P23" s="24">
        <f t="shared" si="3"/>
        <v>181</v>
      </c>
      <c r="Q23" s="23">
        <v>9</v>
      </c>
      <c r="R23" s="24">
        <v>1060</v>
      </c>
      <c r="S23" s="25">
        <v>36</v>
      </c>
    </row>
    <row r="24" spans="1:19" ht="15.75" customHeight="1" x14ac:dyDescent="0.3">
      <c r="A24" s="20">
        <v>10</v>
      </c>
      <c r="B24" s="21" t="s">
        <v>633</v>
      </c>
      <c r="C24" s="21" t="s">
        <v>611</v>
      </c>
      <c r="D24" s="102">
        <v>90</v>
      </c>
      <c r="E24" s="102">
        <v>87</v>
      </c>
      <c r="F24" s="24">
        <f t="shared" si="2"/>
        <v>177</v>
      </c>
      <c r="G24" s="23">
        <v>5</v>
      </c>
      <c r="H24" s="24">
        <v>1083</v>
      </c>
      <c r="I24" s="25">
        <v>28</v>
      </c>
      <c r="K24" s="20">
        <v>4</v>
      </c>
      <c r="L24" s="21" t="s">
        <v>437</v>
      </c>
      <c r="M24" s="21" t="s">
        <v>611</v>
      </c>
      <c r="N24" s="102">
        <v>93</v>
      </c>
      <c r="O24" s="102">
        <v>87</v>
      </c>
      <c r="P24" s="24">
        <f t="shared" si="3"/>
        <v>180</v>
      </c>
      <c r="Q24" s="23">
        <v>7</v>
      </c>
      <c r="R24" s="24">
        <v>1072</v>
      </c>
      <c r="S24" s="25">
        <v>32</v>
      </c>
    </row>
    <row r="25" spans="1:19" ht="15.75" customHeight="1" x14ac:dyDescent="0.3">
      <c r="A25" s="20">
        <v>4</v>
      </c>
      <c r="B25" s="21" t="s">
        <v>634</v>
      </c>
      <c r="C25" s="21" t="s">
        <v>59</v>
      </c>
      <c r="D25" s="102" t="s">
        <v>47</v>
      </c>
      <c r="E25" s="102"/>
      <c r="F25" s="24">
        <f t="shared" si="2"/>
        <v>0</v>
      </c>
      <c r="G25" s="23">
        <v>0</v>
      </c>
      <c r="H25" s="24">
        <v>721</v>
      </c>
      <c r="I25" s="25">
        <v>22</v>
      </c>
      <c r="K25" s="20">
        <v>9</v>
      </c>
      <c r="L25" s="21" t="s">
        <v>635</v>
      </c>
      <c r="M25" s="21" t="s">
        <v>545</v>
      </c>
      <c r="N25" s="102">
        <v>94</v>
      </c>
      <c r="O25" s="102">
        <v>76</v>
      </c>
      <c r="P25" s="24">
        <f t="shared" si="3"/>
        <v>170</v>
      </c>
      <c r="Q25" s="23">
        <v>2</v>
      </c>
      <c r="R25" s="24">
        <v>1037</v>
      </c>
      <c r="S25" s="25">
        <v>24</v>
      </c>
    </row>
    <row r="26" spans="1:19" ht="15.75" customHeight="1" x14ac:dyDescent="0.3">
      <c r="A26" s="20">
        <v>5</v>
      </c>
      <c r="B26" s="21" t="s">
        <v>636</v>
      </c>
      <c r="C26" s="21" t="s">
        <v>557</v>
      </c>
      <c r="D26" s="102" t="s">
        <v>47</v>
      </c>
      <c r="E26" s="102"/>
      <c r="F26" s="24">
        <f t="shared" si="2"/>
        <v>0</v>
      </c>
      <c r="G26" s="23">
        <v>0</v>
      </c>
      <c r="H26" s="24">
        <v>380</v>
      </c>
      <c r="I26" s="25">
        <v>20</v>
      </c>
      <c r="K26" s="20">
        <v>2</v>
      </c>
      <c r="L26" s="21" t="s">
        <v>637</v>
      </c>
      <c r="M26" s="21" t="s">
        <v>145</v>
      </c>
      <c r="N26" s="102">
        <v>88</v>
      </c>
      <c r="O26" s="102">
        <v>86</v>
      </c>
      <c r="P26" s="24">
        <f t="shared" si="3"/>
        <v>174</v>
      </c>
      <c r="Q26" s="23">
        <v>3</v>
      </c>
      <c r="R26" s="24">
        <v>1045</v>
      </c>
      <c r="S26" s="25">
        <v>22</v>
      </c>
    </row>
    <row r="27" spans="1:19" ht="15.75" customHeight="1" x14ac:dyDescent="0.3">
      <c r="A27" s="30">
        <v>6</v>
      </c>
      <c r="B27" s="31" t="s">
        <v>558</v>
      </c>
      <c r="C27" s="31" t="s">
        <v>557</v>
      </c>
      <c r="D27" s="104" t="s">
        <v>47</v>
      </c>
      <c r="E27" s="104"/>
      <c r="F27" s="34">
        <f t="shared" si="2"/>
        <v>0</v>
      </c>
      <c r="G27" s="33">
        <v>0</v>
      </c>
      <c r="H27" s="34">
        <v>183</v>
      </c>
      <c r="I27" s="35">
        <v>8</v>
      </c>
      <c r="K27" s="30">
        <v>5</v>
      </c>
      <c r="L27" s="31" t="s">
        <v>638</v>
      </c>
      <c r="M27" s="31" t="s">
        <v>557</v>
      </c>
      <c r="N27" s="104">
        <v>84</v>
      </c>
      <c r="O27" s="104">
        <v>83</v>
      </c>
      <c r="P27" s="34">
        <f t="shared" si="3"/>
        <v>167</v>
      </c>
      <c r="Q27" s="33">
        <v>1</v>
      </c>
      <c r="R27" s="34">
        <v>1031</v>
      </c>
      <c r="S27" s="35">
        <v>14</v>
      </c>
    </row>
    <row r="28" spans="1:19" ht="15.75" customHeight="1" x14ac:dyDescent="0.3"/>
    <row r="29" spans="1:19" ht="15.75" customHeight="1" x14ac:dyDescent="0.3">
      <c r="A29" s="1"/>
      <c r="B29" s="8" t="s">
        <v>87</v>
      </c>
      <c r="C29" s="9" t="s">
        <v>639</v>
      </c>
      <c r="D29" s="9"/>
      <c r="E29" s="9" t="s">
        <v>640</v>
      </c>
      <c r="F29" s="8"/>
      <c r="G29" s="8"/>
      <c r="H29" s="8"/>
      <c r="I29" s="8"/>
      <c r="K29" s="1"/>
      <c r="L29" s="8" t="s">
        <v>90</v>
      </c>
      <c r="M29" s="9" t="s">
        <v>641</v>
      </c>
      <c r="N29" s="9"/>
      <c r="O29" s="9" t="s">
        <v>642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9</v>
      </c>
      <c r="C30" s="90" t="s">
        <v>10</v>
      </c>
      <c r="D30" s="64"/>
      <c r="E30" s="100"/>
      <c r="F30" s="13" t="s">
        <v>11</v>
      </c>
      <c r="G30" s="13" t="s">
        <v>12</v>
      </c>
      <c r="H30" s="13" t="s">
        <v>13</v>
      </c>
      <c r="I30" s="14" t="s">
        <v>14</v>
      </c>
      <c r="K30" s="11">
        <v>2</v>
      </c>
      <c r="L30" s="12" t="s">
        <v>9</v>
      </c>
      <c r="M30" s="90" t="s">
        <v>10</v>
      </c>
      <c r="N30" s="64"/>
      <c r="O30" s="100"/>
      <c r="P30" s="13" t="s">
        <v>11</v>
      </c>
      <c r="Q30" s="13" t="s">
        <v>12</v>
      </c>
      <c r="R30" s="13" t="s">
        <v>13</v>
      </c>
      <c r="S30" s="14" t="s">
        <v>14</v>
      </c>
    </row>
    <row r="31" spans="1:19" ht="15.75" customHeight="1" x14ac:dyDescent="0.3">
      <c r="A31" s="15">
        <v>5</v>
      </c>
      <c r="B31" s="16" t="s">
        <v>643</v>
      </c>
      <c r="C31" s="16" t="s">
        <v>515</v>
      </c>
      <c r="D31" s="101">
        <v>99</v>
      </c>
      <c r="E31" s="101">
        <v>96</v>
      </c>
      <c r="F31" s="18">
        <f t="shared" ref="F31:F40" si="4">SUM(D31:E31)</f>
        <v>195</v>
      </c>
      <c r="G31" s="18">
        <v>10</v>
      </c>
      <c r="H31" s="18">
        <v>1168</v>
      </c>
      <c r="I31" s="19">
        <v>60</v>
      </c>
      <c r="K31" s="15">
        <v>1</v>
      </c>
      <c r="L31" s="16" t="s">
        <v>644</v>
      </c>
      <c r="M31" s="16" t="s">
        <v>645</v>
      </c>
      <c r="N31" s="101">
        <v>100</v>
      </c>
      <c r="O31" s="101">
        <v>96</v>
      </c>
      <c r="P31" s="18">
        <f t="shared" ref="P31:P40" si="5">SUM(N31:O31)</f>
        <v>196</v>
      </c>
      <c r="Q31" s="18">
        <v>10</v>
      </c>
      <c r="R31" s="47">
        <v>1126</v>
      </c>
      <c r="S31" s="48">
        <v>57</v>
      </c>
    </row>
    <row r="32" spans="1:19" ht="15.75" customHeight="1" x14ac:dyDescent="0.3">
      <c r="A32" s="20">
        <v>2</v>
      </c>
      <c r="B32" s="21" t="s">
        <v>571</v>
      </c>
      <c r="C32" s="21" t="s">
        <v>524</v>
      </c>
      <c r="D32" s="102">
        <v>95</v>
      </c>
      <c r="E32" s="102">
        <v>91</v>
      </c>
      <c r="F32" s="24">
        <f t="shared" si="4"/>
        <v>186</v>
      </c>
      <c r="G32" s="23">
        <v>9</v>
      </c>
      <c r="H32" s="24">
        <v>1112</v>
      </c>
      <c r="I32" s="25">
        <v>51</v>
      </c>
      <c r="K32" s="20">
        <v>8</v>
      </c>
      <c r="L32" s="21" t="s">
        <v>646</v>
      </c>
      <c r="M32" s="21" t="s">
        <v>20</v>
      </c>
      <c r="N32" s="102">
        <v>92</v>
      </c>
      <c r="O32" s="102">
        <v>88</v>
      </c>
      <c r="P32" s="24">
        <f t="shared" si="5"/>
        <v>180</v>
      </c>
      <c r="Q32" s="23">
        <v>8</v>
      </c>
      <c r="R32" s="24">
        <v>1107</v>
      </c>
      <c r="S32" s="25">
        <v>55</v>
      </c>
    </row>
    <row r="33" spans="1:19" ht="15.75" customHeight="1" x14ac:dyDescent="0.3">
      <c r="A33" s="20">
        <v>4</v>
      </c>
      <c r="B33" s="21" t="s">
        <v>647</v>
      </c>
      <c r="C33" s="21" t="s">
        <v>250</v>
      </c>
      <c r="D33" s="102">
        <v>87</v>
      </c>
      <c r="E33" s="102">
        <v>83</v>
      </c>
      <c r="F33" s="24">
        <f t="shared" si="4"/>
        <v>170</v>
      </c>
      <c r="G33" s="23">
        <v>7</v>
      </c>
      <c r="H33" s="24">
        <v>1071</v>
      </c>
      <c r="I33" s="25">
        <v>45</v>
      </c>
      <c r="K33" s="20">
        <v>5</v>
      </c>
      <c r="L33" s="21" t="s">
        <v>542</v>
      </c>
      <c r="M33" s="21" t="s">
        <v>524</v>
      </c>
      <c r="N33" s="102">
        <v>90</v>
      </c>
      <c r="O33" s="102">
        <v>78</v>
      </c>
      <c r="P33" s="24">
        <f t="shared" si="5"/>
        <v>168</v>
      </c>
      <c r="Q33" s="23">
        <v>4</v>
      </c>
      <c r="R33" s="24">
        <v>1069</v>
      </c>
      <c r="S33" s="25">
        <v>42</v>
      </c>
    </row>
    <row r="34" spans="1:19" ht="15.75" customHeight="1" x14ac:dyDescent="0.3">
      <c r="A34" s="20">
        <v>7</v>
      </c>
      <c r="B34" s="21" t="s">
        <v>580</v>
      </c>
      <c r="C34" s="21" t="s">
        <v>515</v>
      </c>
      <c r="D34" s="102">
        <v>86</v>
      </c>
      <c r="E34" s="102">
        <v>75</v>
      </c>
      <c r="F34" s="24">
        <f t="shared" si="4"/>
        <v>161</v>
      </c>
      <c r="G34" s="23">
        <v>5</v>
      </c>
      <c r="H34" s="24">
        <v>1066</v>
      </c>
      <c r="I34" s="25">
        <v>45</v>
      </c>
      <c r="K34" s="20">
        <v>4</v>
      </c>
      <c r="L34" s="21" t="s">
        <v>648</v>
      </c>
      <c r="M34" s="21" t="s">
        <v>590</v>
      </c>
      <c r="N34" s="102">
        <v>92</v>
      </c>
      <c r="O34" s="102">
        <v>90</v>
      </c>
      <c r="P34" s="24">
        <f t="shared" si="5"/>
        <v>182</v>
      </c>
      <c r="Q34" s="23">
        <v>9</v>
      </c>
      <c r="R34" s="24">
        <v>1049</v>
      </c>
      <c r="S34" s="25">
        <v>40</v>
      </c>
    </row>
    <row r="35" spans="1:19" ht="15.75" customHeight="1" x14ac:dyDescent="0.3">
      <c r="A35" s="20">
        <v>6</v>
      </c>
      <c r="B35" s="21" t="s">
        <v>649</v>
      </c>
      <c r="C35" s="21" t="s">
        <v>590</v>
      </c>
      <c r="D35" s="102">
        <v>85</v>
      </c>
      <c r="E35" s="102">
        <v>77</v>
      </c>
      <c r="F35" s="24">
        <f t="shared" si="4"/>
        <v>162</v>
      </c>
      <c r="G35" s="23">
        <v>6</v>
      </c>
      <c r="H35" s="24">
        <v>1042</v>
      </c>
      <c r="I35" s="25">
        <v>34</v>
      </c>
      <c r="K35" s="20">
        <v>9</v>
      </c>
      <c r="L35" s="21" t="s">
        <v>650</v>
      </c>
      <c r="M35" s="21" t="s">
        <v>645</v>
      </c>
      <c r="N35" s="102">
        <v>90</v>
      </c>
      <c r="O35" s="102">
        <v>80</v>
      </c>
      <c r="P35" s="24">
        <f t="shared" si="5"/>
        <v>170</v>
      </c>
      <c r="Q35" s="23">
        <v>6</v>
      </c>
      <c r="R35" s="24">
        <v>1043</v>
      </c>
      <c r="S35" s="25">
        <v>38</v>
      </c>
    </row>
    <row r="36" spans="1:19" ht="15.75" customHeight="1" x14ac:dyDescent="0.3">
      <c r="A36" s="20">
        <v>8</v>
      </c>
      <c r="B36" s="21" t="s">
        <v>651</v>
      </c>
      <c r="C36" s="21" t="s">
        <v>557</v>
      </c>
      <c r="D36" s="108">
        <v>90</v>
      </c>
      <c r="E36" s="108">
        <v>83</v>
      </c>
      <c r="F36" s="24">
        <f t="shared" si="4"/>
        <v>173</v>
      </c>
      <c r="G36" s="23">
        <v>8</v>
      </c>
      <c r="H36" s="24">
        <v>1020</v>
      </c>
      <c r="I36" s="25">
        <v>33</v>
      </c>
      <c r="K36" s="20">
        <v>10</v>
      </c>
      <c r="L36" s="21" t="s">
        <v>652</v>
      </c>
      <c r="M36" s="21" t="s">
        <v>557</v>
      </c>
      <c r="N36" s="102">
        <v>88</v>
      </c>
      <c r="O36" s="102">
        <v>87</v>
      </c>
      <c r="P36" s="24">
        <f t="shared" si="5"/>
        <v>175</v>
      </c>
      <c r="Q36" s="23">
        <v>7</v>
      </c>
      <c r="R36" s="24">
        <v>1047</v>
      </c>
      <c r="S36" s="25">
        <v>37</v>
      </c>
    </row>
    <row r="37" spans="1:19" ht="15.75" customHeight="1" x14ac:dyDescent="0.3">
      <c r="A37" s="20">
        <v>10</v>
      </c>
      <c r="B37" s="21" t="s">
        <v>653</v>
      </c>
      <c r="C37" s="21" t="s">
        <v>111</v>
      </c>
      <c r="D37" s="102">
        <v>86</v>
      </c>
      <c r="E37" s="102">
        <v>73</v>
      </c>
      <c r="F37" s="24">
        <f t="shared" si="4"/>
        <v>159</v>
      </c>
      <c r="G37" s="23">
        <v>3</v>
      </c>
      <c r="H37" s="24">
        <v>916</v>
      </c>
      <c r="I37" s="25">
        <v>27</v>
      </c>
      <c r="K37" s="20">
        <v>3</v>
      </c>
      <c r="L37" s="21" t="s">
        <v>654</v>
      </c>
      <c r="M37" s="21" t="s">
        <v>246</v>
      </c>
      <c r="N37" s="102">
        <v>85</v>
      </c>
      <c r="O37" s="102">
        <v>85</v>
      </c>
      <c r="P37" s="24">
        <f t="shared" si="5"/>
        <v>170</v>
      </c>
      <c r="Q37" s="23">
        <v>6</v>
      </c>
      <c r="R37" s="24">
        <v>1030</v>
      </c>
      <c r="S37" s="25">
        <v>29</v>
      </c>
    </row>
    <row r="38" spans="1:19" ht="15.75" customHeight="1" x14ac:dyDescent="0.3">
      <c r="A38" s="20">
        <v>1</v>
      </c>
      <c r="B38" s="21" t="s">
        <v>655</v>
      </c>
      <c r="C38" s="21" t="s">
        <v>645</v>
      </c>
      <c r="D38" s="102">
        <v>84</v>
      </c>
      <c r="E38" s="102">
        <v>77</v>
      </c>
      <c r="F38" s="24">
        <f t="shared" si="4"/>
        <v>161</v>
      </c>
      <c r="G38" s="23">
        <v>5</v>
      </c>
      <c r="H38" s="28">
        <v>995</v>
      </c>
      <c r="I38" s="29">
        <v>26</v>
      </c>
      <c r="K38" s="20">
        <v>7</v>
      </c>
      <c r="L38" s="21" t="s">
        <v>589</v>
      </c>
      <c r="M38" s="21" t="s">
        <v>590</v>
      </c>
      <c r="N38" s="102">
        <v>82</v>
      </c>
      <c r="O38" s="102">
        <v>80</v>
      </c>
      <c r="P38" s="24">
        <f t="shared" si="5"/>
        <v>162</v>
      </c>
      <c r="Q38" s="23">
        <v>3</v>
      </c>
      <c r="R38" s="24">
        <v>974</v>
      </c>
      <c r="S38" s="25">
        <v>19</v>
      </c>
    </row>
    <row r="39" spans="1:19" ht="15.75" customHeight="1" x14ac:dyDescent="0.3">
      <c r="A39" s="20">
        <v>3</v>
      </c>
      <c r="B39" s="21" t="s">
        <v>656</v>
      </c>
      <c r="C39" s="21" t="s">
        <v>517</v>
      </c>
      <c r="D39" s="102" t="s">
        <v>47</v>
      </c>
      <c r="E39" s="102"/>
      <c r="F39" s="24">
        <f t="shared" si="4"/>
        <v>0</v>
      </c>
      <c r="G39" s="23">
        <v>0</v>
      </c>
      <c r="H39" s="24">
        <v>0</v>
      </c>
      <c r="I39" s="25">
        <v>0</v>
      </c>
      <c r="K39" s="20">
        <v>2</v>
      </c>
      <c r="L39" s="21" t="s">
        <v>657</v>
      </c>
      <c r="M39" s="21" t="s">
        <v>557</v>
      </c>
      <c r="N39" s="102" t="s">
        <v>47</v>
      </c>
      <c r="O39" s="102"/>
      <c r="P39" s="24">
        <f t="shared" si="5"/>
        <v>0</v>
      </c>
      <c r="Q39" s="23">
        <v>0</v>
      </c>
      <c r="R39" s="24">
        <v>0</v>
      </c>
      <c r="S39" s="25">
        <v>0</v>
      </c>
    </row>
    <row r="40" spans="1:19" ht="15.75" customHeight="1" x14ac:dyDescent="0.3">
      <c r="A40" s="30">
        <v>9</v>
      </c>
      <c r="B40" s="31" t="s">
        <v>658</v>
      </c>
      <c r="C40" s="31" t="s">
        <v>659</v>
      </c>
      <c r="D40" s="104" t="s">
        <v>84</v>
      </c>
      <c r="E40" s="104"/>
      <c r="F40" s="34">
        <f t="shared" si="4"/>
        <v>0</v>
      </c>
      <c r="G40" s="33">
        <v>0</v>
      </c>
      <c r="H40" s="34">
        <v>0</v>
      </c>
      <c r="I40" s="35">
        <v>0</v>
      </c>
      <c r="K40" s="30">
        <v>6</v>
      </c>
      <c r="L40" s="31" t="s">
        <v>660</v>
      </c>
      <c r="M40" s="31" t="s">
        <v>96</v>
      </c>
      <c r="N40" s="104" t="s">
        <v>47</v>
      </c>
      <c r="O40" s="104"/>
      <c r="P40" s="34">
        <f t="shared" si="5"/>
        <v>0</v>
      </c>
      <c r="Q40" s="33">
        <v>0</v>
      </c>
      <c r="R40" s="34">
        <v>0</v>
      </c>
      <c r="S40" s="35">
        <v>0</v>
      </c>
    </row>
    <row r="41" spans="1:19" ht="15.75" customHeight="1" x14ac:dyDescent="0.3"/>
    <row r="42" spans="1:19" ht="15.75" customHeight="1" x14ac:dyDescent="0.3">
      <c r="A42" s="1"/>
      <c r="B42" s="8" t="s">
        <v>120</v>
      </c>
      <c r="C42" s="9" t="s">
        <v>661</v>
      </c>
      <c r="D42" s="9"/>
      <c r="E42" s="9" t="s">
        <v>662</v>
      </c>
      <c r="F42" s="8"/>
      <c r="G42" s="8"/>
      <c r="H42" s="8"/>
      <c r="I42" s="8"/>
    </row>
    <row r="43" spans="1:19" ht="15.75" customHeight="1" x14ac:dyDescent="0.3">
      <c r="A43" s="11">
        <v>2</v>
      </c>
      <c r="B43" s="12" t="s">
        <v>9</v>
      </c>
      <c r="C43" s="90" t="s">
        <v>10</v>
      </c>
      <c r="D43" s="64"/>
      <c r="E43" s="100"/>
      <c r="F43" s="13" t="s">
        <v>11</v>
      </c>
      <c r="G43" s="13" t="s">
        <v>12</v>
      </c>
      <c r="H43" s="13" t="s">
        <v>13</v>
      </c>
      <c r="I43" s="14" t="s">
        <v>14</v>
      </c>
    </row>
    <row r="44" spans="1:19" ht="15.75" customHeight="1" x14ac:dyDescent="0.3">
      <c r="A44" s="15">
        <v>8</v>
      </c>
      <c r="B44" s="16" t="s">
        <v>663</v>
      </c>
      <c r="C44" s="16" t="s">
        <v>645</v>
      </c>
      <c r="D44" s="101">
        <v>91</v>
      </c>
      <c r="E44" s="101">
        <v>86</v>
      </c>
      <c r="F44" s="18">
        <f t="shared" ref="F44:F53" si="6">SUM(D44:E44)</f>
        <v>177</v>
      </c>
      <c r="G44" s="18">
        <v>9</v>
      </c>
      <c r="H44" s="18">
        <v>1119</v>
      </c>
      <c r="I44" s="19">
        <v>59</v>
      </c>
    </row>
    <row r="45" spans="1:19" ht="15.75" customHeight="1" x14ac:dyDescent="0.3">
      <c r="A45" s="20">
        <v>5</v>
      </c>
      <c r="B45" s="21" t="s">
        <v>664</v>
      </c>
      <c r="C45" s="21" t="s">
        <v>557</v>
      </c>
      <c r="D45" s="102">
        <v>89</v>
      </c>
      <c r="E45" s="102">
        <v>88</v>
      </c>
      <c r="F45" s="24">
        <f t="shared" si="6"/>
        <v>177</v>
      </c>
      <c r="G45" s="23">
        <v>9</v>
      </c>
      <c r="H45" s="24">
        <v>1041</v>
      </c>
      <c r="I45" s="25">
        <v>47</v>
      </c>
    </row>
    <row r="46" spans="1:19" ht="15.75" customHeight="1" x14ac:dyDescent="0.3">
      <c r="A46" s="20">
        <v>3</v>
      </c>
      <c r="B46" s="21" t="s">
        <v>665</v>
      </c>
      <c r="C46" s="21" t="s">
        <v>515</v>
      </c>
      <c r="D46" s="102">
        <v>88</v>
      </c>
      <c r="E46" s="102">
        <v>78</v>
      </c>
      <c r="F46" s="24">
        <f t="shared" si="6"/>
        <v>166</v>
      </c>
      <c r="G46" s="23">
        <v>6</v>
      </c>
      <c r="H46" s="24">
        <v>1031</v>
      </c>
      <c r="I46" s="25">
        <v>42</v>
      </c>
    </row>
    <row r="47" spans="1:19" ht="15.75" customHeight="1" x14ac:dyDescent="0.3">
      <c r="A47" s="20">
        <v>4</v>
      </c>
      <c r="B47" s="21" t="s">
        <v>591</v>
      </c>
      <c r="C47" s="21" t="s">
        <v>515</v>
      </c>
      <c r="D47" s="102">
        <v>88</v>
      </c>
      <c r="E47" s="102">
        <v>85</v>
      </c>
      <c r="F47" s="24">
        <f t="shared" si="6"/>
        <v>173</v>
      </c>
      <c r="G47" s="23">
        <v>7</v>
      </c>
      <c r="H47" s="24">
        <v>1028</v>
      </c>
      <c r="I47" s="25">
        <v>36</v>
      </c>
    </row>
    <row r="48" spans="1:19" ht="15.75" customHeight="1" x14ac:dyDescent="0.3">
      <c r="A48" s="20">
        <v>7</v>
      </c>
      <c r="B48" s="21" t="s">
        <v>666</v>
      </c>
      <c r="C48" s="21" t="s">
        <v>611</v>
      </c>
      <c r="D48" s="102">
        <v>85</v>
      </c>
      <c r="E48" s="102">
        <v>81</v>
      </c>
      <c r="F48" s="24">
        <f t="shared" si="6"/>
        <v>166</v>
      </c>
      <c r="G48" s="23">
        <v>6</v>
      </c>
      <c r="H48" s="24">
        <v>981</v>
      </c>
      <c r="I48" s="25">
        <v>33</v>
      </c>
    </row>
    <row r="49" spans="1:9" ht="15.75" customHeight="1" x14ac:dyDescent="0.3">
      <c r="A49" s="20">
        <v>10</v>
      </c>
      <c r="B49" s="21" t="s">
        <v>667</v>
      </c>
      <c r="C49" s="21" t="s">
        <v>590</v>
      </c>
      <c r="D49" s="102" t="s">
        <v>47</v>
      </c>
      <c r="E49" s="102"/>
      <c r="F49" s="24">
        <f t="shared" si="6"/>
        <v>0</v>
      </c>
      <c r="G49" s="23">
        <v>0</v>
      </c>
      <c r="H49" s="24">
        <v>848</v>
      </c>
      <c r="I49" s="25">
        <v>32</v>
      </c>
    </row>
    <row r="50" spans="1:9" ht="15.75" customHeight="1" x14ac:dyDescent="0.3">
      <c r="A50" s="20">
        <v>6</v>
      </c>
      <c r="B50" s="21" t="s">
        <v>668</v>
      </c>
      <c r="C50" s="21" t="s">
        <v>557</v>
      </c>
      <c r="D50" s="102">
        <v>80</v>
      </c>
      <c r="E50" s="102">
        <v>76</v>
      </c>
      <c r="F50" s="24">
        <f t="shared" si="6"/>
        <v>156</v>
      </c>
      <c r="G50" s="23">
        <v>3</v>
      </c>
      <c r="H50" s="24">
        <v>827</v>
      </c>
      <c r="I50" s="25">
        <v>27</v>
      </c>
    </row>
    <row r="51" spans="1:9" ht="15.75" customHeight="1" x14ac:dyDescent="0.3">
      <c r="A51" s="20">
        <v>2</v>
      </c>
      <c r="B51" s="21" t="s">
        <v>570</v>
      </c>
      <c r="C51" s="21" t="s">
        <v>515</v>
      </c>
      <c r="D51" s="102">
        <v>82</v>
      </c>
      <c r="E51" s="102">
        <v>81</v>
      </c>
      <c r="F51" s="24">
        <f t="shared" si="6"/>
        <v>163</v>
      </c>
      <c r="G51" s="23">
        <v>4</v>
      </c>
      <c r="H51" s="24">
        <v>960</v>
      </c>
      <c r="I51" s="25">
        <v>21</v>
      </c>
    </row>
    <row r="52" spans="1:9" ht="15.75" customHeight="1" x14ac:dyDescent="0.3">
      <c r="A52" s="20">
        <v>9</v>
      </c>
      <c r="B52" s="21" t="s">
        <v>669</v>
      </c>
      <c r="C52" s="21" t="s">
        <v>111</v>
      </c>
      <c r="D52" s="102" t="s">
        <v>47</v>
      </c>
      <c r="E52" s="102"/>
      <c r="F52" s="24">
        <f t="shared" si="6"/>
        <v>0</v>
      </c>
      <c r="G52" s="23">
        <v>0</v>
      </c>
      <c r="H52" s="24">
        <v>777</v>
      </c>
      <c r="I52" s="25">
        <v>17</v>
      </c>
    </row>
    <row r="53" spans="1:9" ht="15.75" customHeight="1" x14ac:dyDescent="0.3">
      <c r="A53" s="30">
        <v>1</v>
      </c>
      <c r="B53" s="31" t="s">
        <v>670</v>
      </c>
      <c r="C53" s="31" t="s">
        <v>96</v>
      </c>
      <c r="D53" s="104">
        <v>92</v>
      </c>
      <c r="E53" s="104">
        <v>87</v>
      </c>
      <c r="F53" s="34">
        <f t="shared" si="6"/>
        <v>179</v>
      </c>
      <c r="G53" s="33">
        <v>10</v>
      </c>
      <c r="H53" s="57">
        <v>753</v>
      </c>
      <c r="I53" s="58">
        <v>17</v>
      </c>
    </row>
    <row r="54" spans="1:9" ht="15.75" customHeight="1" x14ac:dyDescent="0.3"/>
    <row r="55" spans="1:9" ht="15.75" customHeight="1" x14ac:dyDescent="0.3">
      <c r="B55" s="8" t="s">
        <v>598</v>
      </c>
    </row>
    <row r="56" spans="1:9" ht="15.75" customHeight="1" x14ac:dyDescent="0.35">
      <c r="B56" s="105" t="s">
        <v>599</v>
      </c>
    </row>
    <row r="57" spans="1:9" ht="15.75" customHeight="1" x14ac:dyDescent="0.3"/>
    <row r="58" spans="1:9" ht="15.75" customHeight="1" x14ac:dyDescent="0.3">
      <c r="B58" s="10" t="s">
        <v>600</v>
      </c>
      <c r="F58" s="38" t="s">
        <v>177</v>
      </c>
    </row>
    <row r="59" spans="1:9" ht="15.75" customHeight="1" x14ac:dyDescent="0.3">
      <c r="B59" s="10" t="s">
        <v>178</v>
      </c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CB3A0F58-005D-4732-81BF-3A5FED3E748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0D26-6363-4747-809B-EFB6E98B972E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9"/>
      <c r="B1" s="2" t="s">
        <v>605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671</v>
      </c>
      <c r="D3" s="9"/>
      <c r="E3" s="9" t="s">
        <v>672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15">
        <v>3</v>
      </c>
      <c r="B5" s="44" t="s">
        <v>521</v>
      </c>
      <c r="C5" s="44" t="s">
        <v>522</v>
      </c>
      <c r="D5" s="17">
        <v>98</v>
      </c>
      <c r="E5" s="17">
        <v>95</v>
      </c>
      <c r="F5" s="18">
        <v>193</v>
      </c>
      <c r="G5" s="18">
        <v>6</v>
      </c>
      <c r="H5" s="17">
        <v>1157</v>
      </c>
      <c r="I5" s="45">
        <v>35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51">
        <v>2</v>
      </c>
      <c r="B6" s="49" t="s">
        <v>523</v>
      </c>
      <c r="C6" s="49" t="s">
        <v>524</v>
      </c>
      <c r="D6" s="22">
        <v>99</v>
      </c>
      <c r="E6" s="22">
        <v>96</v>
      </c>
      <c r="F6" s="24">
        <v>195</v>
      </c>
      <c r="G6" s="24">
        <v>7</v>
      </c>
      <c r="H6" s="22">
        <v>981</v>
      </c>
      <c r="I6" s="50">
        <v>33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1</v>
      </c>
      <c r="B7" s="21" t="s">
        <v>615</v>
      </c>
      <c r="C7" s="21" t="s">
        <v>145</v>
      </c>
      <c r="D7" s="24">
        <v>96</v>
      </c>
      <c r="E7" s="24">
        <v>94</v>
      </c>
      <c r="F7" s="24">
        <v>190</v>
      </c>
      <c r="G7" s="24">
        <v>5</v>
      </c>
      <c r="H7" s="28">
        <v>1144</v>
      </c>
      <c r="I7" s="29">
        <v>28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7</v>
      </c>
      <c r="B8" s="49" t="s">
        <v>532</v>
      </c>
      <c r="C8" s="49" t="s">
        <v>519</v>
      </c>
      <c r="D8" s="22">
        <v>97</v>
      </c>
      <c r="E8" s="22">
        <v>93</v>
      </c>
      <c r="F8" s="24">
        <v>190</v>
      </c>
      <c r="G8" s="24">
        <v>5</v>
      </c>
      <c r="H8" s="22">
        <v>1143</v>
      </c>
      <c r="I8" s="50">
        <v>26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6</v>
      </c>
      <c r="B9" s="49" t="s">
        <v>528</v>
      </c>
      <c r="C9" s="49" t="s">
        <v>519</v>
      </c>
      <c r="D9" s="22">
        <v>95</v>
      </c>
      <c r="E9" s="22">
        <v>94</v>
      </c>
      <c r="F9" s="24">
        <v>189</v>
      </c>
      <c r="G9" s="24">
        <v>3</v>
      </c>
      <c r="H9" s="22">
        <v>1137</v>
      </c>
      <c r="I9" s="50">
        <v>24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51">
        <v>4</v>
      </c>
      <c r="B10" s="49" t="s">
        <v>624</v>
      </c>
      <c r="C10" s="49" t="s">
        <v>145</v>
      </c>
      <c r="D10" s="22">
        <v>94</v>
      </c>
      <c r="E10" s="22">
        <v>91</v>
      </c>
      <c r="F10" s="24">
        <v>185</v>
      </c>
      <c r="G10" s="24">
        <v>2</v>
      </c>
      <c r="H10" s="22">
        <v>1119</v>
      </c>
      <c r="I10" s="50">
        <v>19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30">
        <v>5</v>
      </c>
      <c r="B11" s="53" t="s">
        <v>633</v>
      </c>
      <c r="C11" s="53" t="s">
        <v>611</v>
      </c>
      <c r="D11" s="32">
        <v>90</v>
      </c>
      <c r="E11" s="32">
        <v>87</v>
      </c>
      <c r="F11" s="34">
        <v>177</v>
      </c>
      <c r="G11" s="34">
        <v>1</v>
      </c>
      <c r="H11" s="32">
        <v>1083</v>
      </c>
      <c r="I11" s="54">
        <v>8</v>
      </c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1"/>
      <c r="B13" s="8" t="s">
        <v>6</v>
      </c>
      <c r="C13" s="9" t="s">
        <v>673</v>
      </c>
      <c r="D13" s="9"/>
      <c r="E13" s="9" t="s">
        <v>674</v>
      </c>
      <c r="F13" s="8"/>
      <c r="G13" s="8"/>
      <c r="H13" s="8"/>
      <c r="I13" s="8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11">
        <v>2</v>
      </c>
      <c r="B14" s="12" t="s">
        <v>9</v>
      </c>
      <c r="C14" s="90" t="s">
        <v>10</v>
      </c>
      <c r="D14" s="64"/>
      <c r="E14" s="100"/>
      <c r="F14" s="13" t="s">
        <v>11</v>
      </c>
      <c r="G14" s="13" t="s">
        <v>12</v>
      </c>
      <c r="H14" s="13" t="s">
        <v>13</v>
      </c>
      <c r="I14" s="14" t="s">
        <v>14</v>
      </c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2">
        <v>6</v>
      </c>
      <c r="B15" s="44" t="s">
        <v>542</v>
      </c>
      <c r="C15" s="44" t="s">
        <v>524</v>
      </c>
      <c r="D15" s="17">
        <v>90</v>
      </c>
      <c r="E15" s="17">
        <v>78</v>
      </c>
      <c r="F15" s="18">
        <v>168</v>
      </c>
      <c r="G15" s="18">
        <v>4</v>
      </c>
      <c r="H15" s="17">
        <v>1069</v>
      </c>
      <c r="I15" s="45">
        <v>32</v>
      </c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51">
        <v>4</v>
      </c>
      <c r="B16" s="49" t="s">
        <v>579</v>
      </c>
      <c r="C16" s="49" t="s">
        <v>86</v>
      </c>
      <c r="D16" s="22">
        <v>95</v>
      </c>
      <c r="E16" s="22">
        <v>86</v>
      </c>
      <c r="F16" s="24">
        <v>181</v>
      </c>
      <c r="G16" s="24">
        <v>7</v>
      </c>
      <c r="H16" s="22">
        <v>1068</v>
      </c>
      <c r="I16" s="50">
        <v>31</v>
      </c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20">
        <v>3</v>
      </c>
      <c r="B17" s="49" t="s">
        <v>437</v>
      </c>
      <c r="C17" s="49" t="s">
        <v>611</v>
      </c>
      <c r="D17" s="22">
        <v>93</v>
      </c>
      <c r="E17" s="22">
        <v>87</v>
      </c>
      <c r="F17" s="24">
        <v>180</v>
      </c>
      <c r="G17" s="24">
        <v>6</v>
      </c>
      <c r="H17" s="22">
        <v>1072</v>
      </c>
      <c r="I17" s="50">
        <v>30</v>
      </c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51">
        <v>2</v>
      </c>
      <c r="B18" s="49" t="s">
        <v>637</v>
      </c>
      <c r="C18" s="49" t="s">
        <v>145</v>
      </c>
      <c r="D18" s="22">
        <v>88</v>
      </c>
      <c r="E18" s="22">
        <v>86</v>
      </c>
      <c r="F18" s="24">
        <v>174</v>
      </c>
      <c r="G18" s="24">
        <v>5</v>
      </c>
      <c r="H18" s="22">
        <v>1045</v>
      </c>
      <c r="I18" s="50">
        <v>25</v>
      </c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20">
        <v>1</v>
      </c>
      <c r="B19" s="21" t="s">
        <v>634</v>
      </c>
      <c r="C19" s="21" t="s">
        <v>59</v>
      </c>
      <c r="D19" s="24" t="s">
        <v>47</v>
      </c>
      <c r="E19" s="24" t="s">
        <v>368</v>
      </c>
      <c r="F19" s="24">
        <v>0</v>
      </c>
      <c r="G19" s="24">
        <v>0</v>
      </c>
      <c r="H19" s="28">
        <v>721</v>
      </c>
      <c r="I19" s="29">
        <v>24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20">
        <v>5</v>
      </c>
      <c r="B20" s="49" t="s">
        <v>666</v>
      </c>
      <c r="C20" s="49" t="s">
        <v>611</v>
      </c>
      <c r="D20" s="22">
        <v>85</v>
      </c>
      <c r="E20" s="22">
        <v>81</v>
      </c>
      <c r="F20" s="24">
        <v>166</v>
      </c>
      <c r="G20" s="24">
        <v>3</v>
      </c>
      <c r="H20" s="22">
        <v>981</v>
      </c>
      <c r="I20" s="50">
        <v>17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30">
        <v>7</v>
      </c>
      <c r="B21" s="53" t="s">
        <v>658</v>
      </c>
      <c r="C21" s="53" t="s">
        <v>659</v>
      </c>
      <c r="D21" s="32" t="s">
        <v>84</v>
      </c>
      <c r="E21" s="32" t="s">
        <v>368</v>
      </c>
      <c r="F21" s="34">
        <v>0</v>
      </c>
      <c r="G21" s="34">
        <v>0</v>
      </c>
      <c r="H21" s="32">
        <v>0</v>
      </c>
      <c r="I21" s="54">
        <v>0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106" t="s">
        <v>598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5">
      <c r="A24" s="41"/>
      <c r="B24" s="107" t="s">
        <v>599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10" t="s">
        <v>260</v>
      </c>
      <c r="F26" s="38" t="s">
        <v>177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10" t="s">
        <v>178</v>
      </c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AEF29D5-77D5-4CEC-A461-CE703455DF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60E1-70AF-406B-B83B-94DC14A856FD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7109375" style="36" customWidth="1"/>
    <col min="2" max="3" width="20.5703125" style="10" customWidth="1"/>
    <col min="4" max="9" width="5" style="10" customWidth="1"/>
    <col min="10" max="10" width="1.5703125" style="10" customWidth="1"/>
    <col min="11" max="11" width="2.7109375" style="36" customWidth="1"/>
    <col min="12" max="13" width="20.5703125" style="10" customWidth="1"/>
    <col min="14" max="19" width="5" style="10" customWidth="1"/>
    <col min="20" max="25" width="10.42578125" style="10"/>
  </cols>
  <sheetData>
    <row r="1" spans="1:25" ht="18" x14ac:dyDescent="0.35">
      <c r="A1" s="89"/>
      <c r="B1" s="2" t="s">
        <v>675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91</v>
      </c>
      <c r="D3" s="9"/>
      <c r="E3" s="9" t="s">
        <v>676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523</v>
      </c>
      <c r="C5" s="16" t="s">
        <v>524</v>
      </c>
      <c r="D5" s="18">
        <v>93</v>
      </c>
      <c r="E5" s="18">
        <v>94</v>
      </c>
      <c r="F5" s="18">
        <f t="shared" ref="F5:F15" si="0">SUM(D5:E5)</f>
        <v>187</v>
      </c>
      <c r="G5" s="18">
        <v>10</v>
      </c>
      <c r="H5" s="18">
        <v>1118</v>
      </c>
      <c r="I5" s="19">
        <v>63</v>
      </c>
      <c r="K5" s="10"/>
    </row>
    <row r="6" spans="1:25" ht="15.75" customHeight="1" x14ac:dyDescent="0.3">
      <c r="A6" s="20">
        <v>9</v>
      </c>
      <c r="B6" s="21" t="s">
        <v>521</v>
      </c>
      <c r="C6" s="21" t="s">
        <v>522</v>
      </c>
      <c r="D6" s="24">
        <v>98</v>
      </c>
      <c r="E6" s="24">
        <v>95</v>
      </c>
      <c r="F6" s="24">
        <f t="shared" si="0"/>
        <v>193</v>
      </c>
      <c r="G6" s="23">
        <v>11</v>
      </c>
      <c r="H6" s="24">
        <v>1125</v>
      </c>
      <c r="I6" s="25">
        <v>62</v>
      </c>
      <c r="K6" s="10"/>
    </row>
    <row r="7" spans="1:25" ht="15.75" customHeight="1" x14ac:dyDescent="0.3">
      <c r="A7" s="20">
        <v>10</v>
      </c>
      <c r="B7" s="21" t="s">
        <v>518</v>
      </c>
      <c r="C7" s="21" t="s">
        <v>522</v>
      </c>
      <c r="D7" s="24">
        <v>93</v>
      </c>
      <c r="E7" s="24">
        <v>90</v>
      </c>
      <c r="F7" s="24">
        <f t="shared" si="0"/>
        <v>183</v>
      </c>
      <c r="G7" s="23">
        <v>9</v>
      </c>
      <c r="H7" s="24">
        <v>1101</v>
      </c>
      <c r="I7" s="25">
        <v>55</v>
      </c>
      <c r="J7" s="94"/>
      <c r="K7" s="10"/>
    </row>
    <row r="8" spans="1:25" ht="15.75" customHeight="1" x14ac:dyDescent="0.3">
      <c r="A8" s="20">
        <v>11</v>
      </c>
      <c r="B8" s="21" t="s">
        <v>546</v>
      </c>
      <c r="C8" s="21" t="s">
        <v>111</v>
      </c>
      <c r="D8" s="24">
        <v>88</v>
      </c>
      <c r="E8" s="24">
        <v>88</v>
      </c>
      <c r="F8" s="24">
        <f t="shared" si="0"/>
        <v>176</v>
      </c>
      <c r="G8" s="23">
        <v>6</v>
      </c>
      <c r="H8" s="24">
        <v>1058</v>
      </c>
      <c r="I8" s="25">
        <v>43</v>
      </c>
      <c r="K8" s="10"/>
    </row>
    <row r="9" spans="1:25" ht="15.75" customHeight="1" x14ac:dyDescent="0.3">
      <c r="A9" s="20">
        <v>7</v>
      </c>
      <c r="B9" s="21" t="s">
        <v>148</v>
      </c>
      <c r="C9" s="21" t="s">
        <v>111</v>
      </c>
      <c r="D9" s="24">
        <v>88</v>
      </c>
      <c r="E9" s="24">
        <v>89</v>
      </c>
      <c r="F9" s="24">
        <f t="shared" si="0"/>
        <v>177</v>
      </c>
      <c r="G9" s="23">
        <v>7</v>
      </c>
      <c r="H9" s="24">
        <v>1044</v>
      </c>
      <c r="I9" s="25">
        <v>43</v>
      </c>
    </row>
    <row r="10" spans="1:25" ht="15.75" customHeight="1" x14ac:dyDescent="0.3">
      <c r="A10" s="20">
        <v>8</v>
      </c>
      <c r="B10" s="21" t="s">
        <v>530</v>
      </c>
      <c r="C10" s="21" t="s">
        <v>101</v>
      </c>
      <c r="D10" s="24">
        <v>88</v>
      </c>
      <c r="E10" s="24">
        <v>92</v>
      </c>
      <c r="F10" s="24">
        <f t="shared" si="0"/>
        <v>180</v>
      </c>
      <c r="G10" s="23">
        <v>8</v>
      </c>
      <c r="H10" s="24">
        <v>1029</v>
      </c>
      <c r="I10" s="25">
        <v>37</v>
      </c>
    </row>
    <row r="11" spans="1:25" ht="15.75" customHeight="1" x14ac:dyDescent="0.3">
      <c r="A11" s="20">
        <v>4</v>
      </c>
      <c r="B11" s="21" t="s">
        <v>677</v>
      </c>
      <c r="C11" s="21" t="s">
        <v>515</v>
      </c>
      <c r="D11" s="24">
        <v>74</v>
      </c>
      <c r="E11" s="24">
        <v>73</v>
      </c>
      <c r="F11" s="24">
        <f t="shared" si="0"/>
        <v>147</v>
      </c>
      <c r="G11" s="23">
        <v>5</v>
      </c>
      <c r="H11" s="24">
        <v>939</v>
      </c>
      <c r="I11" s="25">
        <v>28</v>
      </c>
    </row>
    <row r="12" spans="1:25" ht="15.75" customHeight="1" x14ac:dyDescent="0.3">
      <c r="A12" s="20">
        <v>1</v>
      </c>
      <c r="B12" s="21" t="s">
        <v>571</v>
      </c>
      <c r="C12" s="21" t="s">
        <v>524</v>
      </c>
      <c r="D12" s="24" t="s">
        <v>47</v>
      </c>
      <c r="E12" s="24"/>
      <c r="F12" s="24">
        <f t="shared" si="0"/>
        <v>0</v>
      </c>
      <c r="G12" s="23">
        <v>0</v>
      </c>
      <c r="H12" s="28">
        <v>693</v>
      </c>
      <c r="I12" s="29">
        <v>25</v>
      </c>
    </row>
    <row r="13" spans="1:25" ht="15.75" customHeight="1" x14ac:dyDescent="0.3">
      <c r="A13" s="20">
        <v>2</v>
      </c>
      <c r="B13" s="21" t="s">
        <v>594</v>
      </c>
      <c r="C13" s="21" t="s">
        <v>595</v>
      </c>
      <c r="D13" s="24">
        <v>68</v>
      </c>
      <c r="E13" s="24">
        <v>66</v>
      </c>
      <c r="F13" s="24">
        <f t="shared" si="0"/>
        <v>134</v>
      </c>
      <c r="G13" s="23">
        <v>4</v>
      </c>
      <c r="H13" s="28">
        <v>833</v>
      </c>
      <c r="I13" s="29">
        <v>19</v>
      </c>
    </row>
    <row r="14" spans="1:25" ht="15.75" customHeight="1" x14ac:dyDescent="0.3">
      <c r="A14" s="20">
        <v>3</v>
      </c>
      <c r="B14" s="21" t="s">
        <v>591</v>
      </c>
      <c r="C14" s="21" t="s">
        <v>515</v>
      </c>
      <c r="D14" s="24">
        <v>63</v>
      </c>
      <c r="E14" s="24">
        <v>65</v>
      </c>
      <c r="F14" s="24">
        <f t="shared" si="0"/>
        <v>128</v>
      </c>
      <c r="G14" s="23">
        <v>3</v>
      </c>
      <c r="H14" s="24">
        <v>759</v>
      </c>
      <c r="I14" s="25">
        <v>15</v>
      </c>
    </row>
    <row r="15" spans="1:25" ht="15.75" customHeight="1" x14ac:dyDescent="0.3">
      <c r="A15" s="30">
        <v>6</v>
      </c>
      <c r="B15" s="31" t="s">
        <v>678</v>
      </c>
      <c r="C15" s="31" t="s">
        <v>515</v>
      </c>
      <c r="D15" s="34" t="s">
        <v>47</v>
      </c>
      <c r="E15" s="34"/>
      <c r="F15" s="34">
        <f t="shared" si="0"/>
        <v>0</v>
      </c>
      <c r="G15" s="33">
        <v>0</v>
      </c>
      <c r="H15" s="34">
        <v>0</v>
      </c>
      <c r="I15" s="35">
        <v>0</v>
      </c>
    </row>
    <row r="16" spans="1:25" ht="15.75" customHeight="1" x14ac:dyDescent="0.3"/>
    <row r="17" spans="2:6" ht="15.75" customHeight="1" x14ac:dyDescent="0.3">
      <c r="B17" s="8" t="s">
        <v>598</v>
      </c>
    </row>
    <row r="18" spans="2:6" ht="15.75" customHeight="1" x14ac:dyDescent="0.35">
      <c r="B18" s="105" t="s">
        <v>599</v>
      </c>
    </row>
    <row r="19" spans="2:6" ht="15.75" customHeight="1" x14ac:dyDescent="0.3"/>
    <row r="20" spans="2:6" ht="15.75" customHeight="1" x14ac:dyDescent="0.3">
      <c r="B20" s="10" t="s">
        <v>679</v>
      </c>
      <c r="F20" s="38" t="s">
        <v>177</v>
      </c>
    </row>
    <row r="21" spans="2:6" ht="15.75" customHeight="1" x14ac:dyDescent="0.3">
      <c r="B21" s="10" t="s">
        <v>178</v>
      </c>
    </row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037DD8EF-7920-409A-B334-0E16B518766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CAFBD-CFC3-4CF1-9BF4-DDF5E18E2306}">
  <sheetPr>
    <tabColor theme="9"/>
    <pageSetUpPr fitToPage="1"/>
  </sheetPr>
  <dimension ref="A1:Y7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262</v>
      </c>
      <c r="D3" s="9"/>
      <c r="E3" s="9" t="s">
        <v>263</v>
      </c>
      <c r="F3" s="8"/>
      <c r="G3" s="8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15">
        <v>5</v>
      </c>
      <c r="B5" s="44" t="s">
        <v>19</v>
      </c>
      <c r="C5" s="44" t="s">
        <v>20</v>
      </c>
      <c r="D5" s="17">
        <v>186</v>
      </c>
      <c r="E5" s="18">
        <v>9</v>
      </c>
      <c r="F5" s="17">
        <v>1134</v>
      </c>
      <c r="G5" s="45">
        <v>54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7</v>
      </c>
      <c r="B6" s="49" t="s">
        <v>43</v>
      </c>
      <c r="C6" s="49" t="s">
        <v>44</v>
      </c>
      <c r="D6" s="22">
        <v>179</v>
      </c>
      <c r="E6" s="24">
        <v>5</v>
      </c>
      <c r="F6" s="22">
        <v>1088</v>
      </c>
      <c r="G6" s="50">
        <v>44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9</v>
      </c>
      <c r="B7" s="49" t="s">
        <v>62</v>
      </c>
      <c r="C7" s="49" t="s">
        <v>63</v>
      </c>
      <c r="D7" s="22">
        <v>181</v>
      </c>
      <c r="E7" s="24">
        <v>6</v>
      </c>
      <c r="F7" s="22">
        <v>1074</v>
      </c>
      <c r="G7" s="50">
        <v>36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51">
        <v>4</v>
      </c>
      <c r="B8" s="49" t="s">
        <v>25</v>
      </c>
      <c r="C8" s="49" t="s">
        <v>26</v>
      </c>
      <c r="D8" s="22">
        <v>179</v>
      </c>
      <c r="E8" s="24">
        <v>5</v>
      </c>
      <c r="F8" s="22">
        <v>1073</v>
      </c>
      <c r="G8" s="50">
        <v>35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20">
        <v>1</v>
      </c>
      <c r="B9" s="27" t="s">
        <v>56</v>
      </c>
      <c r="C9" s="27" t="s">
        <v>22</v>
      </c>
      <c r="D9" s="24">
        <v>182</v>
      </c>
      <c r="E9" s="24">
        <v>7</v>
      </c>
      <c r="F9" s="28">
        <v>1078</v>
      </c>
      <c r="G9" s="29">
        <v>34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51">
        <v>6</v>
      </c>
      <c r="B10" s="49" t="s">
        <v>64</v>
      </c>
      <c r="C10" s="49" t="s">
        <v>36</v>
      </c>
      <c r="D10" s="22">
        <v>183</v>
      </c>
      <c r="E10" s="24">
        <v>8</v>
      </c>
      <c r="F10" s="22">
        <v>1060</v>
      </c>
      <c r="G10" s="50">
        <v>27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51">
        <v>8</v>
      </c>
      <c r="B11" s="49" t="s">
        <v>70</v>
      </c>
      <c r="C11" s="49" t="s">
        <v>63</v>
      </c>
      <c r="D11" s="22">
        <v>174</v>
      </c>
      <c r="E11" s="24">
        <v>3</v>
      </c>
      <c r="F11" s="22">
        <v>1049</v>
      </c>
      <c r="G11" s="50">
        <v>23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51">
        <v>2</v>
      </c>
      <c r="B12" s="49" t="s">
        <v>79</v>
      </c>
      <c r="C12" s="49" t="s">
        <v>26</v>
      </c>
      <c r="D12" s="22">
        <v>173</v>
      </c>
      <c r="E12" s="24">
        <v>2</v>
      </c>
      <c r="F12" s="22">
        <v>1044</v>
      </c>
      <c r="G12" s="50">
        <v>18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30">
        <v>3</v>
      </c>
      <c r="B13" s="53" t="s">
        <v>85</v>
      </c>
      <c r="C13" s="53" t="s">
        <v>86</v>
      </c>
      <c r="D13" s="32">
        <v>163</v>
      </c>
      <c r="E13" s="34">
        <v>1</v>
      </c>
      <c r="F13" s="32">
        <v>1008</v>
      </c>
      <c r="G13" s="54">
        <v>10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1"/>
      <c r="B15" s="8" t="s">
        <v>6</v>
      </c>
      <c r="C15" s="9" t="s">
        <v>264</v>
      </c>
      <c r="D15" s="9"/>
      <c r="E15" s="9" t="s">
        <v>55</v>
      </c>
      <c r="F15" s="8"/>
      <c r="G15" s="8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11">
        <v>1</v>
      </c>
      <c r="B16" s="12" t="s">
        <v>9</v>
      </c>
      <c r="C16" s="12" t="s">
        <v>10</v>
      </c>
      <c r="D16" s="13" t="s">
        <v>11</v>
      </c>
      <c r="E16" s="13" t="s">
        <v>12</v>
      </c>
      <c r="F16" s="13" t="s">
        <v>13</v>
      </c>
      <c r="G16" s="14" t="s">
        <v>14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15">
        <v>5</v>
      </c>
      <c r="B17" s="44" t="s">
        <v>127</v>
      </c>
      <c r="C17" s="44" t="s">
        <v>63</v>
      </c>
      <c r="D17" s="17">
        <v>181</v>
      </c>
      <c r="E17" s="18">
        <v>9</v>
      </c>
      <c r="F17" s="17">
        <v>1086</v>
      </c>
      <c r="G17" s="45">
        <v>54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20">
        <v>3</v>
      </c>
      <c r="B18" s="49" t="s">
        <v>100</v>
      </c>
      <c r="C18" s="49" t="s">
        <v>101</v>
      </c>
      <c r="D18" s="22">
        <v>177</v>
      </c>
      <c r="E18" s="24">
        <v>8</v>
      </c>
      <c r="F18" s="22">
        <v>1025</v>
      </c>
      <c r="G18" s="50">
        <v>41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51">
        <v>2</v>
      </c>
      <c r="B19" s="49" t="s">
        <v>109</v>
      </c>
      <c r="C19" s="49" t="s">
        <v>86</v>
      </c>
      <c r="D19" s="22">
        <v>175</v>
      </c>
      <c r="E19" s="24">
        <v>7</v>
      </c>
      <c r="F19" s="22">
        <v>1018</v>
      </c>
      <c r="G19" s="50">
        <v>37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20">
        <v>9</v>
      </c>
      <c r="B20" s="49" t="s">
        <v>102</v>
      </c>
      <c r="C20" s="49" t="s">
        <v>26</v>
      </c>
      <c r="D20" s="22">
        <v>171</v>
      </c>
      <c r="E20" s="24">
        <v>5</v>
      </c>
      <c r="F20" s="22">
        <v>1007</v>
      </c>
      <c r="G20" s="50">
        <v>33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51">
        <v>6</v>
      </c>
      <c r="B21" s="49" t="s">
        <v>128</v>
      </c>
      <c r="C21" s="49" t="s">
        <v>26</v>
      </c>
      <c r="D21" s="22">
        <v>173</v>
      </c>
      <c r="E21" s="24">
        <v>6</v>
      </c>
      <c r="F21" s="22">
        <v>999</v>
      </c>
      <c r="G21" s="50">
        <v>32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20">
        <v>7</v>
      </c>
      <c r="B22" s="21" t="s">
        <v>108</v>
      </c>
      <c r="C22" s="21" t="s">
        <v>36</v>
      </c>
      <c r="D22" s="37">
        <v>168</v>
      </c>
      <c r="E22" s="24">
        <v>4</v>
      </c>
      <c r="F22" s="22">
        <v>996</v>
      </c>
      <c r="G22" s="50">
        <v>31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51">
        <v>4</v>
      </c>
      <c r="B23" s="49" t="s">
        <v>137</v>
      </c>
      <c r="C23" s="49" t="s">
        <v>86</v>
      </c>
      <c r="D23" s="22">
        <v>162</v>
      </c>
      <c r="E23" s="24">
        <v>2</v>
      </c>
      <c r="F23" s="22">
        <v>972</v>
      </c>
      <c r="G23" s="50">
        <v>22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51">
        <v>8</v>
      </c>
      <c r="B24" s="49" t="s">
        <v>146</v>
      </c>
      <c r="C24" s="49" t="s">
        <v>145</v>
      </c>
      <c r="D24" s="22">
        <v>163</v>
      </c>
      <c r="E24" s="24">
        <v>3</v>
      </c>
      <c r="F24" s="22">
        <v>950</v>
      </c>
      <c r="G24" s="50">
        <v>15</v>
      </c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30">
        <v>1</v>
      </c>
      <c r="B25" s="56" t="s">
        <v>142</v>
      </c>
      <c r="C25" s="56" t="s">
        <v>44</v>
      </c>
      <c r="D25" s="34">
        <v>159</v>
      </c>
      <c r="E25" s="34">
        <v>1</v>
      </c>
      <c r="F25" s="57">
        <v>931</v>
      </c>
      <c r="G25" s="58">
        <v>10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1"/>
      <c r="B27" s="8" t="s">
        <v>50</v>
      </c>
      <c r="C27" s="9" t="s">
        <v>265</v>
      </c>
      <c r="D27" s="9"/>
      <c r="E27" s="9" t="s">
        <v>266</v>
      </c>
      <c r="F27" s="8"/>
      <c r="G27" s="8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11">
        <v>1</v>
      </c>
      <c r="B28" s="12" t="s">
        <v>9</v>
      </c>
      <c r="C28" s="12" t="s">
        <v>10</v>
      </c>
      <c r="D28" s="13" t="s">
        <v>11</v>
      </c>
      <c r="E28" s="13" t="s">
        <v>12</v>
      </c>
      <c r="F28" s="13" t="s">
        <v>13</v>
      </c>
      <c r="G28" s="14" t="s">
        <v>14</v>
      </c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2">
        <v>2</v>
      </c>
      <c r="B29" s="44" t="s">
        <v>132</v>
      </c>
      <c r="C29" s="44" t="s">
        <v>22</v>
      </c>
      <c r="D29" s="17">
        <v>170</v>
      </c>
      <c r="E29" s="18">
        <v>6</v>
      </c>
      <c r="F29" s="17">
        <v>1009</v>
      </c>
      <c r="G29" s="45">
        <v>38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51">
        <v>6</v>
      </c>
      <c r="B30" s="49" t="s">
        <v>134</v>
      </c>
      <c r="C30" s="49" t="s">
        <v>26</v>
      </c>
      <c r="D30" s="22">
        <v>162</v>
      </c>
      <c r="E30" s="24">
        <v>4</v>
      </c>
      <c r="F30" s="22">
        <v>995</v>
      </c>
      <c r="G30" s="50">
        <v>34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20">
        <v>7</v>
      </c>
      <c r="B31" s="49" t="s">
        <v>136</v>
      </c>
      <c r="C31" s="49" t="s">
        <v>16</v>
      </c>
      <c r="D31" s="22">
        <v>173</v>
      </c>
      <c r="E31" s="24">
        <v>7</v>
      </c>
      <c r="F31" s="22">
        <v>998</v>
      </c>
      <c r="G31" s="50">
        <v>33</v>
      </c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20">
        <v>1</v>
      </c>
      <c r="B32" s="27" t="s">
        <v>140</v>
      </c>
      <c r="C32" s="27" t="s">
        <v>141</v>
      </c>
      <c r="D32" s="24">
        <v>160</v>
      </c>
      <c r="E32" s="24">
        <v>3</v>
      </c>
      <c r="F32" s="28">
        <v>978</v>
      </c>
      <c r="G32" s="29">
        <v>30</v>
      </c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20">
        <v>3</v>
      </c>
      <c r="B33" s="49" t="s">
        <v>161</v>
      </c>
      <c r="C33" s="49" t="s">
        <v>162</v>
      </c>
      <c r="D33" s="22">
        <v>153</v>
      </c>
      <c r="E33" s="24">
        <v>2</v>
      </c>
      <c r="F33" s="22">
        <v>974</v>
      </c>
      <c r="G33" s="50">
        <v>27</v>
      </c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20">
        <v>5</v>
      </c>
      <c r="B34" s="21" t="s">
        <v>158</v>
      </c>
      <c r="C34" s="21" t="s">
        <v>145</v>
      </c>
      <c r="D34" s="37">
        <v>119</v>
      </c>
      <c r="E34" s="24">
        <v>1</v>
      </c>
      <c r="F34" s="22">
        <v>936</v>
      </c>
      <c r="G34" s="50">
        <v>27</v>
      </c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51">
        <v>4</v>
      </c>
      <c r="B35" s="49" t="s">
        <v>170</v>
      </c>
      <c r="C35" s="49" t="s">
        <v>86</v>
      </c>
      <c r="D35" s="22">
        <v>175</v>
      </c>
      <c r="E35" s="24">
        <v>8</v>
      </c>
      <c r="F35" s="22">
        <v>940</v>
      </c>
      <c r="G35" s="50">
        <v>17</v>
      </c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52">
        <v>8</v>
      </c>
      <c r="B36" s="53" t="s">
        <v>173</v>
      </c>
      <c r="C36" s="53" t="s">
        <v>69</v>
      </c>
      <c r="D36" s="32">
        <v>166</v>
      </c>
      <c r="E36" s="34">
        <v>5</v>
      </c>
      <c r="F36" s="32">
        <v>926</v>
      </c>
      <c r="G36" s="54">
        <v>16</v>
      </c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1"/>
      <c r="B38" s="8" t="s">
        <v>53</v>
      </c>
      <c r="C38" s="9" t="s">
        <v>267</v>
      </c>
      <c r="D38" s="9"/>
      <c r="E38" s="9" t="s">
        <v>268</v>
      </c>
      <c r="F38" s="8"/>
      <c r="G38" s="8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11">
        <v>1</v>
      </c>
      <c r="B39" s="12" t="s">
        <v>9</v>
      </c>
      <c r="C39" s="12" t="s">
        <v>10</v>
      </c>
      <c r="D39" s="13" t="s">
        <v>11</v>
      </c>
      <c r="E39" s="13" t="s">
        <v>12</v>
      </c>
      <c r="F39" s="13" t="s">
        <v>13</v>
      </c>
      <c r="G39" s="14" t="s">
        <v>14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2">
        <v>8</v>
      </c>
      <c r="B40" s="44" t="s">
        <v>188</v>
      </c>
      <c r="C40" s="44" t="s">
        <v>22</v>
      </c>
      <c r="D40" s="17">
        <v>160</v>
      </c>
      <c r="E40" s="18">
        <v>5</v>
      </c>
      <c r="F40" s="17">
        <v>964</v>
      </c>
      <c r="G40" s="45">
        <v>41</v>
      </c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51">
        <v>2</v>
      </c>
      <c r="B41" s="49" t="s">
        <v>160</v>
      </c>
      <c r="C41" s="49" t="s">
        <v>59</v>
      </c>
      <c r="D41" s="22">
        <v>171</v>
      </c>
      <c r="E41" s="24">
        <v>8</v>
      </c>
      <c r="F41" s="22">
        <v>960</v>
      </c>
      <c r="G41" s="50">
        <v>37</v>
      </c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20">
        <v>7</v>
      </c>
      <c r="B42" s="49" t="s">
        <v>169</v>
      </c>
      <c r="C42" s="49" t="s">
        <v>141</v>
      </c>
      <c r="D42" s="22">
        <v>168</v>
      </c>
      <c r="E42" s="24">
        <v>7</v>
      </c>
      <c r="F42" s="22">
        <v>942</v>
      </c>
      <c r="G42" s="50">
        <v>32</v>
      </c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20">
        <v>5</v>
      </c>
      <c r="B43" s="49" t="s">
        <v>222</v>
      </c>
      <c r="C43" s="49" t="s">
        <v>141</v>
      </c>
      <c r="D43" s="22">
        <v>164</v>
      </c>
      <c r="E43" s="24">
        <v>6</v>
      </c>
      <c r="F43" s="22">
        <v>892</v>
      </c>
      <c r="G43" s="50">
        <v>27</v>
      </c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20">
        <v>3</v>
      </c>
      <c r="B44" s="49" t="s">
        <v>196</v>
      </c>
      <c r="C44" s="49" t="s">
        <v>20</v>
      </c>
      <c r="D44" s="22">
        <v>148</v>
      </c>
      <c r="E44" s="24">
        <v>2</v>
      </c>
      <c r="F44" s="22">
        <v>896</v>
      </c>
      <c r="G44" s="50">
        <v>26</v>
      </c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20">
        <v>1</v>
      </c>
      <c r="B45" s="27" t="s">
        <v>197</v>
      </c>
      <c r="C45" s="27" t="s">
        <v>69</v>
      </c>
      <c r="D45" s="24">
        <v>148</v>
      </c>
      <c r="E45" s="24">
        <v>2</v>
      </c>
      <c r="F45" s="28">
        <v>909</v>
      </c>
      <c r="G45" s="29">
        <v>25</v>
      </c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51">
        <v>4</v>
      </c>
      <c r="B46" s="49" t="s">
        <v>175</v>
      </c>
      <c r="C46" s="49" t="s">
        <v>26</v>
      </c>
      <c r="D46" s="22">
        <v>156</v>
      </c>
      <c r="E46" s="24">
        <v>4</v>
      </c>
      <c r="F46" s="22">
        <v>889</v>
      </c>
      <c r="G46" s="50">
        <v>22</v>
      </c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52">
        <v>6</v>
      </c>
      <c r="B47" s="53" t="s">
        <v>201</v>
      </c>
      <c r="C47" s="53" t="s">
        <v>20</v>
      </c>
      <c r="D47" s="32">
        <v>151</v>
      </c>
      <c r="E47" s="34">
        <v>3</v>
      </c>
      <c r="F47" s="32">
        <v>824</v>
      </c>
      <c r="G47" s="54">
        <v>12</v>
      </c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1"/>
      <c r="B49" s="8" t="s">
        <v>87</v>
      </c>
      <c r="C49" s="9" t="s">
        <v>269</v>
      </c>
      <c r="D49" s="9"/>
      <c r="E49" s="9" t="s">
        <v>270</v>
      </c>
      <c r="F49" s="8"/>
      <c r="G49" s="8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11">
        <v>1</v>
      </c>
      <c r="B50" s="12" t="s">
        <v>9</v>
      </c>
      <c r="C50" s="12" t="s">
        <v>10</v>
      </c>
      <c r="D50" s="13" t="s">
        <v>11</v>
      </c>
      <c r="E50" s="13" t="s">
        <v>12</v>
      </c>
      <c r="F50" s="13" t="s">
        <v>13</v>
      </c>
      <c r="G50" s="14" t="s">
        <v>14</v>
      </c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15">
        <v>3</v>
      </c>
      <c r="B51" s="44" t="s">
        <v>211</v>
      </c>
      <c r="C51" s="44" t="s">
        <v>49</v>
      </c>
      <c r="D51" s="17">
        <v>148</v>
      </c>
      <c r="E51" s="18">
        <v>3</v>
      </c>
      <c r="F51" s="17">
        <v>949</v>
      </c>
      <c r="G51" s="45">
        <v>39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20">
        <v>1</v>
      </c>
      <c r="B52" s="27" t="s">
        <v>214</v>
      </c>
      <c r="C52" s="27" t="s">
        <v>86</v>
      </c>
      <c r="D52" s="24">
        <v>152</v>
      </c>
      <c r="E52" s="24">
        <v>6</v>
      </c>
      <c r="F52" s="28">
        <v>929</v>
      </c>
      <c r="G52" s="29">
        <v>38</v>
      </c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51">
        <v>2</v>
      </c>
      <c r="B53" s="49" t="s">
        <v>217</v>
      </c>
      <c r="C53" s="49" t="s">
        <v>86</v>
      </c>
      <c r="D53" s="37">
        <v>160</v>
      </c>
      <c r="E53" s="24">
        <v>7</v>
      </c>
      <c r="F53" s="22">
        <v>917</v>
      </c>
      <c r="G53" s="50">
        <v>35</v>
      </c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51">
        <v>4</v>
      </c>
      <c r="B54" s="55" t="s">
        <v>219</v>
      </c>
      <c r="C54" s="49" t="s">
        <v>86</v>
      </c>
      <c r="D54" s="22">
        <v>163</v>
      </c>
      <c r="E54" s="24">
        <v>8</v>
      </c>
      <c r="F54" s="22">
        <v>915</v>
      </c>
      <c r="G54" s="50">
        <v>34</v>
      </c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51">
        <v>8</v>
      </c>
      <c r="B55" s="49" t="s">
        <v>226</v>
      </c>
      <c r="C55" s="49" t="s">
        <v>22</v>
      </c>
      <c r="D55" s="22">
        <v>150</v>
      </c>
      <c r="E55" s="24">
        <v>4</v>
      </c>
      <c r="F55" s="22">
        <v>888</v>
      </c>
      <c r="G55" s="50">
        <v>26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20">
        <v>7</v>
      </c>
      <c r="B56" s="49" t="s">
        <v>224</v>
      </c>
      <c r="C56" s="49" t="s">
        <v>141</v>
      </c>
      <c r="D56" s="22">
        <v>151</v>
      </c>
      <c r="E56" s="24">
        <v>5</v>
      </c>
      <c r="F56" s="22">
        <v>874</v>
      </c>
      <c r="G56" s="50">
        <v>26</v>
      </c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20">
        <v>5</v>
      </c>
      <c r="B57" s="49" t="s">
        <v>243</v>
      </c>
      <c r="C57" s="49" t="s">
        <v>244</v>
      </c>
      <c r="D57" s="22">
        <v>128</v>
      </c>
      <c r="E57" s="24">
        <v>1</v>
      </c>
      <c r="F57" s="22">
        <v>820</v>
      </c>
      <c r="G57" s="50">
        <v>13</v>
      </c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52">
        <v>6</v>
      </c>
      <c r="B58" s="53" t="s">
        <v>252</v>
      </c>
      <c r="C58" s="53" t="s">
        <v>44</v>
      </c>
      <c r="D58" s="32">
        <v>138</v>
      </c>
      <c r="E58" s="34">
        <v>2</v>
      </c>
      <c r="F58" s="32">
        <v>781</v>
      </c>
      <c r="G58" s="54">
        <v>7</v>
      </c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10" t="s">
        <v>260</v>
      </c>
      <c r="F60" s="38" t="s">
        <v>177</v>
      </c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10" t="s">
        <v>178</v>
      </c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0CAABEDF-4B05-4614-A454-A0624217A3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4FFAA-EC36-472C-8E34-C88263281CC8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42578125" defaultRowHeight="15.75" x14ac:dyDescent="0.3"/>
  <cols>
    <col min="1" max="1" width="2.7109375" style="36" customWidth="1"/>
    <col min="2" max="3" width="20.5703125" style="10" customWidth="1"/>
    <col min="4" max="9" width="5" style="10" customWidth="1"/>
    <col min="10" max="10" width="1.5703125" style="10" customWidth="1"/>
    <col min="11" max="11" width="2.7109375" style="36" customWidth="1"/>
    <col min="12" max="13" width="20.5703125" style="10" customWidth="1"/>
    <col min="14" max="19" width="5" style="10" customWidth="1"/>
    <col min="20" max="25" width="10.42578125" style="10"/>
  </cols>
  <sheetData>
    <row r="1" spans="1:25" ht="18" x14ac:dyDescent="0.35">
      <c r="A1" s="89"/>
      <c r="B1" s="2" t="s">
        <v>680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681</v>
      </c>
      <c r="D3" s="9"/>
      <c r="E3" s="9" t="s">
        <v>682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5</v>
      </c>
      <c r="B5" s="16" t="s">
        <v>523</v>
      </c>
      <c r="C5" s="16" t="s">
        <v>524</v>
      </c>
      <c r="D5" s="18">
        <v>97</v>
      </c>
      <c r="E5" s="18">
        <v>91</v>
      </c>
      <c r="F5" s="18">
        <f t="shared" ref="F5:F13" si="0">SUM(D5:E5)</f>
        <v>188</v>
      </c>
      <c r="G5" s="18">
        <v>8</v>
      </c>
      <c r="H5" s="18">
        <v>1123</v>
      </c>
      <c r="I5" s="19">
        <v>51</v>
      </c>
      <c r="K5" s="10"/>
    </row>
    <row r="6" spans="1:25" ht="15.75" customHeight="1" x14ac:dyDescent="0.3">
      <c r="A6" s="20">
        <v>6</v>
      </c>
      <c r="B6" s="21" t="s">
        <v>529</v>
      </c>
      <c r="C6" s="21" t="s">
        <v>101</v>
      </c>
      <c r="D6" s="24">
        <v>95</v>
      </c>
      <c r="E6" s="24">
        <v>94</v>
      </c>
      <c r="F6" s="24">
        <f t="shared" si="0"/>
        <v>189</v>
      </c>
      <c r="G6" s="23">
        <v>9</v>
      </c>
      <c r="H6" s="24">
        <v>1109</v>
      </c>
      <c r="I6" s="25">
        <v>47</v>
      </c>
      <c r="K6" s="10"/>
    </row>
    <row r="7" spans="1:25" ht="15.75" customHeight="1" x14ac:dyDescent="0.3">
      <c r="A7" s="20">
        <v>9</v>
      </c>
      <c r="B7" s="21" t="s">
        <v>683</v>
      </c>
      <c r="C7" s="21" t="s">
        <v>244</v>
      </c>
      <c r="D7" s="24" t="s">
        <v>47</v>
      </c>
      <c r="E7" s="24"/>
      <c r="F7" s="24">
        <f t="shared" si="0"/>
        <v>0</v>
      </c>
      <c r="G7" s="23">
        <v>0</v>
      </c>
      <c r="H7" s="24">
        <v>916</v>
      </c>
      <c r="I7" s="25">
        <v>37</v>
      </c>
      <c r="J7" s="94"/>
      <c r="K7" s="10"/>
    </row>
    <row r="8" spans="1:25" ht="15.75" customHeight="1" x14ac:dyDescent="0.3">
      <c r="A8" s="20">
        <v>1</v>
      </c>
      <c r="B8" s="21" t="s">
        <v>684</v>
      </c>
      <c r="C8" s="21" t="s">
        <v>524</v>
      </c>
      <c r="D8" s="110">
        <v>0</v>
      </c>
      <c r="E8" s="110">
        <v>0</v>
      </c>
      <c r="F8" s="24">
        <f t="shared" si="0"/>
        <v>0</v>
      </c>
      <c r="G8" s="23">
        <v>0</v>
      </c>
      <c r="H8" s="28">
        <v>888</v>
      </c>
      <c r="I8" s="29">
        <v>33</v>
      </c>
      <c r="K8" s="10"/>
    </row>
    <row r="9" spans="1:25" ht="15.75" customHeight="1" x14ac:dyDescent="0.3">
      <c r="A9" s="20">
        <v>7</v>
      </c>
      <c r="B9" s="21" t="s">
        <v>650</v>
      </c>
      <c r="C9" s="21" t="s">
        <v>645</v>
      </c>
      <c r="D9" s="24">
        <v>76</v>
      </c>
      <c r="E9" s="24">
        <v>77</v>
      </c>
      <c r="F9" s="24">
        <f t="shared" si="0"/>
        <v>153</v>
      </c>
      <c r="G9" s="23">
        <v>6</v>
      </c>
      <c r="H9" s="24">
        <v>913</v>
      </c>
      <c r="I9" s="25">
        <v>26</v>
      </c>
    </row>
    <row r="10" spans="1:25" ht="15.75" customHeight="1" x14ac:dyDescent="0.3">
      <c r="A10" s="20">
        <v>8</v>
      </c>
      <c r="B10" s="21" t="s">
        <v>633</v>
      </c>
      <c r="C10" s="21" t="s">
        <v>611</v>
      </c>
      <c r="D10" s="24">
        <v>81</v>
      </c>
      <c r="E10" s="24">
        <v>79</v>
      </c>
      <c r="F10" s="24">
        <f t="shared" si="0"/>
        <v>160</v>
      </c>
      <c r="G10" s="23">
        <v>7</v>
      </c>
      <c r="H10" s="24">
        <v>785</v>
      </c>
      <c r="I10" s="25">
        <v>25</v>
      </c>
    </row>
    <row r="11" spans="1:25" ht="15.75" customHeight="1" x14ac:dyDescent="0.3">
      <c r="A11" s="20">
        <v>3</v>
      </c>
      <c r="B11" s="21" t="s">
        <v>685</v>
      </c>
      <c r="C11" s="21" t="s">
        <v>522</v>
      </c>
      <c r="D11" s="24">
        <v>55</v>
      </c>
      <c r="E11" s="24">
        <v>65</v>
      </c>
      <c r="F11" s="24">
        <f t="shared" si="0"/>
        <v>120</v>
      </c>
      <c r="G11" s="23">
        <v>5</v>
      </c>
      <c r="H11" s="24">
        <v>847</v>
      </c>
      <c r="I11" s="25">
        <v>22</v>
      </c>
    </row>
    <row r="12" spans="1:25" ht="15.75" customHeight="1" x14ac:dyDescent="0.3">
      <c r="A12" s="20">
        <v>4</v>
      </c>
      <c r="B12" s="21" t="s">
        <v>591</v>
      </c>
      <c r="C12" s="21" t="s">
        <v>515</v>
      </c>
      <c r="D12" s="24">
        <v>46</v>
      </c>
      <c r="E12" s="24">
        <v>51</v>
      </c>
      <c r="F12" s="24">
        <f t="shared" si="0"/>
        <v>97</v>
      </c>
      <c r="G12" s="23">
        <v>4</v>
      </c>
      <c r="H12" s="24">
        <v>742</v>
      </c>
      <c r="I12" s="25">
        <v>15</v>
      </c>
    </row>
    <row r="13" spans="1:25" ht="15.75" customHeight="1" x14ac:dyDescent="0.3">
      <c r="A13" s="30">
        <v>2</v>
      </c>
      <c r="B13" s="31" t="s">
        <v>686</v>
      </c>
      <c r="C13" s="31" t="s">
        <v>515</v>
      </c>
      <c r="D13" s="34">
        <v>73</v>
      </c>
      <c r="E13" s="111">
        <v>0</v>
      </c>
      <c r="F13" s="34">
        <f t="shared" si="0"/>
        <v>73</v>
      </c>
      <c r="G13" s="33">
        <v>3</v>
      </c>
      <c r="H13" s="57">
        <v>698</v>
      </c>
      <c r="I13" s="58">
        <v>11</v>
      </c>
    </row>
    <row r="14" spans="1:25" ht="15.75" customHeight="1" x14ac:dyDescent="0.3"/>
    <row r="15" spans="1:25" ht="15.75" customHeight="1" x14ac:dyDescent="0.3">
      <c r="B15" s="8" t="s">
        <v>598</v>
      </c>
    </row>
    <row r="16" spans="1:25" ht="15.75" customHeight="1" x14ac:dyDescent="0.35">
      <c r="B16" s="105" t="s">
        <v>599</v>
      </c>
    </row>
    <row r="17" spans="2:6" ht="15.75" customHeight="1" x14ac:dyDescent="0.3"/>
    <row r="18" spans="2:6" ht="15.75" customHeight="1" x14ac:dyDescent="0.3">
      <c r="B18" s="10" t="s">
        <v>679</v>
      </c>
      <c r="F18" s="38" t="s">
        <v>177</v>
      </c>
    </row>
    <row r="19" spans="2:6" ht="15.75" customHeight="1" x14ac:dyDescent="0.3">
      <c r="B19" s="10" t="s">
        <v>178</v>
      </c>
    </row>
    <row r="20" spans="2:6" ht="15.75" customHeight="1" x14ac:dyDescent="0.3"/>
    <row r="21" spans="2:6" ht="15.75" customHeight="1" x14ac:dyDescent="0.3"/>
    <row r="22" spans="2:6" ht="15.75" customHeight="1" x14ac:dyDescent="0.3"/>
    <row r="23" spans="2:6" ht="15.75" customHeight="1" x14ac:dyDescent="0.3"/>
    <row r="24" spans="2:6" ht="15.75" customHeight="1" x14ac:dyDescent="0.3"/>
    <row r="25" spans="2:6" ht="15.75" customHeight="1" x14ac:dyDescent="0.3"/>
    <row r="26" spans="2:6" ht="15.75" customHeight="1" x14ac:dyDescent="0.3"/>
    <row r="27" spans="2:6" ht="15.75" customHeight="1" x14ac:dyDescent="0.3"/>
    <row r="28" spans="2:6" ht="15.75" customHeight="1" x14ac:dyDescent="0.3"/>
    <row r="29" spans="2:6" ht="15.75" customHeight="1" x14ac:dyDescent="0.3"/>
    <row r="30" spans="2:6" ht="15.75" customHeight="1" x14ac:dyDescent="0.3"/>
    <row r="31" spans="2:6" ht="15.75" customHeight="1" x14ac:dyDescent="0.3"/>
    <row r="32" spans="2: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CF208A3D-9375-4EAC-AF9D-907E8FBE33F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48C36-2449-4522-822E-840960CBF1E9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12"/>
      <c r="B1" s="2" t="s">
        <v>687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D2" s="7" t="s">
        <v>2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3</v>
      </c>
      <c r="C3" s="9" t="s">
        <v>688</v>
      </c>
      <c r="D3" s="9"/>
      <c r="E3" s="9" t="s">
        <v>689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K4" s="10"/>
    </row>
    <row r="5" spans="1:25" ht="15.75" customHeight="1" x14ac:dyDescent="0.3">
      <c r="A5" s="15">
        <v>7</v>
      </c>
      <c r="B5" s="16" t="s">
        <v>690</v>
      </c>
      <c r="C5" s="16" t="s">
        <v>524</v>
      </c>
      <c r="D5" s="17">
        <v>96</v>
      </c>
      <c r="E5" s="17">
        <v>97</v>
      </c>
      <c r="F5" s="18">
        <f t="shared" ref="F5:F13" si="0">SUM(D5:E5)</f>
        <v>193</v>
      </c>
      <c r="G5" s="18">
        <v>8</v>
      </c>
      <c r="H5" s="18">
        <v>1165</v>
      </c>
      <c r="I5" s="19">
        <v>52</v>
      </c>
      <c r="K5" s="10"/>
    </row>
    <row r="6" spans="1:25" ht="15.75" customHeight="1" x14ac:dyDescent="0.3">
      <c r="A6" s="20">
        <v>6</v>
      </c>
      <c r="B6" s="21" t="s">
        <v>523</v>
      </c>
      <c r="C6" s="21" t="s">
        <v>524</v>
      </c>
      <c r="D6" s="22">
        <v>97</v>
      </c>
      <c r="E6" s="22">
        <v>99</v>
      </c>
      <c r="F6" s="24">
        <f t="shared" si="0"/>
        <v>196</v>
      </c>
      <c r="G6" s="23">
        <v>9</v>
      </c>
      <c r="H6" s="24">
        <v>1142</v>
      </c>
      <c r="I6" s="25">
        <v>43</v>
      </c>
      <c r="K6" s="10"/>
    </row>
    <row r="7" spans="1:25" ht="15.75" customHeight="1" x14ac:dyDescent="0.3">
      <c r="A7" s="20">
        <v>9</v>
      </c>
      <c r="B7" s="21" t="s">
        <v>691</v>
      </c>
      <c r="C7" s="21" t="s">
        <v>522</v>
      </c>
      <c r="D7" s="22">
        <v>94</v>
      </c>
      <c r="E7" s="22">
        <v>99</v>
      </c>
      <c r="F7" s="24">
        <f t="shared" si="0"/>
        <v>193</v>
      </c>
      <c r="G7" s="23">
        <v>8</v>
      </c>
      <c r="H7" s="24">
        <v>1134</v>
      </c>
      <c r="I7" s="25">
        <v>41</v>
      </c>
      <c r="J7" s="94"/>
      <c r="K7" s="10"/>
    </row>
    <row r="8" spans="1:25" ht="15.75" customHeight="1" x14ac:dyDescent="0.3">
      <c r="A8" s="20">
        <v>5</v>
      </c>
      <c r="B8" s="21" t="s">
        <v>537</v>
      </c>
      <c r="C8" s="21" t="s">
        <v>522</v>
      </c>
      <c r="D8" s="22">
        <v>91</v>
      </c>
      <c r="E8" s="22">
        <v>93</v>
      </c>
      <c r="F8" s="24">
        <f t="shared" si="0"/>
        <v>184</v>
      </c>
      <c r="G8" s="23">
        <v>5</v>
      </c>
      <c r="H8" s="24">
        <v>1115</v>
      </c>
      <c r="I8" s="25">
        <v>33</v>
      </c>
      <c r="K8" s="10"/>
    </row>
    <row r="9" spans="1:25" ht="15.75" customHeight="1" x14ac:dyDescent="0.3">
      <c r="A9" s="20">
        <v>3</v>
      </c>
      <c r="B9" s="21" t="s">
        <v>610</v>
      </c>
      <c r="C9" s="21" t="s">
        <v>611</v>
      </c>
      <c r="D9" s="22">
        <v>86</v>
      </c>
      <c r="E9" s="22">
        <v>90</v>
      </c>
      <c r="F9" s="24">
        <f t="shared" si="0"/>
        <v>176</v>
      </c>
      <c r="G9" s="23">
        <v>2</v>
      </c>
      <c r="H9" s="24">
        <v>1111</v>
      </c>
      <c r="I9" s="25">
        <v>31</v>
      </c>
    </row>
    <row r="10" spans="1:25" ht="15.75" customHeight="1" x14ac:dyDescent="0.3">
      <c r="A10" s="20">
        <v>8</v>
      </c>
      <c r="B10" s="21" t="s">
        <v>529</v>
      </c>
      <c r="C10" s="21" t="s">
        <v>101</v>
      </c>
      <c r="D10" s="22">
        <v>93</v>
      </c>
      <c r="E10" s="22">
        <v>94</v>
      </c>
      <c r="F10" s="24">
        <f t="shared" si="0"/>
        <v>187</v>
      </c>
      <c r="G10" s="23">
        <v>6</v>
      </c>
      <c r="H10" s="24">
        <v>1108</v>
      </c>
      <c r="I10" s="25">
        <v>26</v>
      </c>
    </row>
    <row r="11" spans="1:25" ht="15.75" customHeight="1" x14ac:dyDescent="0.3">
      <c r="A11" s="20">
        <v>2</v>
      </c>
      <c r="B11" s="21" t="s">
        <v>547</v>
      </c>
      <c r="C11" s="21" t="s">
        <v>524</v>
      </c>
      <c r="D11" s="22">
        <v>89</v>
      </c>
      <c r="E11" s="22">
        <v>91</v>
      </c>
      <c r="F11" s="24">
        <f t="shared" si="0"/>
        <v>180</v>
      </c>
      <c r="G11" s="23">
        <v>4</v>
      </c>
      <c r="H11" s="28">
        <v>1102</v>
      </c>
      <c r="I11" s="29">
        <v>24</v>
      </c>
    </row>
    <row r="12" spans="1:25" ht="15.75" customHeight="1" x14ac:dyDescent="0.3">
      <c r="A12" s="20">
        <v>4</v>
      </c>
      <c r="B12" s="21" t="s">
        <v>692</v>
      </c>
      <c r="C12" s="21" t="s">
        <v>254</v>
      </c>
      <c r="D12" s="22">
        <v>90</v>
      </c>
      <c r="E12" s="22">
        <v>90</v>
      </c>
      <c r="F12" s="24">
        <f t="shared" si="0"/>
        <v>180</v>
      </c>
      <c r="G12" s="23">
        <v>4</v>
      </c>
      <c r="H12" s="24">
        <v>1072</v>
      </c>
      <c r="I12" s="25">
        <v>18</v>
      </c>
    </row>
    <row r="13" spans="1:25" ht="15.75" customHeight="1" x14ac:dyDescent="0.3">
      <c r="A13" s="30">
        <v>1</v>
      </c>
      <c r="B13" s="31" t="s">
        <v>693</v>
      </c>
      <c r="C13" s="31" t="s">
        <v>545</v>
      </c>
      <c r="D13" s="32">
        <v>59</v>
      </c>
      <c r="E13" s="32">
        <v>63</v>
      </c>
      <c r="F13" s="34">
        <f t="shared" si="0"/>
        <v>122</v>
      </c>
      <c r="G13" s="33">
        <v>1</v>
      </c>
      <c r="H13" s="57">
        <v>870</v>
      </c>
      <c r="I13" s="58">
        <v>7</v>
      </c>
    </row>
    <row r="14" spans="1:25" ht="15.75" customHeight="1" x14ac:dyDescent="0.3"/>
    <row r="15" spans="1:25" ht="15.75" customHeight="1" x14ac:dyDescent="0.3">
      <c r="A15" s="1"/>
      <c r="B15" s="8" t="s">
        <v>6</v>
      </c>
      <c r="C15" s="9" t="s">
        <v>694</v>
      </c>
      <c r="D15" s="9"/>
      <c r="E15" s="9" t="s">
        <v>695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9</v>
      </c>
      <c r="C16" s="90" t="s">
        <v>10</v>
      </c>
      <c r="D16" s="64"/>
      <c r="E16" s="100"/>
      <c r="F16" s="13" t="s">
        <v>11</v>
      </c>
      <c r="G16" s="13" t="s">
        <v>12</v>
      </c>
      <c r="H16" s="13" t="s">
        <v>13</v>
      </c>
      <c r="I16" s="14" t="s">
        <v>14</v>
      </c>
    </row>
    <row r="17" spans="1:9" ht="15.75" customHeight="1" x14ac:dyDescent="0.3">
      <c r="A17" s="15">
        <v>3</v>
      </c>
      <c r="B17" s="16" t="s">
        <v>696</v>
      </c>
      <c r="C17" s="16" t="s">
        <v>86</v>
      </c>
      <c r="D17" s="17">
        <v>95</v>
      </c>
      <c r="E17" s="17">
        <v>96</v>
      </c>
      <c r="F17" s="18">
        <f t="shared" ref="F17:F25" si="1">SUM(D17:E17)</f>
        <v>191</v>
      </c>
      <c r="G17" s="18">
        <v>9</v>
      </c>
      <c r="H17" s="18">
        <v>1087</v>
      </c>
      <c r="I17" s="19">
        <v>40</v>
      </c>
    </row>
    <row r="18" spans="1:9" ht="15.75" customHeight="1" x14ac:dyDescent="0.3">
      <c r="A18" s="20">
        <v>1</v>
      </c>
      <c r="B18" s="21" t="s">
        <v>644</v>
      </c>
      <c r="C18" s="21" t="s">
        <v>645</v>
      </c>
      <c r="D18" s="22">
        <v>82</v>
      </c>
      <c r="E18" s="22">
        <v>89</v>
      </c>
      <c r="F18" s="24">
        <f t="shared" si="1"/>
        <v>171</v>
      </c>
      <c r="G18" s="23">
        <v>5</v>
      </c>
      <c r="H18" s="28">
        <v>1076</v>
      </c>
      <c r="I18" s="29">
        <v>37</v>
      </c>
    </row>
    <row r="19" spans="1:9" ht="15.75" customHeight="1" x14ac:dyDescent="0.3">
      <c r="A19" s="20">
        <v>9</v>
      </c>
      <c r="B19" s="21" t="s">
        <v>683</v>
      </c>
      <c r="C19" s="21" t="s">
        <v>244</v>
      </c>
      <c r="D19" s="22" t="s">
        <v>47</v>
      </c>
      <c r="E19" s="22"/>
      <c r="F19" s="24">
        <f t="shared" si="1"/>
        <v>0</v>
      </c>
      <c r="G19" s="23">
        <v>0</v>
      </c>
      <c r="H19" s="24">
        <v>870</v>
      </c>
      <c r="I19" s="25">
        <v>37</v>
      </c>
    </row>
    <row r="20" spans="1:9" ht="15.75" customHeight="1" x14ac:dyDescent="0.3">
      <c r="A20" s="20">
        <v>2</v>
      </c>
      <c r="B20" s="21" t="s">
        <v>99</v>
      </c>
      <c r="C20" s="21" t="s">
        <v>86</v>
      </c>
      <c r="D20" s="22">
        <v>89</v>
      </c>
      <c r="E20" s="22">
        <v>92</v>
      </c>
      <c r="F20" s="24">
        <f t="shared" si="1"/>
        <v>181</v>
      </c>
      <c r="G20" s="23">
        <v>7</v>
      </c>
      <c r="H20" s="24">
        <v>1061</v>
      </c>
      <c r="I20" s="25">
        <v>32</v>
      </c>
    </row>
    <row r="21" spans="1:9" ht="15.75" customHeight="1" x14ac:dyDescent="0.3">
      <c r="A21" s="20">
        <v>4</v>
      </c>
      <c r="B21" s="21" t="s">
        <v>31</v>
      </c>
      <c r="C21" s="21" t="s">
        <v>515</v>
      </c>
      <c r="D21" s="22" t="s">
        <v>47</v>
      </c>
      <c r="E21" s="22"/>
      <c r="F21" s="24">
        <f t="shared" si="1"/>
        <v>0</v>
      </c>
      <c r="G21" s="23">
        <v>0</v>
      </c>
      <c r="H21" s="24">
        <v>896</v>
      </c>
      <c r="I21" s="25">
        <v>31</v>
      </c>
    </row>
    <row r="22" spans="1:9" ht="15.75" customHeight="1" x14ac:dyDescent="0.3">
      <c r="A22" s="20">
        <v>8</v>
      </c>
      <c r="B22" s="21" t="s">
        <v>551</v>
      </c>
      <c r="C22" s="21" t="s">
        <v>101</v>
      </c>
      <c r="D22" s="22">
        <v>91</v>
      </c>
      <c r="E22" s="22">
        <v>91</v>
      </c>
      <c r="F22" s="24">
        <f t="shared" si="1"/>
        <v>182</v>
      </c>
      <c r="G22" s="23">
        <v>8</v>
      </c>
      <c r="H22" s="24">
        <v>1052</v>
      </c>
      <c r="I22" s="25">
        <v>28</v>
      </c>
    </row>
    <row r="23" spans="1:9" ht="15.75" customHeight="1" x14ac:dyDescent="0.3">
      <c r="A23" s="20">
        <v>6</v>
      </c>
      <c r="B23" s="21" t="s">
        <v>697</v>
      </c>
      <c r="C23" s="21" t="s">
        <v>86</v>
      </c>
      <c r="D23" s="22">
        <v>86</v>
      </c>
      <c r="E23" s="22">
        <v>88</v>
      </c>
      <c r="F23" s="24">
        <f t="shared" si="1"/>
        <v>174</v>
      </c>
      <c r="G23" s="23">
        <v>6</v>
      </c>
      <c r="H23" s="24">
        <v>1034</v>
      </c>
      <c r="I23" s="25">
        <v>24</v>
      </c>
    </row>
    <row r="24" spans="1:9" ht="15.75" customHeight="1" x14ac:dyDescent="0.3">
      <c r="A24" s="20">
        <v>7</v>
      </c>
      <c r="B24" s="21" t="s">
        <v>698</v>
      </c>
      <c r="C24" s="21" t="s">
        <v>522</v>
      </c>
      <c r="D24" s="22">
        <v>84</v>
      </c>
      <c r="E24" s="22">
        <v>86</v>
      </c>
      <c r="F24" s="24">
        <f t="shared" si="1"/>
        <v>170</v>
      </c>
      <c r="G24" s="23">
        <v>3</v>
      </c>
      <c r="H24" s="24">
        <v>961</v>
      </c>
      <c r="I24" s="25">
        <v>23</v>
      </c>
    </row>
    <row r="25" spans="1:9" ht="15.75" customHeight="1" x14ac:dyDescent="0.3">
      <c r="A25" s="30">
        <v>5</v>
      </c>
      <c r="B25" s="31" t="s">
        <v>699</v>
      </c>
      <c r="C25" s="31" t="s">
        <v>244</v>
      </c>
      <c r="D25" s="32">
        <v>83</v>
      </c>
      <c r="E25" s="32">
        <v>88</v>
      </c>
      <c r="F25" s="34">
        <f t="shared" si="1"/>
        <v>171</v>
      </c>
      <c r="G25" s="33">
        <v>5</v>
      </c>
      <c r="H25" s="34">
        <v>1034</v>
      </c>
      <c r="I25" s="35">
        <v>22</v>
      </c>
    </row>
    <row r="26" spans="1:9" ht="15.75" customHeight="1" x14ac:dyDescent="0.3"/>
    <row r="27" spans="1:9" ht="15.75" customHeight="1" x14ac:dyDescent="0.3">
      <c r="A27" s="1"/>
      <c r="B27" s="8" t="s">
        <v>50</v>
      </c>
      <c r="C27" s="9" t="s">
        <v>700</v>
      </c>
      <c r="D27" s="9"/>
      <c r="E27" s="9" t="s">
        <v>701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9</v>
      </c>
      <c r="C28" s="90" t="s">
        <v>10</v>
      </c>
      <c r="D28" s="64"/>
      <c r="E28" s="100"/>
      <c r="F28" s="13" t="s">
        <v>11</v>
      </c>
      <c r="G28" s="13" t="s">
        <v>12</v>
      </c>
      <c r="H28" s="13" t="s">
        <v>13</v>
      </c>
      <c r="I28" s="14" t="s">
        <v>14</v>
      </c>
    </row>
    <row r="29" spans="1:9" ht="15.75" customHeight="1" x14ac:dyDescent="0.3">
      <c r="A29" s="15">
        <v>1</v>
      </c>
      <c r="B29" s="16" t="s">
        <v>702</v>
      </c>
      <c r="C29" s="16" t="s">
        <v>524</v>
      </c>
      <c r="D29" s="17">
        <v>87</v>
      </c>
      <c r="E29" s="17">
        <v>90</v>
      </c>
      <c r="F29" s="18">
        <f t="shared" ref="F29:F37" si="2">SUM(D29:E29)</f>
        <v>177</v>
      </c>
      <c r="G29" s="18">
        <v>8</v>
      </c>
      <c r="H29" s="47">
        <v>1068</v>
      </c>
      <c r="I29" s="48">
        <v>52</v>
      </c>
    </row>
    <row r="30" spans="1:9" ht="15.75" customHeight="1" x14ac:dyDescent="0.3">
      <c r="A30" s="20">
        <v>9</v>
      </c>
      <c r="B30" s="21" t="s">
        <v>650</v>
      </c>
      <c r="C30" s="21" t="s">
        <v>645</v>
      </c>
      <c r="D30" s="22">
        <v>82</v>
      </c>
      <c r="E30" s="22">
        <v>84</v>
      </c>
      <c r="F30" s="24">
        <f t="shared" si="2"/>
        <v>166</v>
      </c>
      <c r="G30" s="23">
        <v>7</v>
      </c>
      <c r="H30" s="24">
        <v>1037</v>
      </c>
      <c r="I30" s="25">
        <v>43</v>
      </c>
    </row>
    <row r="31" spans="1:9" ht="15.75" customHeight="1" x14ac:dyDescent="0.3">
      <c r="A31" s="20">
        <v>3</v>
      </c>
      <c r="B31" s="21" t="s">
        <v>568</v>
      </c>
      <c r="C31" s="21" t="s">
        <v>254</v>
      </c>
      <c r="D31" s="22">
        <v>74</v>
      </c>
      <c r="E31" s="22">
        <v>90</v>
      </c>
      <c r="F31" s="24">
        <f t="shared" si="2"/>
        <v>164</v>
      </c>
      <c r="G31" s="23">
        <v>6</v>
      </c>
      <c r="H31" s="24">
        <v>1010</v>
      </c>
      <c r="I31" s="25">
        <v>40</v>
      </c>
    </row>
    <row r="32" spans="1:9" ht="15.75" customHeight="1" x14ac:dyDescent="0.3">
      <c r="A32" s="20">
        <v>8</v>
      </c>
      <c r="B32" s="21" t="s">
        <v>703</v>
      </c>
      <c r="C32" s="21" t="s">
        <v>101</v>
      </c>
      <c r="D32" s="22">
        <v>88</v>
      </c>
      <c r="E32" s="22">
        <v>93</v>
      </c>
      <c r="F32" s="24">
        <f t="shared" si="2"/>
        <v>181</v>
      </c>
      <c r="G32" s="23">
        <v>9</v>
      </c>
      <c r="H32" s="24">
        <v>1017</v>
      </c>
      <c r="I32" s="25">
        <v>39</v>
      </c>
    </row>
    <row r="33" spans="1:9" ht="15.75" customHeight="1" x14ac:dyDescent="0.3">
      <c r="A33" s="20">
        <v>2</v>
      </c>
      <c r="B33" s="21" t="s">
        <v>704</v>
      </c>
      <c r="C33" s="21" t="s">
        <v>524</v>
      </c>
      <c r="D33" s="22">
        <v>80</v>
      </c>
      <c r="E33" s="22">
        <v>81</v>
      </c>
      <c r="F33" s="24">
        <f t="shared" si="2"/>
        <v>161</v>
      </c>
      <c r="G33" s="23">
        <v>5</v>
      </c>
      <c r="H33" s="24">
        <v>924</v>
      </c>
      <c r="I33" s="25">
        <v>33</v>
      </c>
    </row>
    <row r="34" spans="1:9" ht="15.75" customHeight="1" x14ac:dyDescent="0.3">
      <c r="A34" s="20">
        <v>7</v>
      </c>
      <c r="B34" s="21" t="s">
        <v>530</v>
      </c>
      <c r="C34" s="21" t="s">
        <v>101</v>
      </c>
      <c r="D34" s="22">
        <v>78</v>
      </c>
      <c r="E34" s="22">
        <v>83</v>
      </c>
      <c r="F34" s="24">
        <f t="shared" si="2"/>
        <v>161</v>
      </c>
      <c r="G34" s="23">
        <v>5</v>
      </c>
      <c r="H34" s="24">
        <v>987</v>
      </c>
      <c r="I34" s="25">
        <v>31</v>
      </c>
    </row>
    <row r="35" spans="1:9" ht="15.75" customHeight="1" x14ac:dyDescent="0.3">
      <c r="A35" s="20">
        <v>4</v>
      </c>
      <c r="B35" s="21" t="s">
        <v>705</v>
      </c>
      <c r="C35" s="21" t="s">
        <v>515</v>
      </c>
      <c r="D35" s="113">
        <v>60</v>
      </c>
      <c r="E35" s="113">
        <v>76</v>
      </c>
      <c r="F35" s="24">
        <f t="shared" si="2"/>
        <v>136</v>
      </c>
      <c r="G35" s="23">
        <v>2</v>
      </c>
      <c r="H35" s="24">
        <v>894</v>
      </c>
      <c r="I35" s="25">
        <v>14</v>
      </c>
    </row>
    <row r="36" spans="1:9" ht="15.75" customHeight="1" x14ac:dyDescent="0.3">
      <c r="A36" s="20">
        <v>5</v>
      </c>
      <c r="B36" s="21" t="s">
        <v>706</v>
      </c>
      <c r="C36" s="21" t="s">
        <v>244</v>
      </c>
      <c r="D36" s="22" t="s">
        <v>47</v>
      </c>
      <c r="E36" s="22"/>
      <c r="F36" s="24">
        <f t="shared" si="2"/>
        <v>0</v>
      </c>
      <c r="G36" s="23">
        <v>0</v>
      </c>
      <c r="H36" s="24">
        <v>691</v>
      </c>
      <c r="I36" s="25">
        <v>14</v>
      </c>
    </row>
    <row r="37" spans="1:9" ht="15.75" customHeight="1" x14ac:dyDescent="0.3">
      <c r="A37" s="30">
        <v>6</v>
      </c>
      <c r="B37" s="31" t="s">
        <v>678</v>
      </c>
      <c r="C37" s="31" t="s">
        <v>515</v>
      </c>
      <c r="D37" s="32">
        <v>65</v>
      </c>
      <c r="E37" s="32">
        <v>86</v>
      </c>
      <c r="F37" s="34">
        <f t="shared" si="2"/>
        <v>151</v>
      </c>
      <c r="G37" s="33">
        <v>3</v>
      </c>
      <c r="H37" s="34">
        <v>758</v>
      </c>
      <c r="I37" s="35">
        <v>13</v>
      </c>
    </row>
    <row r="38" spans="1:9" ht="15.75" customHeight="1" x14ac:dyDescent="0.3"/>
    <row r="39" spans="1:9" ht="15.75" customHeight="1" x14ac:dyDescent="0.3">
      <c r="A39" s="1"/>
      <c r="B39" s="8" t="s">
        <v>53</v>
      </c>
      <c r="C39" s="9" t="s">
        <v>707</v>
      </c>
      <c r="D39" s="9"/>
      <c r="E39" s="9" t="s">
        <v>208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9</v>
      </c>
      <c r="C40" s="90" t="s">
        <v>10</v>
      </c>
      <c r="D40" s="64"/>
      <c r="E40" s="100"/>
      <c r="F40" s="13" t="s">
        <v>11</v>
      </c>
      <c r="G40" s="13" t="s">
        <v>12</v>
      </c>
      <c r="H40" s="13" t="s">
        <v>13</v>
      </c>
      <c r="I40" s="14" t="s">
        <v>14</v>
      </c>
    </row>
    <row r="41" spans="1:9" ht="15.75" customHeight="1" x14ac:dyDescent="0.3">
      <c r="A41" s="15">
        <v>8</v>
      </c>
      <c r="B41" s="16" t="s">
        <v>708</v>
      </c>
      <c r="C41" s="16" t="s">
        <v>522</v>
      </c>
      <c r="D41" s="17">
        <v>79</v>
      </c>
      <c r="E41" s="17">
        <v>86</v>
      </c>
      <c r="F41" s="18">
        <f t="shared" ref="F41:F48" si="3">SUM(D41:E41)</f>
        <v>165</v>
      </c>
      <c r="G41" s="18">
        <v>7</v>
      </c>
      <c r="H41" s="18">
        <v>1016</v>
      </c>
      <c r="I41" s="19">
        <v>43</v>
      </c>
    </row>
    <row r="42" spans="1:9" ht="15.75" customHeight="1" x14ac:dyDescent="0.3">
      <c r="A42" s="20">
        <v>7</v>
      </c>
      <c r="B42" s="21" t="s">
        <v>709</v>
      </c>
      <c r="C42" s="21" t="s">
        <v>244</v>
      </c>
      <c r="D42" s="22">
        <v>80</v>
      </c>
      <c r="E42" s="22">
        <v>87</v>
      </c>
      <c r="F42" s="24">
        <f t="shared" si="3"/>
        <v>167</v>
      </c>
      <c r="G42" s="23">
        <v>8</v>
      </c>
      <c r="H42" s="24">
        <v>980</v>
      </c>
      <c r="I42" s="25">
        <v>38</v>
      </c>
    </row>
    <row r="43" spans="1:9" ht="15.75" customHeight="1" x14ac:dyDescent="0.3">
      <c r="A43" s="20">
        <v>3</v>
      </c>
      <c r="B43" s="21" t="s">
        <v>710</v>
      </c>
      <c r="C43" s="21" t="s">
        <v>515</v>
      </c>
      <c r="D43" s="22">
        <v>78</v>
      </c>
      <c r="E43" s="22">
        <v>83</v>
      </c>
      <c r="F43" s="24">
        <f t="shared" si="3"/>
        <v>161</v>
      </c>
      <c r="G43" s="23">
        <v>4</v>
      </c>
      <c r="H43" s="24">
        <v>974</v>
      </c>
      <c r="I43" s="25">
        <v>35</v>
      </c>
    </row>
    <row r="44" spans="1:9" ht="15.75" customHeight="1" x14ac:dyDescent="0.3">
      <c r="A44" s="20">
        <v>2</v>
      </c>
      <c r="B44" s="21" t="s">
        <v>711</v>
      </c>
      <c r="C44" s="21" t="s">
        <v>545</v>
      </c>
      <c r="D44" s="22">
        <v>77</v>
      </c>
      <c r="E44" s="22">
        <v>83</v>
      </c>
      <c r="F44" s="24">
        <f t="shared" si="3"/>
        <v>160</v>
      </c>
      <c r="G44" s="23">
        <v>3</v>
      </c>
      <c r="H44" s="24">
        <v>933</v>
      </c>
      <c r="I44" s="25">
        <v>27</v>
      </c>
    </row>
    <row r="45" spans="1:9" ht="15.75" customHeight="1" x14ac:dyDescent="0.3">
      <c r="A45" s="20">
        <v>5</v>
      </c>
      <c r="B45" s="21" t="s">
        <v>712</v>
      </c>
      <c r="C45" s="21" t="s">
        <v>645</v>
      </c>
      <c r="D45" s="22">
        <v>82</v>
      </c>
      <c r="E45" s="22">
        <v>82</v>
      </c>
      <c r="F45" s="24">
        <f t="shared" si="3"/>
        <v>164</v>
      </c>
      <c r="G45" s="23">
        <v>6</v>
      </c>
      <c r="H45" s="24">
        <v>900</v>
      </c>
      <c r="I45" s="25">
        <v>26</v>
      </c>
    </row>
    <row r="46" spans="1:9" ht="15.75" customHeight="1" x14ac:dyDescent="0.3">
      <c r="A46" s="20">
        <v>6</v>
      </c>
      <c r="B46" s="21" t="s">
        <v>542</v>
      </c>
      <c r="C46" s="21" t="s">
        <v>524</v>
      </c>
      <c r="D46" s="22">
        <v>81</v>
      </c>
      <c r="E46" s="22">
        <v>82</v>
      </c>
      <c r="F46" s="24">
        <f t="shared" si="3"/>
        <v>163</v>
      </c>
      <c r="G46" s="23">
        <v>5</v>
      </c>
      <c r="H46" s="24">
        <v>798</v>
      </c>
      <c r="I46" s="25">
        <v>23</v>
      </c>
    </row>
    <row r="47" spans="1:9" ht="15.75" customHeight="1" x14ac:dyDescent="0.3">
      <c r="A47" s="20">
        <v>1</v>
      </c>
      <c r="B47" s="21" t="s">
        <v>665</v>
      </c>
      <c r="C47" s="21" t="s">
        <v>515</v>
      </c>
      <c r="D47" s="22">
        <v>58</v>
      </c>
      <c r="E47" s="22">
        <v>70</v>
      </c>
      <c r="F47" s="24">
        <f t="shared" si="3"/>
        <v>128</v>
      </c>
      <c r="G47" s="23">
        <v>2</v>
      </c>
      <c r="H47" s="28">
        <v>773</v>
      </c>
      <c r="I47" s="29">
        <v>16</v>
      </c>
    </row>
    <row r="48" spans="1:9" ht="15.75" customHeight="1" x14ac:dyDescent="0.3">
      <c r="A48" s="30">
        <v>4</v>
      </c>
      <c r="B48" s="31" t="s">
        <v>713</v>
      </c>
      <c r="C48" s="31" t="s">
        <v>515</v>
      </c>
      <c r="D48" s="114">
        <v>35</v>
      </c>
      <c r="E48" s="32">
        <v>72</v>
      </c>
      <c r="F48" s="34">
        <f t="shared" si="3"/>
        <v>107</v>
      </c>
      <c r="G48" s="33">
        <v>1</v>
      </c>
      <c r="H48" s="34">
        <v>661</v>
      </c>
      <c r="I48" s="35">
        <v>9</v>
      </c>
    </row>
    <row r="49" spans="2:6" ht="15.75" customHeight="1" x14ac:dyDescent="0.3"/>
    <row r="50" spans="2:6" ht="15.75" customHeight="1" x14ac:dyDescent="0.3">
      <c r="B50" s="10" t="s">
        <v>714</v>
      </c>
      <c r="F50" s="38" t="s">
        <v>177</v>
      </c>
    </row>
    <row r="51" spans="2:6" ht="15.75" customHeight="1" x14ac:dyDescent="0.3">
      <c r="B51" s="10" t="s">
        <v>178</v>
      </c>
    </row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84D4B2E4-34D5-4EEE-805D-067D71DA61E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912E3-7822-4E75-AFA0-C6E430217F65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12"/>
      <c r="B1" s="2" t="s">
        <v>687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39"/>
      <c r="D2" s="40" t="s">
        <v>2</v>
      </c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715</v>
      </c>
      <c r="D3" s="9"/>
      <c r="E3" s="9" t="s">
        <v>716</v>
      </c>
      <c r="F3" s="8"/>
      <c r="G3" s="8"/>
      <c r="H3" s="8"/>
      <c r="I3" s="8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2</v>
      </c>
      <c r="B4" s="12" t="s">
        <v>9</v>
      </c>
      <c r="C4" s="90" t="s">
        <v>10</v>
      </c>
      <c r="D4" s="64"/>
      <c r="E4" s="100"/>
      <c r="F4" s="13" t="s">
        <v>11</v>
      </c>
      <c r="G4" s="13" t="s">
        <v>12</v>
      </c>
      <c r="H4" s="13" t="s">
        <v>13</v>
      </c>
      <c r="I4" s="14" t="s">
        <v>14</v>
      </c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2">
        <v>2</v>
      </c>
      <c r="B5" s="44" t="s">
        <v>523</v>
      </c>
      <c r="C5" s="44" t="s">
        <v>524</v>
      </c>
      <c r="D5" s="17">
        <v>97</v>
      </c>
      <c r="E5" s="17">
        <v>99</v>
      </c>
      <c r="F5" s="18">
        <v>196</v>
      </c>
      <c r="G5" s="18">
        <v>6</v>
      </c>
      <c r="H5" s="17">
        <v>1142</v>
      </c>
      <c r="I5" s="45">
        <v>34</v>
      </c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51">
        <v>6</v>
      </c>
      <c r="B6" s="49" t="s">
        <v>691</v>
      </c>
      <c r="C6" s="49" t="s">
        <v>522</v>
      </c>
      <c r="D6" s="22">
        <v>94</v>
      </c>
      <c r="E6" s="22">
        <v>99</v>
      </c>
      <c r="F6" s="24">
        <v>193</v>
      </c>
      <c r="G6" s="24">
        <v>5</v>
      </c>
      <c r="H6" s="22">
        <v>1134</v>
      </c>
      <c r="I6" s="50">
        <v>32</v>
      </c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5</v>
      </c>
      <c r="B7" s="49" t="s">
        <v>551</v>
      </c>
      <c r="C7" s="49" t="s">
        <v>101</v>
      </c>
      <c r="D7" s="22">
        <v>91</v>
      </c>
      <c r="E7" s="22">
        <v>91</v>
      </c>
      <c r="F7" s="24">
        <v>182</v>
      </c>
      <c r="G7" s="24">
        <v>4</v>
      </c>
      <c r="H7" s="22">
        <v>1052</v>
      </c>
      <c r="I7" s="50">
        <v>23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1</v>
      </c>
      <c r="B8" s="21" t="s">
        <v>704</v>
      </c>
      <c r="C8" s="21" t="s">
        <v>524</v>
      </c>
      <c r="D8" s="24">
        <v>80</v>
      </c>
      <c r="E8" s="24">
        <v>81</v>
      </c>
      <c r="F8" s="24">
        <v>161</v>
      </c>
      <c r="G8" s="24">
        <v>2</v>
      </c>
      <c r="H8" s="28">
        <v>924</v>
      </c>
      <c r="I8" s="29">
        <v>15</v>
      </c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4</v>
      </c>
      <c r="B9" s="49" t="s">
        <v>530</v>
      </c>
      <c r="C9" s="49" t="s">
        <v>101</v>
      </c>
      <c r="D9" s="22">
        <v>78</v>
      </c>
      <c r="E9" s="22">
        <v>83</v>
      </c>
      <c r="F9" s="24">
        <v>161</v>
      </c>
      <c r="G9" s="24">
        <v>2</v>
      </c>
      <c r="H9" s="22">
        <v>987</v>
      </c>
      <c r="I9" s="50">
        <v>13</v>
      </c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30">
        <v>3</v>
      </c>
      <c r="B10" s="53" t="s">
        <v>542</v>
      </c>
      <c r="C10" s="53" t="s">
        <v>524</v>
      </c>
      <c r="D10" s="32">
        <v>81</v>
      </c>
      <c r="E10" s="32">
        <v>82</v>
      </c>
      <c r="F10" s="34">
        <v>163</v>
      </c>
      <c r="G10" s="34">
        <v>3</v>
      </c>
      <c r="H10" s="32">
        <v>798</v>
      </c>
      <c r="I10" s="54">
        <v>12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41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41"/>
      <c r="B12" s="10" t="s">
        <v>260</v>
      </c>
      <c r="F12" s="38" t="s">
        <v>177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1"/>
      <c r="B13" s="10" t="s">
        <v>178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941DC2D0-F2B8-4F2D-AE1A-9B9C3320ACB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58CE1-2333-41DA-AC73-53D9754A927C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9" customWidth="1"/>
    <col min="2" max="3" width="20.7109375" style="125" customWidth="1"/>
    <col min="4" max="9" width="5" style="125" customWidth="1"/>
    <col min="10" max="10" width="1.7109375" style="125" customWidth="1"/>
    <col min="11" max="11" width="2.7109375" style="125" customWidth="1"/>
    <col min="12" max="13" width="20.7109375" style="125" customWidth="1"/>
    <col min="14" max="19" width="5" style="125" customWidth="1"/>
    <col min="20" max="25" width="4.140625" style="125" customWidth="1"/>
    <col min="26" max="27" width="4.140625" customWidth="1"/>
  </cols>
  <sheetData>
    <row r="1" spans="1:25" ht="18" x14ac:dyDescent="0.35">
      <c r="A1" s="115"/>
      <c r="B1" s="116" t="s">
        <v>717</v>
      </c>
      <c r="C1" s="117"/>
      <c r="D1" s="117"/>
      <c r="E1" s="117"/>
      <c r="F1" s="117"/>
      <c r="G1" s="117"/>
      <c r="H1" s="117"/>
      <c r="I1" s="118"/>
      <c r="J1" s="116"/>
      <c r="K1" s="117"/>
      <c r="L1" s="118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9"/>
    </row>
    <row r="2" spans="1:25" ht="19.5" customHeight="1" x14ac:dyDescent="0.35">
      <c r="A2" s="120"/>
      <c r="B2" s="121" t="s">
        <v>1</v>
      </c>
      <c r="C2" s="122"/>
      <c r="D2" s="123" t="s">
        <v>2</v>
      </c>
      <c r="E2" s="123"/>
      <c r="F2" s="123"/>
      <c r="G2" s="123"/>
      <c r="H2" s="123"/>
      <c r="I2" s="123"/>
      <c r="J2" s="124"/>
    </row>
    <row r="3" spans="1:25" ht="15.75" customHeight="1" x14ac:dyDescent="0.3">
      <c r="A3" s="126"/>
      <c r="B3" s="127" t="s">
        <v>3</v>
      </c>
      <c r="C3" s="128" t="s">
        <v>718</v>
      </c>
      <c r="D3" s="128"/>
      <c r="E3" s="129" t="s">
        <v>5</v>
      </c>
      <c r="F3" s="127"/>
      <c r="G3" s="127"/>
      <c r="H3" s="127"/>
      <c r="I3" s="127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</row>
    <row r="4" spans="1:25" ht="15.75" customHeight="1" x14ac:dyDescent="0.3">
      <c r="A4" s="131">
        <v>2</v>
      </c>
      <c r="B4" s="132" t="s">
        <v>9</v>
      </c>
      <c r="C4" s="133" t="s">
        <v>10</v>
      </c>
      <c r="D4" s="134"/>
      <c r="E4" s="135"/>
      <c r="F4" s="136" t="s">
        <v>11</v>
      </c>
      <c r="G4" s="136" t="s">
        <v>12</v>
      </c>
      <c r="H4" s="136" t="s">
        <v>13</v>
      </c>
      <c r="I4" s="137" t="s">
        <v>14</v>
      </c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</row>
    <row r="5" spans="1:25" ht="15.75" customHeight="1" x14ac:dyDescent="0.3">
      <c r="A5" s="138">
        <v>1</v>
      </c>
      <c r="B5" s="139" t="s">
        <v>719</v>
      </c>
      <c r="C5" s="139" t="s">
        <v>659</v>
      </c>
      <c r="D5" s="140">
        <v>95</v>
      </c>
      <c r="E5" s="140">
        <v>97</v>
      </c>
      <c r="F5" s="140">
        <f t="shared" ref="F5:F13" si="0">SUM(D5:E5)</f>
        <v>192</v>
      </c>
      <c r="G5" s="140">
        <v>8</v>
      </c>
      <c r="H5" s="141">
        <v>1164</v>
      </c>
      <c r="I5" s="142">
        <v>50</v>
      </c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</row>
    <row r="6" spans="1:25" ht="15.75" customHeight="1" x14ac:dyDescent="0.3">
      <c r="A6" s="143">
        <v>8</v>
      </c>
      <c r="B6" s="144" t="s">
        <v>720</v>
      </c>
      <c r="C6" s="144" t="s">
        <v>659</v>
      </c>
      <c r="D6" s="145">
        <v>95</v>
      </c>
      <c r="E6" s="145">
        <v>92</v>
      </c>
      <c r="F6" s="145">
        <f t="shared" si="0"/>
        <v>187</v>
      </c>
      <c r="G6" s="146">
        <v>6</v>
      </c>
      <c r="H6" s="145">
        <v>1150</v>
      </c>
      <c r="I6" s="147">
        <v>45</v>
      </c>
    </row>
    <row r="7" spans="1:25" ht="15.75" customHeight="1" x14ac:dyDescent="0.3">
      <c r="A7" s="143">
        <v>7</v>
      </c>
      <c r="B7" s="144" t="s">
        <v>721</v>
      </c>
      <c r="C7" s="144" t="s">
        <v>722</v>
      </c>
      <c r="D7" s="145">
        <v>98</v>
      </c>
      <c r="E7" s="145">
        <v>97</v>
      </c>
      <c r="F7" s="145">
        <f t="shared" si="0"/>
        <v>195</v>
      </c>
      <c r="G7" s="146">
        <v>9</v>
      </c>
      <c r="H7" s="145">
        <v>1152</v>
      </c>
      <c r="I7" s="147">
        <v>44</v>
      </c>
      <c r="J7" s="148"/>
    </row>
    <row r="8" spans="1:25" ht="15.75" customHeight="1" x14ac:dyDescent="0.3">
      <c r="A8" s="143">
        <v>4</v>
      </c>
      <c r="B8" s="144" t="s">
        <v>723</v>
      </c>
      <c r="C8" s="144" t="s">
        <v>659</v>
      </c>
      <c r="D8" s="145">
        <v>93</v>
      </c>
      <c r="E8" s="145">
        <v>94</v>
      </c>
      <c r="F8" s="145">
        <f t="shared" si="0"/>
        <v>187</v>
      </c>
      <c r="G8" s="146">
        <v>6</v>
      </c>
      <c r="H8" s="145">
        <v>1126</v>
      </c>
      <c r="I8" s="147">
        <v>35</v>
      </c>
      <c r="K8" s="149"/>
    </row>
    <row r="9" spans="1:25" ht="15.75" customHeight="1" x14ac:dyDescent="0.3">
      <c r="A9" s="143">
        <v>9</v>
      </c>
      <c r="B9" s="144" t="s">
        <v>658</v>
      </c>
      <c r="C9" s="144" t="s">
        <v>659</v>
      </c>
      <c r="D9" s="145">
        <v>92</v>
      </c>
      <c r="E9" s="145">
        <v>92</v>
      </c>
      <c r="F9" s="145">
        <f t="shared" si="0"/>
        <v>184</v>
      </c>
      <c r="G9" s="146">
        <v>4</v>
      </c>
      <c r="H9" s="145">
        <v>1125</v>
      </c>
      <c r="I9" s="147">
        <v>34</v>
      </c>
    </row>
    <row r="10" spans="1:25" ht="15.75" customHeight="1" x14ac:dyDescent="0.3">
      <c r="A10" s="143">
        <v>5</v>
      </c>
      <c r="B10" s="144" t="s">
        <v>724</v>
      </c>
      <c r="C10" s="144" t="s">
        <v>659</v>
      </c>
      <c r="D10" s="145">
        <v>95</v>
      </c>
      <c r="E10" s="145">
        <v>93</v>
      </c>
      <c r="F10" s="145">
        <f t="shared" si="0"/>
        <v>188</v>
      </c>
      <c r="G10" s="146">
        <v>7</v>
      </c>
      <c r="H10" s="145">
        <v>1098</v>
      </c>
      <c r="I10" s="147">
        <v>28</v>
      </c>
    </row>
    <row r="11" spans="1:25" ht="15.75" customHeight="1" x14ac:dyDescent="0.3">
      <c r="A11" s="143">
        <v>3</v>
      </c>
      <c r="B11" s="144" t="s">
        <v>725</v>
      </c>
      <c r="C11" s="144" t="s">
        <v>659</v>
      </c>
      <c r="D11" s="145">
        <v>92</v>
      </c>
      <c r="E11" s="145">
        <v>91</v>
      </c>
      <c r="F11" s="145">
        <f t="shared" si="0"/>
        <v>183</v>
      </c>
      <c r="G11" s="146">
        <v>3</v>
      </c>
      <c r="H11" s="145">
        <v>1090</v>
      </c>
      <c r="I11" s="147">
        <v>19</v>
      </c>
    </row>
    <row r="12" spans="1:25" ht="15.75" customHeight="1" x14ac:dyDescent="0.3">
      <c r="A12" s="143">
        <v>6</v>
      </c>
      <c r="B12" s="144" t="s">
        <v>726</v>
      </c>
      <c r="C12" s="144" t="s">
        <v>104</v>
      </c>
      <c r="D12" s="145">
        <v>86</v>
      </c>
      <c r="E12" s="145">
        <v>93</v>
      </c>
      <c r="F12" s="145">
        <f t="shared" si="0"/>
        <v>179</v>
      </c>
      <c r="G12" s="146">
        <v>2</v>
      </c>
      <c r="H12" s="145">
        <v>1081</v>
      </c>
      <c r="I12" s="147">
        <v>17</v>
      </c>
    </row>
    <row r="13" spans="1:25" ht="15.75" customHeight="1" x14ac:dyDescent="0.3">
      <c r="A13" s="150">
        <v>2</v>
      </c>
      <c r="B13" s="151" t="s">
        <v>727</v>
      </c>
      <c r="C13" s="151" t="s">
        <v>728</v>
      </c>
      <c r="D13" s="152">
        <v>90</v>
      </c>
      <c r="E13" s="152">
        <v>87</v>
      </c>
      <c r="F13" s="152">
        <f t="shared" si="0"/>
        <v>177</v>
      </c>
      <c r="G13" s="153">
        <v>1</v>
      </c>
      <c r="H13" s="152">
        <v>1078</v>
      </c>
      <c r="I13" s="154">
        <v>9</v>
      </c>
    </row>
    <row r="14" spans="1:25" ht="15.75" customHeight="1" x14ac:dyDescent="0.3">
      <c r="A14" s="125"/>
    </row>
    <row r="15" spans="1:25" ht="15.75" customHeight="1" x14ac:dyDescent="0.3">
      <c r="A15" s="125"/>
      <c r="B15" s="125" t="s">
        <v>729</v>
      </c>
      <c r="F15" s="155" t="s">
        <v>177</v>
      </c>
    </row>
    <row r="16" spans="1:25" ht="15.75" customHeight="1" x14ac:dyDescent="0.3">
      <c r="A16" s="125"/>
      <c r="B16" s="125" t="s">
        <v>178</v>
      </c>
    </row>
    <row r="17" spans="1:1" ht="15.75" customHeight="1" x14ac:dyDescent="0.3">
      <c r="A17" s="125"/>
    </row>
    <row r="18" spans="1:1" ht="15.75" customHeight="1" x14ac:dyDescent="0.3">
      <c r="A18" s="125"/>
    </row>
    <row r="19" spans="1:1" ht="15.75" customHeight="1" x14ac:dyDescent="0.3">
      <c r="A19" s="125"/>
    </row>
    <row r="20" spans="1:1" ht="15.75" customHeight="1" x14ac:dyDescent="0.3">
      <c r="A20" s="125"/>
    </row>
    <row r="21" spans="1:1" ht="15.75" customHeight="1" x14ac:dyDescent="0.3">
      <c r="A21" s="125"/>
    </row>
    <row r="22" spans="1:1" ht="15.75" customHeight="1" x14ac:dyDescent="0.3">
      <c r="A22" s="125"/>
    </row>
    <row r="23" spans="1:1" ht="15.75" customHeight="1" x14ac:dyDescent="0.3">
      <c r="A23" s="125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43F26F0D-01E5-45F5-BFE9-6F9C1D53D89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A6D23-A55C-4CDD-B132-991478BD826E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9" customWidth="1"/>
    <col min="2" max="3" width="20.7109375" style="125" customWidth="1"/>
    <col min="4" max="9" width="5" style="125" customWidth="1"/>
    <col min="10" max="10" width="1.7109375" style="125" customWidth="1"/>
    <col min="11" max="11" width="2.7109375" style="125" customWidth="1"/>
    <col min="12" max="13" width="20.7109375" style="125" customWidth="1"/>
    <col min="14" max="19" width="5" style="125" customWidth="1"/>
    <col min="20" max="25" width="4.140625" style="125" customWidth="1"/>
    <col min="26" max="27" width="4.140625" customWidth="1"/>
  </cols>
  <sheetData>
    <row r="1" spans="1:25" ht="18" x14ac:dyDescent="0.35">
      <c r="A1" s="115"/>
      <c r="B1" s="116" t="s">
        <v>717</v>
      </c>
      <c r="C1" s="117"/>
      <c r="D1" s="117"/>
      <c r="E1" s="117"/>
      <c r="F1" s="117"/>
      <c r="G1" s="117" t="s">
        <v>261</v>
      </c>
      <c r="H1" s="117"/>
      <c r="I1" s="118"/>
      <c r="J1" s="116"/>
      <c r="K1" s="117"/>
      <c r="L1" s="118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9"/>
    </row>
    <row r="2" spans="1:25" ht="19.5" customHeight="1" x14ac:dyDescent="0.35">
      <c r="A2" s="120"/>
      <c r="B2" s="121" t="s">
        <v>1</v>
      </c>
      <c r="C2" s="156"/>
      <c r="D2" s="157" t="s">
        <v>2</v>
      </c>
      <c r="E2" s="157"/>
      <c r="F2" s="157"/>
      <c r="G2" s="157"/>
      <c r="H2" s="157"/>
      <c r="I2" s="157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5" ht="15.75" customHeight="1" x14ac:dyDescent="0.3">
      <c r="A3" s="126"/>
      <c r="B3" s="127" t="s">
        <v>3</v>
      </c>
      <c r="C3" s="128" t="s">
        <v>608</v>
      </c>
      <c r="D3" s="128"/>
      <c r="E3" s="129" t="s">
        <v>730</v>
      </c>
      <c r="F3" s="127"/>
      <c r="G3" s="127"/>
      <c r="H3" s="127"/>
      <c r="I3" s="127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15.75" customHeight="1" x14ac:dyDescent="0.3">
      <c r="A4" s="131">
        <v>2</v>
      </c>
      <c r="B4" s="132" t="s">
        <v>9</v>
      </c>
      <c r="C4" s="133" t="s">
        <v>10</v>
      </c>
      <c r="D4" s="134"/>
      <c r="E4" s="135"/>
      <c r="F4" s="136" t="s">
        <v>11</v>
      </c>
      <c r="G4" s="136" t="s">
        <v>12</v>
      </c>
      <c r="H4" s="136" t="s">
        <v>13</v>
      </c>
      <c r="I4" s="137" t="s">
        <v>14</v>
      </c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</row>
    <row r="5" spans="1:25" ht="15.75" customHeight="1" x14ac:dyDescent="0.3">
      <c r="A5" s="138">
        <v>1</v>
      </c>
      <c r="B5" s="139" t="s">
        <v>719</v>
      </c>
      <c r="C5" s="139" t="s">
        <v>659</v>
      </c>
      <c r="D5" s="140">
        <v>95</v>
      </c>
      <c r="E5" s="140">
        <v>97</v>
      </c>
      <c r="F5" s="140">
        <v>192</v>
      </c>
      <c r="G5" s="140">
        <v>8</v>
      </c>
      <c r="H5" s="141">
        <v>1164</v>
      </c>
      <c r="I5" s="142">
        <v>47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5" ht="15.75" customHeight="1" x14ac:dyDescent="0.3">
      <c r="A6" s="143">
        <v>7</v>
      </c>
      <c r="B6" s="159" t="s">
        <v>720</v>
      </c>
      <c r="C6" s="159" t="s">
        <v>659</v>
      </c>
      <c r="D6" s="160">
        <v>95</v>
      </c>
      <c r="E6" s="160">
        <v>92</v>
      </c>
      <c r="F6" s="145">
        <v>187</v>
      </c>
      <c r="G6" s="145">
        <v>6</v>
      </c>
      <c r="H6" s="161">
        <v>1150</v>
      </c>
      <c r="I6" s="162">
        <v>42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</row>
    <row r="7" spans="1:25" ht="15.75" customHeight="1" x14ac:dyDescent="0.3">
      <c r="A7" s="163">
        <v>4</v>
      </c>
      <c r="B7" s="159" t="s">
        <v>723</v>
      </c>
      <c r="C7" s="159" t="s">
        <v>659</v>
      </c>
      <c r="D7" s="160">
        <v>93</v>
      </c>
      <c r="E7" s="160">
        <v>94</v>
      </c>
      <c r="F7" s="145">
        <v>187</v>
      </c>
      <c r="G7" s="145">
        <v>6</v>
      </c>
      <c r="H7" s="161">
        <v>1126</v>
      </c>
      <c r="I7" s="162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</row>
    <row r="8" spans="1:25" ht="15.75" customHeight="1" x14ac:dyDescent="0.3">
      <c r="A8" s="163">
        <v>8</v>
      </c>
      <c r="B8" s="159" t="s">
        <v>658</v>
      </c>
      <c r="C8" s="159" t="s">
        <v>659</v>
      </c>
      <c r="D8" s="160">
        <v>92</v>
      </c>
      <c r="E8" s="160">
        <v>92</v>
      </c>
      <c r="F8" s="145">
        <v>184</v>
      </c>
      <c r="G8" s="145">
        <v>4</v>
      </c>
      <c r="H8" s="161">
        <v>1125</v>
      </c>
      <c r="I8" s="162">
        <v>32</v>
      </c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</row>
    <row r="9" spans="1:25" ht="15.75" customHeight="1" x14ac:dyDescent="0.3">
      <c r="A9" s="143">
        <v>5</v>
      </c>
      <c r="B9" s="159" t="s">
        <v>724</v>
      </c>
      <c r="C9" s="159" t="s">
        <v>659</v>
      </c>
      <c r="D9" s="160">
        <v>95</v>
      </c>
      <c r="E9" s="160">
        <v>93</v>
      </c>
      <c r="F9" s="145">
        <v>188</v>
      </c>
      <c r="G9" s="145">
        <v>7</v>
      </c>
      <c r="H9" s="161">
        <v>1098</v>
      </c>
      <c r="I9" s="162">
        <v>27</v>
      </c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</row>
    <row r="10" spans="1:25" ht="15.75" customHeight="1" x14ac:dyDescent="0.3">
      <c r="A10" s="143">
        <v>3</v>
      </c>
      <c r="B10" s="159" t="s">
        <v>725</v>
      </c>
      <c r="C10" s="159" t="s">
        <v>659</v>
      </c>
      <c r="D10" s="160">
        <v>92</v>
      </c>
      <c r="E10" s="160">
        <v>91</v>
      </c>
      <c r="F10" s="145">
        <v>183</v>
      </c>
      <c r="G10" s="145">
        <v>3</v>
      </c>
      <c r="H10" s="161">
        <v>1090</v>
      </c>
      <c r="I10" s="162">
        <v>19</v>
      </c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</row>
    <row r="11" spans="1:25" ht="15.75" customHeight="1" x14ac:dyDescent="0.3">
      <c r="A11" s="163">
        <v>6</v>
      </c>
      <c r="B11" s="159" t="s">
        <v>726</v>
      </c>
      <c r="C11" s="159" t="s">
        <v>104</v>
      </c>
      <c r="D11" s="160">
        <v>86</v>
      </c>
      <c r="E11" s="160">
        <v>93</v>
      </c>
      <c r="F11" s="145">
        <v>179</v>
      </c>
      <c r="G11" s="145">
        <v>2</v>
      </c>
      <c r="H11" s="161">
        <v>1081</v>
      </c>
      <c r="I11" s="162">
        <v>17</v>
      </c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</row>
    <row r="12" spans="1:25" ht="15.75" customHeight="1" x14ac:dyDescent="0.3">
      <c r="A12" s="164">
        <v>2</v>
      </c>
      <c r="B12" s="165" t="s">
        <v>727</v>
      </c>
      <c r="C12" s="165" t="s">
        <v>728</v>
      </c>
      <c r="D12" s="166">
        <v>90</v>
      </c>
      <c r="E12" s="166">
        <v>87</v>
      </c>
      <c r="F12" s="152">
        <v>177</v>
      </c>
      <c r="G12" s="152">
        <v>1</v>
      </c>
      <c r="H12" s="167">
        <v>1078</v>
      </c>
      <c r="I12" s="168">
        <v>9</v>
      </c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</row>
    <row r="13" spans="1:25" ht="15.75" customHeight="1" x14ac:dyDescent="0.3">
      <c r="A13" s="158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</row>
    <row r="14" spans="1:25" ht="15.75" customHeight="1" x14ac:dyDescent="0.3">
      <c r="A14" s="158"/>
      <c r="B14" s="125" t="s">
        <v>260</v>
      </c>
      <c r="F14" s="155" t="s">
        <v>177</v>
      </c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</row>
    <row r="15" spans="1:25" ht="15.75" customHeight="1" x14ac:dyDescent="0.3">
      <c r="A15" s="158"/>
      <c r="B15" s="125" t="s">
        <v>178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</row>
    <row r="16" spans="1:25" ht="15.75" customHeight="1" x14ac:dyDescent="0.3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</row>
    <row r="17" spans="1:25" ht="15.75" customHeight="1" x14ac:dyDescent="0.3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</row>
    <row r="18" spans="1:25" ht="15.75" customHeight="1" x14ac:dyDescent="0.3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</row>
    <row r="19" spans="1:25" ht="15.75" customHeight="1" x14ac:dyDescent="0.3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</row>
    <row r="20" spans="1:25" ht="15.75" customHeight="1" x14ac:dyDescent="0.3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.75" customHeight="1" x14ac:dyDescent="0.3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</row>
    <row r="22" spans="1:25" ht="15.75" customHeight="1" x14ac:dyDescent="0.3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</row>
    <row r="23" spans="1:25" ht="15.75" customHeight="1" x14ac:dyDescent="0.3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9513CB0A-65D9-4D06-813B-86D61F0E990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A55C8-09A6-4B69-B231-981B5426D881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25" customWidth="1"/>
    <col min="2" max="3" width="20.7109375" style="125" customWidth="1"/>
    <col min="4" max="9" width="5" style="125" customWidth="1"/>
    <col min="10" max="10" width="1.7109375" style="125" customWidth="1"/>
    <col min="11" max="11" width="2.7109375" style="125" customWidth="1"/>
    <col min="12" max="13" width="20.7109375" style="125" customWidth="1"/>
    <col min="14" max="19" width="5" style="125" customWidth="1"/>
    <col min="20" max="25" width="10.28515625" style="125"/>
  </cols>
  <sheetData>
    <row r="1" spans="1:25" ht="18" x14ac:dyDescent="0.35">
      <c r="A1" s="116"/>
      <c r="B1" s="116" t="s">
        <v>731</v>
      </c>
      <c r="C1" s="117"/>
      <c r="D1" s="117"/>
      <c r="E1" s="117"/>
      <c r="F1" s="117"/>
      <c r="G1" s="117"/>
      <c r="H1" s="117"/>
      <c r="I1" s="118"/>
      <c r="J1" s="116"/>
      <c r="K1" s="117"/>
      <c r="L1" s="118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9"/>
    </row>
    <row r="2" spans="1:25" ht="19.5" customHeight="1" x14ac:dyDescent="0.35">
      <c r="B2" s="121" t="s">
        <v>1</v>
      </c>
      <c r="C2" s="122"/>
      <c r="D2" s="123" t="s">
        <v>2</v>
      </c>
      <c r="E2" s="123"/>
      <c r="F2" s="123"/>
      <c r="G2" s="123"/>
      <c r="H2" s="123"/>
      <c r="I2" s="123"/>
    </row>
    <row r="3" spans="1:25" ht="15.75" customHeight="1" x14ac:dyDescent="0.3">
      <c r="B3" s="124" t="s">
        <v>3</v>
      </c>
      <c r="C3" s="169" t="s">
        <v>732</v>
      </c>
      <c r="D3" s="169"/>
      <c r="E3" s="170" t="s">
        <v>733</v>
      </c>
      <c r="J3" s="130"/>
      <c r="T3" s="130"/>
      <c r="U3" s="130"/>
      <c r="V3" s="130"/>
      <c r="W3" s="130"/>
      <c r="X3" s="130"/>
      <c r="Y3" s="130"/>
    </row>
    <row r="4" spans="1:25" ht="15.75" customHeight="1" x14ac:dyDescent="0.3">
      <c r="A4" s="131">
        <v>2</v>
      </c>
      <c r="B4" s="132" t="s">
        <v>9</v>
      </c>
      <c r="C4" s="133" t="s">
        <v>10</v>
      </c>
      <c r="D4" s="134"/>
      <c r="E4" s="135"/>
      <c r="F4" s="136" t="s">
        <v>11</v>
      </c>
      <c r="G4" s="136" t="s">
        <v>12</v>
      </c>
      <c r="H4" s="136" t="s">
        <v>13</v>
      </c>
      <c r="I4" s="137" t="s">
        <v>14</v>
      </c>
      <c r="J4" s="130"/>
      <c r="T4" s="130"/>
      <c r="U4" s="130"/>
      <c r="V4" s="130"/>
      <c r="W4" s="130"/>
      <c r="X4" s="130"/>
      <c r="Y4" s="130"/>
    </row>
    <row r="5" spans="1:25" ht="15.75" customHeight="1" x14ac:dyDescent="0.3">
      <c r="A5" s="138">
        <v>1</v>
      </c>
      <c r="B5" s="139" t="s">
        <v>734</v>
      </c>
      <c r="C5" s="139" t="s">
        <v>535</v>
      </c>
      <c r="D5" s="140">
        <v>97</v>
      </c>
      <c r="E5" s="140">
        <v>97</v>
      </c>
      <c r="F5" s="140">
        <f t="shared" ref="F5:F11" si="0">SUM(D5:E5)</f>
        <v>194</v>
      </c>
      <c r="G5" s="140">
        <v>5</v>
      </c>
      <c r="H5" s="141">
        <v>1170</v>
      </c>
      <c r="I5" s="142">
        <v>36</v>
      </c>
      <c r="J5" s="130"/>
      <c r="T5" s="130"/>
      <c r="U5" s="130"/>
      <c r="X5" s="130"/>
      <c r="Y5" s="130"/>
    </row>
    <row r="6" spans="1:25" ht="15.75" customHeight="1" x14ac:dyDescent="0.3">
      <c r="A6" s="143">
        <v>7</v>
      </c>
      <c r="B6" s="144" t="s">
        <v>735</v>
      </c>
      <c r="C6" s="144" t="s">
        <v>246</v>
      </c>
      <c r="D6" s="145">
        <v>97</v>
      </c>
      <c r="E6" s="145">
        <v>98</v>
      </c>
      <c r="F6" s="145">
        <f t="shared" si="0"/>
        <v>195</v>
      </c>
      <c r="G6" s="146">
        <v>7</v>
      </c>
      <c r="H6" s="145">
        <v>1167</v>
      </c>
      <c r="I6" s="147">
        <v>32</v>
      </c>
    </row>
    <row r="7" spans="1:25" ht="15.75" customHeight="1" x14ac:dyDescent="0.3">
      <c r="A7" s="143">
        <v>2</v>
      </c>
      <c r="B7" s="144" t="s">
        <v>610</v>
      </c>
      <c r="C7" s="144" t="s">
        <v>611</v>
      </c>
      <c r="D7" s="145">
        <v>98</v>
      </c>
      <c r="E7" s="145">
        <v>97</v>
      </c>
      <c r="F7" s="145">
        <f t="shared" si="0"/>
        <v>195</v>
      </c>
      <c r="G7" s="146">
        <v>7</v>
      </c>
      <c r="H7" s="145">
        <v>1152</v>
      </c>
      <c r="I7" s="147">
        <v>26</v>
      </c>
      <c r="J7" s="148"/>
    </row>
    <row r="8" spans="1:25" ht="15.75" customHeight="1" x14ac:dyDescent="0.3">
      <c r="A8" s="143">
        <v>3</v>
      </c>
      <c r="B8" s="144" t="s">
        <v>736</v>
      </c>
      <c r="C8" s="144" t="s">
        <v>722</v>
      </c>
      <c r="D8" s="145">
        <v>94</v>
      </c>
      <c r="E8" s="145">
        <v>97</v>
      </c>
      <c r="F8" s="145">
        <f t="shared" si="0"/>
        <v>191</v>
      </c>
      <c r="G8" s="146">
        <v>3</v>
      </c>
      <c r="H8" s="145">
        <v>1150</v>
      </c>
      <c r="I8" s="147">
        <v>26</v>
      </c>
      <c r="K8" s="149"/>
    </row>
    <row r="9" spans="1:25" ht="15.75" customHeight="1" x14ac:dyDescent="0.3">
      <c r="A9" s="143">
        <v>4</v>
      </c>
      <c r="B9" s="144" t="s">
        <v>737</v>
      </c>
      <c r="C9" s="144" t="s">
        <v>104</v>
      </c>
      <c r="D9" s="145">
        <v>96</v>
      </c>
      <c r="E9" s="145">
        <v>97</v>
      </c>
      <c r="F9" s="145">
        <f t="shared" si="0"/>
        <v>193</v>
      </c>
      <c r="G9" s="146">
        <v>4</v>
      </c>
      <c r="H9" s="145">
        <v>1152</v>
      </c>
      <c r="I9" s="147">
        <v>24</v>
      </c>
    </row>
    <row r="10" spans="1:25" ht="15.75" customHeight="1" x14ac:dyDescent="0.3">
      <c r="A10" s="143">
        <v>5</v>
      </c>
      <c r="B10" s="144" t="s">
        <v>161</v>
      </c>
      <c r="C10" s="144" t="s">
        <v>162</v>
      </c>
      <c r="D10" s="145">
        <v>92</v>
      </c>
      <c r="E10" s="145">
        <v>95</v>
      </c>
      <c r="F10" s="145">
        <f t="shared" si="0"/>
        <v>187</v>
      </c>
      <c r="G10" s="146">
        <v>2</v>
      </c>
      <c r="H10" s="145">
        <v>1146</v>
      </c>
      <c r="I10" s="147">
        <v>24</v>
      </c>
    </row>
    <row r="11" spans="1:25" ht="15.75" customHeight="1" x14ac:dyDescent="0.3">
      <c r="A11" s="150">
        <v>6</v>
      </c>
      <c r="B11" s="151" t="s">
        <v>738</v>
      </c>
      <c r="C11" s="151" t="s">
        <v>728</v>
      </c>
      <c r="D11" s="152" t="s">
        <v>47</v>
      </c>
      <c r="E11" s="152"/>
      <c r="F11" s="152">
        <f t="shared" si="0"/>
        <v>0</v>
      </c>
      <c r="G11" s="153">
        <v>0</v>
      </c>
      <c r="H11" s="152">
        <v>947</v>
      </c>
      <c r="I11" s="154">
        <v>16</v>
      </c>
      <c r="V11" s="130"/>
      <c r="W11" s="130"/>
    </row>
    <row r="12" spans="1:25" ht="15.75" customHeight="1" x14ac:dyDescent="0.3"/>
    <row r="13" spans="1:25" ht="15.75" customHeight="1" x14ac:dyDescent="0.3">
      <c r="B13" s="124" t="s">
        <v>6</v>
      </c>
      <c r="C13" s="169" t="s">
        <v>688</v>
      </c>
      <c r="D13" s="169"/>
      <c r="E13" s="170" t="s">
        <v>739</v>
      </c>
    </row>
    <row r="14" spans="1:25" ht="15.75" customHeight="1" x14ac:dyDescent="0.3">
      <c r="A14" s="131">
        <v>2</v>
      </c>
      <c r="B14" s="132" t="s">
        <v>9</v>
      </c>
      <c r="C14" s="133" t="s">
        <v>10</v>
      </c>
      <c r="D14" s="134"/>
      <c r="E14" s="135"/>
      <c r="F14" s="136" t="s">
        <v>11</v>
      </c>
      <c r="G14" s="136" t="s">
        <v>12</v>
      </c>
      <c r="H14" s="136" t="s">
        <v>13</v>
      </c>
      <c r="I14" s="137" t="s">
        <v>14</v>
      </c>
    </row>
    <row r="15" spans="1:25" ht="15.75" customHeight="1" x14ac:dyDescent="0.3">
      <c r="A15" s="138">
        <v>1</v>
      </c>
      <c r="B15" s="139" t="s">
        <v>110</v>
      </c>
      <c r="C15" s="139" t="s">
        <v>111</v>
      </c>
      <c r="D15" s="140">
        <v>98</v>
      </c>
      <c r="E15" s="140">
        <v>95</v>
      </c>
      <c r="F15" s="140">
        <f t="shared" ref="F15:F21" si="1">SUM(D15:E15)</f>
        <v>193</v>
      </c>
      <c r="G15" s="140">
        <v>7</v>
      </c>
      <c r="H15" s="141">
        <v>1140</v>
      </c>
      <c r="I15" s="142">
        <v>33</v>
      </c>
    </row>
    <row r="16" spans="1:25" ht="15.75" customHeight="1" x14ac:dyDescent="0.3">
      <c r="A16" s="143">
        <v>5</v>
      </c>
      <c r="B16" s="144" t="s">
        <v>740</v>
      </c>
      <c r="C16" s="144" t="s">
        <v>722</v>
      </c>
      <c r="D16" s="145">
        <v>96</v>
      </c>
      <c r="E16" s="145">
        <v>89</v>
      </c>
      <c r="F16" s="145">
        <f t="shared" si="1"/>
        <v>185</v>
      </c>
      <c r="G16" s="146">
        <v>5</v>
      </c>
      <c r="H16" s="145">
        <v>1134</v>
      </c>
      <c r="I16" s="147">
        <v>31</v>
      </c>
    </row>
    <row r="17" spans="1:9" ht="15.75" customHeight="1" x14ac:dyDescent="0.3">
      <c r="A17" s="143">
        <v>7</v>
      </c>
      <c r="B17" s="144" t="s">
        <v>741</v>
      </c>
      <c r="C17" s="144" t="s">
        <v>319</v>
      </c>
      <c r="D17" s="145">
        <v>92</v>
      </c>
      <c r="E17" s="145">
        <v>97</v>
      </c>
      <c r="F17" s="145">
        <f t="shared" si="1"/>
        <v>189</v>
      </c>
      <c r="G17" s="146">
        <v>6</v>
      </c>
      <c r="H17" s="145">
        <v>1134</v>
      </c>
      <c r="I17" s="147">
        <v>31</v>
      </c>
    </row>
    <row r="18" spans="1:9" ht="15.75" customHeight="1" x14ac:dyDescent="0.3">
      <c r="A18" s="143">
        <v>3</v>
      </c>
      <c r="B18" s="144" t="s">
        <v>155</v>
      </c>
      <c r="C18" s="144" t="s">
        <v>111</v>
      </c>
      <c r="D18" s="145">
        <v>92</v>
      </c>
      <c r="E18" s="145">
        <v>87</v>
      </c>
      <c r="F18" s="145">
        <f t="shared" si="1"/>
        <v>179</v>
      </c>
      <c r="G18" s="146">
        <v>2</v>
      </c>
      <c r="H18" s="145">
        <v>1117</v>
      </c>
      <c r="I18" s="147">
        <v>25</v>
      </c>
    </row>
    <row r="19" spans="1:9" ht="15.75" customHeight="1" x14ac:dyDescent="0.3">
      <c r="A19" s="143">
        <v>6</v>
      </c>
      <c r="B19" s="144" t="s">
        <v>721</v>
      </c>
      <c r="C19" s="144" t="s">
        <v>722</v>
      </c>
      <c r="D19" s="145">
        <v>93</v>
      </c>
      <c r="E19" s="145">
        <v>89</v>
      </c>
      <c r="F19" s="145">
        <f t="shared" si="1"/>
        <v>182</v>
      </c>
      <c r="G19" s="146">
        <v>4</v>
      </c>
      <c r="H19" s="145">
        <v>1114</v>
      </c>
      <c r="I19" s="147">
        <v>25</v>
      </c>
    </row>
    <row r="20" spans="1:9" ht="15.75" customHeight="1" x14ac:dyDescent="0.3">
      <c r="A20" s="143">
        <v>4</v>
      </c>
      <c r="B20" s="144" t="s">
        <v>742</v>
      </c>
      <c r="C20" s="144" t="s">
        <v>611</v>
      </c>
      <c r="D20" s="145">
        <v>88</v>
      </c>
      <c r="E20" s="145">
        <v>93</v>
      </c>
      <c r="F20" s="145">
        <f t="shared" si="1"/>
        <v>181</v>
      </c>
      <c r="G20" s="146">
        <v>3</v>
      </c>
      <c r="H20" s="145">
        <v>1100</v>
      </c>
      <c r="I20" s="147">
        <v>15</v>
      </c>
    </row>
    <row r="21" spans="1:9" ht="15.75" customHeight="1" x14ac:dyDescent="0.3">
      <c r="A21" s="150">
        <v>2</v>
      </c>
      <c r="B21" s="151" t="s">
        <v>727</v>
      </c>
      <c r="C21" s="151" t="s">
        <v>728</v>
      </c>
      <c r="D21" s="152" t="s">
        <v>47</v>
      </c>
      <c r="E21" s="152"/>
      <c r="F21" s="152">
        <f t="shared" si="1"/>
        <v>0</v>
      </c>
      <c r="G21" s="153">
        <v>0</v>
      </c>
      <c r="H21" s="152">
        <v>912</v>
      </c>
      <c r="I21" s="154">
        <v>11</v>
      </c>
    </row>
    <row r="22" spans="1:9" ht="15.75" customHeight="1" x14ac:dyDescent="0.3"/>
    <row r="23" spans="1:9" ht="15.75" customHeight="1" x14ac:dyDescent="0.3">
      <c r="B23" s="124" t="s">
        <v>50</v>
      </c>
      <c r="C23" s="169" t="s">
        <v>743</v>
      </c>
      <c r="D23" s="169"/>
      <c r="E23" s="170" t="s">
        <v>8</v>
      </c>
    </row>
    <row r="24" spans="1:9" ht="15.75" customHeight="1" x14ac:dyDescent="0.3">
      <c r="A24" s="131">
        <v>2</v>
      </c>
      <c r="B24" s="132" t="s">
        <v>9</v>
      </c>
      <c r="C24" s="133" t="s">
        <v>10</v>
      </c>
      <c r="D24" s="134"/>
      <c r="E24" s="135"/>
      <c r="F24" s="136" t="s">
        <v>11</v>
      </c>
      <c r="G24" s="136" t="s">
        <v>12</v>
      </c>
      <c r="H24" s="136" t="s">
        <v>13</v>
      </c>
      <c r="I24" s="137" t="s">
        <v>14</v>
      </c>
    </row>
    <row r="25" spans="1:9" ht="15.75" customHeight="1" x14ac:dyDescent="0.3">
      <c r="A25" s="138">
        <v>7</v>
      </c>
      <c r="B25" s="139" t="s">
        <v>744</v>
      </c>
      <c r="C25" s="139" t="s">
        <v>246</v>
      </c>
      <c r="D25" s="140">
        <v>94</v>
      </c>
      <c r="E25" s="140">
        <v>92</v>
      </c>
      <c r="F25" s="140">
        <f t="shared" ref="F25:F31" si="2">SUM(D25:E25)</f>
        <v>186</v>
      </c>
      <c r="G25" s="140">
        <v>6</v>
      </c>
      <c r="H25" s="140">
        <v>1121</v>
      </c>
      <c r="I25" s="171">
        <v>36</v>
      </c>
    </row>
    <row r="26" spans="1:9" ht="15.75" customHeight="1" x14ac:dyDescent="0.3">
      <c r="A26" s="143">
        <v>2</v>
      </c>
      <c r="B26" s="144" t="s">
        <v>745</v>
      </c>
      <c r="C26" s="144" t="s">
        <v>611</v>
      </c>
      <c r="D26" s="145">
        <v>87</v>
      </c>
      <c r="E26" s="145">
        <v>81</v>
      </c>
      <c r="F26" s="145">
        <f t="shared" si="2"/>
        <v>168</v>
      </c>
      <c r="G26" s="146">
        <v>2</v>
      </c>
      <c r="H26" s="145">
        <v>1095</v>
      </c>
      <c r="I26" s="147">
        <v>31</v>
      </c>
    </row>
    <row r="27" spans="1:9" ht="15.75" customHeight="1" x14ac:dyDescent="0.3">
      <c r="A27" s="143">
        <v>1</v>
      </c>
      <c r="B27" s="144" t="s">
        <v>746</v>
      </c>
      <c r="C27" s="144" t="s">
        <v>611</v>
      </c>
      <c r="D27" s="145">
        <v>92</v>
      </c>
      <c r="E27" s="145">
        <v>90</v>
      </c>
      <c r="F27" s="145">
        <f t="shared" si="2"/>
        <v>182</v>
      </c>
      <c r="G27" s="146">
        <v>5</v>
      </c>
      <c r="H27" s="172">
        <v>1093</v>
      </c>
      <c r="I27" s="173">
        <v>28</v>
      </c>
    </row>
    <row r="28" spans="1:9" ht="15.75" customHeight="1" x14ac:dyDescent="0.3">
      <c r="A28" s="143">
        <v>5</v>
      </c>
      <c r="B28" s="144" t="s">
        <v>747</v>
      </c>
      <c r="C28" s="144" t="s">
        <v>246</v>
      </c>
      <c r="D28" s="145">
        <v>94</v>
      </c>
      <c r="E28" s="145">
        <v>93</v>
      </c>
      <c r="F28" s="145">
        <f t="shared" si="2"/>
        <v>187</v>
      </c>
      <c r="G28" s="146">
        <v>7</v>
      </c>
      <c r="H28" s="145">
        <v>1088</v>
      </c>
      <c r="I28" s="147">
        <v>27</v>
      </c>
    </row>
    <row r="29" spans="1:9" ht="15.75" customHeight="1" x14ac:dyDescent="0.3">
      <c r="A29" s="143">
        <v>4</v>
      </c>
      <c r="B29" s="144" t="s">
        <v>748</v>
      </c>
      <c r="C29" s="144" t="s">
        <v>104</v>
      </c>
      <c r="D29" s="145">
        <v>87</v>
      </c>
      <c r="E29" s="145">
        <v>92</v>
      </c>
      <c r="F29" s="145">
        <f t="shared" si="2"/>
        <v>179</v>
      </c>
      <c r="G29" s="146">
        <v>4</v>
      </c>
      <c r="H29" s="145">
        <v>1086</v>
      </c>
      <c r="I29" s="147">
        <v>23</v>
      </c>
    </row>
    <row r="30" spans="1:9" ht="15.75" customHeight="1" x14ac:dyDescent="0.3">
      <c r="A30" s="143">
        <v>3</v>
      </c>
      <c r="B30" s="144" t="s">
        <v>749</v>
      </c>
      <c r="C30" s="144" t="s">
        <v>111</v>
      </c>
      <c r="D30" s="145">
        <v>85</v>
      </c>
      <c r="E30" s="145">
        <v>85</v>
      </c>
      <c r="F30" s="145">
        <f t="shared" si="2"/>
        <v>170</v>
      </c>
      <c r="G30" s="146">
        <v>3</v>
      </c>
      <c r="H30" s="145">
        <v>1065</v>
      </c>
      <c r="I30" s="147">
        <v>21</v>
      </c>
    </row>
    <row r="31" spans="1:9" ht="15.75" customHeight="1" x14ac:dyDescent="0.3">
      <c r="A31" s="150">
        <v>6</v>
      </c>
      <c r="B31" s="151" t="s">
        <v>750</v>
      </c>
      <c r="C31" s="151" t="s">
        <v>611</v>
      </c>
      <c r="D31" s="152" t="s">
        <v>84</v>
      </c>
      <c r="E31" s="152"/>
      <c r="F31" s="152">
        <f t="shared" si="2"/>
        <v>0</v>
      </c>
      <c r="G31" s="153">
        <v>0</v>
      </c>
      <c r="H31" s="152">
        <v>0</v>
      </c>
      <c r="I31" s="154">
        <v>0</v>
      </c>
    </row>
    <row r="32" spans="1:9" ht="15.75" customHeight="1" x14ac:dyDescent="0.3"/>
    <row r="33" spans="1:9" ht="15.75" customHeight="1" x14ac:dyDescent="0.3">
      <c r="B33" s="124" t="s">
        <v>53</v>
      </c>
      <c r="C33" s="169" t="s">
        <v>751</v>
      </c>
      <c r="D33" s="169"/>
      <c r="E33" s="170" t="s">
        <v>752</v>
      </c>
    </row>
    <row r="34" spans="1:9" ht="15.75" customHeight="1" x14ac:dyDescent="0.3">
      <c r="A34" s="131">
        <v>2</v>
      </c>
      <c r="B34" s="132" t="s">
        <v>9</v>
      </c>
      <c r="C34" s="133" t="s">
        <v>10</v>
      </c>
      <c r="D34" s="134"/>
      <c r="E34" s="135"/>
      <c r="F34" s="136" t="s">
        <v>11</v>
      </c>
      <c r="G34" s="136" t="s">
        <v>12</v>
      </c>
      <c r="H34" s="136" t="s">
        <v>13</v>
      </c>
      <c r="I34" s="137" t="s">
        <v>14</v>
      </c>
    </row>
    <row r="35" spans="1:9" ht="15.75" customHeight="1" x14ac:dyDescent="0.3">
      <c r="A35" s="138">
        <v>2</v>
      </c>
      <c r="B35" s="139" t="s">
        <v>753</v>
      </c>
      <c r="C35" s="139" t="s">
        <v>111</v>
      </c>
      <c r="D35" s="140">
        <v>87</v>
      </c>
      <c r="E35" s="140">
        <v>88</v>
      </c>
      <c r="F35" s="140">
        <f t="shared" ref="F35:F41" si="3">SUM(D35:E35)</f>
        <v>175</v>
      </c>
      <c r="G35" s="140">
        <v>5</v>
      </c>
      <c r="H35" s="140">
        <v>1083</v>
      </c>
      <c r="I35" s="171">
        <v>35</v>
      </c>
    </row>
    <row r="36" spans="1:9" ht="15.75" customHeight="1" x14ac:dyDescent="0.3">
      <c r="A36" s="143">
        <v>5</v>
      </c>
      <c r="B36" s="144" t="s">
        <v>754</v>
      </c>
      <c r="C36" s="144" t="s">
        <v>722</v>
      </c>
      <c r="D36" s="145">
        <v>91</v>
      </c>
      <c r="E36" s="145">
        <v>90</v>
      </c>
      <c r="F36" s="145">
        <f t="shared" si="3"/>
        <v>181</v>
      </c>
      <c r="G36" s="146">
        <v>7</v>
      </c>
      <c r="H36" s="145">
        <v>1083</v>
      </c>
      <c r="I36" s="147">
        <v>34</v>
      </c>
    </row>
    <row r="37" spans="1:9" ht="15.75" customHeight="1" x14ac:dyDescent="0.3">
      <c r="A37" s="143">
        <v>4</v>
      </c>
      <c r="B37" s="144" t="s">
        <v>586</v>
      </c>
      <c r="C37" s="144" t="s">
        <v>312</v>
      </c>
      <c r="D37" s="145">
        <v>86</v>
      </c>
      <c r="E37" s="145">
        <v>90</v>
      </c>
      <c r="F37" s="145">
        <f t="shared" si="3"/>
        <v>176</v>
      </c>
      <c r="G37" s="146">
        <v>6</v>
      </c>
      <c r="H37" s="145">
        <v>1071</v>
      </c>
      <c r="I37" s="147">
        <v>30</v>
      </c>
    </row>
    <row r="38" spans="1:9" ht="15.75" customHeight="1" x14ac:dyDescent="0.3">
      <c r="A38" s="143">
        <v>6</v>
      </c>
      <c r="B38" s="144" t="s">
        <v>623</v>
      </c>
      <c r="C38" s="144" t="s">
        <v>246</v>
      </c>
      <c r="D38" s="145">
        <v>87</v>
      </c>
      <c r="E38" s="145">
        <v>83</v>
      </c>
      <c r="F38" s="145">
        <f t="shared" si="3"/>
        <v>170</v>
      </c>
      <c r="G38" s="146">
        <v>3</v>
      </c>
      <c r="H38" s="145">
        <v>1053</v>
      </c>
      <c r="I38" s="147">
        <v>24</v>
      </c>
    </row>
    <row r="39" spans="1:9" ht="15.75" customHeight="1" x14ac:dyDescent="0.3">
      <c r="A39" s="143">
        <v>1</v>
      </c>
      <c r="B39" s="144" t="s">
        <v>755</v>
      </c>
      <c r="C39" s="144" t="s">
        <v>728</v>
      </c>
      <c r="D39" s="145">
        <v>90</v>
      </c>
      <c r="E39" s="145">
        <v>83</v>
      </c>
      <c r="F39" s="145">
        <f t="shared" si="3"/>
        <v>173</v>
      </c>
      <c r="G39" s="146">
        <v>4</v>
      </c>
      <c r="H39" s="172">
        <v>1049</v>
      </c>
      <c r="I39" s="173">
        <v>23</v>
      </c>
    </row>
    <row r="40" spans="1:9" ht="15.75" customHeight="1" x14ac:dyDescent="0.3">
      <c r="A40" s="143">
        <v>7</v>
      </c>
      <c r="B40" s="144" t="s">
        <v>756</v>
      </c>
      <c r="C40" s="144" t="s">
        <v>111</v>
      </c>
      <c r="D40" s="145">
        <v>86</v>
      </c>
      <c r="E40" s="145">
        <v>80</v>
      </c>
      <c r="F40" s="145">
        <f t="shared" si="3"/>
        <v>166</v>
      </c>
      <c r="G40" s="146">
        <v>2</v>
      </c>
      <c r="H40" s="145">
        <v>1002</v>
      </c>
      <c r="I40" s="147">
        <v>15</v>
      </c>
    </row>
    <row r="41" spans="1:9" ht="15.75" customHeight="1" x14ac:dyDescent="0.3">
      <c r="A41" s="150">
        <v>3</v>
      </c>
      <c r="B41" s="151" t="s">
        <v>757</v>
      </c>
      <c r="C41" s="151" t="s">
        <v>722</v>
      </c>
      <c r="D41" s="152">
        <v>79</v>
      </c>
      <c r="E41" s="152">
        <v>86</v>
      </c>
      <c r="F41" s="152">
        <f t="shared" si="3"/>
        <v>165</v>
      </c>
      <c r="G41" s="153">
        <v>1</v>
      </c>
      <c r="H41" s="152">
        <v>970</v>
      </c>
      <c r="I41" s="154">
        <v>8</v>
      </c>
    </row>
    <row r="42" spans="1:9" ht="15.75" customHeight="1" x14ac:dyDescent="0.3"/>
    <row r="43" spans="1:9" ht="15.75" customHeight="1" x14ac:dyDescent="0.3">
      <c r="B43" s="125" t="s">
        <v>729</v>
      </c>
      <c r="F43" s="155" t="s">
        <v>177</v>
      </c>
    </row>
    <row r="44" spans="1:9" ht="15.75" customHeight="1" x14ac:dyDescent="0.3">
      <c r="B44" s="125" t="s">
        <v>178</v>
      </c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mergeCells count="1">
    <mergeCell ref="D2:I2"/>
  </mergeCells>
  <hyperlinks>
    <hyperlink ref="B2" location="'Index'!A3" display="á" xr:uid="{7A881BBB-08DD-446C-A997-E903F68538C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B55A5-5C64-4653-8B86-E7E961B8EE4F}">
  <sheetPr>
    <tabColor rgb="FF00FFCC"/>
    <pageSetUpPr fitToPage="1"/>
  </sheetPr>
  <dimension ref="A1:Y14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25" customWidth="1"/>
    <col min="2" max="3" width="20.7109375" style="125" customWidth="1"/>
    <col min="4" max="9" width="5" style="125" customWidth="1"/>
    <col min="10" max="10" width="1.7109375" style="125" customWidth="1"/>
    <col min="11" max="11" width="2.7109375" style="125" customWidth="1"/>
    <col min="12" max="13" width="20.7109375" style="125" customWidth="1"/>
    <col min="14" max="19" width="5" style="125" customWidth="1"/>
    <col min="20" max="25" width="10.28515625" style="125"/>
  </cols>
  <sheetData>
    <row r="1" spans="1:25" ht="18" x14ac:dyDescent="0.35">
      <c r="A1" s="116"/>
      <c r="B1" s="116" t="s">
        <v>731</v>
      </c>
      <c r="C1" s="117"/>
      <c r="D1" s="117"/>
      <c r="E1" s="117"/>
      <c r="F1" s="117" t="s">
        <v>261</v>
      </c>
      <c r="G1" s="117"/>
      <c r="H1" s="117"/>
      <c r="I1" s="118"/>
      <c r="J1" s="116"/>
      <c r="K1" s="117"/>
      <c r="L1" s="118"/>
      <c r="M1" s="116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9"/>
    </row>
    <row r="2" spans="1:25" ht="19.5" customHeight="1" x14ac:dyDescent="0.35">
      <c r="B2" s="121" t="s">
        <v>1</v>
      </c>
      <c r="C2" s="156"/>
      <c r="D2" s="157" t="s">
        <v>2</v>
      </c>
      <c r="E2" s="157"/>
      <c r="F2" s="157"/>
      <c r="G2" s="157"/>
      <c r="H2" s="157"/>
      <c r="I2" s="157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spans="1:25" ht="15.75" customHeight="1" x14ac:dyDescent="0.3">
      <c r="B3" s="124" t="s">
        <v>3</v>
      </c>
      <c r="C3" s="169" t="s">
        <v>758</v>
      </c>
      <c r="D3" s="169"/>
      <c r="E3" s="170" t="s">
        <v>759</v>
      </c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15.75" customHeight="1" x14ac:dyDescent="0.3">
      <c r="A4" s="131">
        <v>2</v>
      </c>
      <c r="B4" s="132" t="s">
        <v>9</v>
      </c>
      <c r="C4" s="133" t="s">
        <v>10</v>
      </c>
      <c r="D4" s="134"/>
      <c r="E4" s="135"/>
      <c r="F4" s="136" t="s">
        <v>11</v>
      </c>
      <c r="G4" s="136" t="s">
        <v>12</v>
      </c>
      <c r="H4" s="136" t="s">
        <v>13</v>
      </c>
      <c r="I4" s="137" t="s">
        <v>14</v>
      </c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</row>
    <row r="5" spans="1:25" ht="15.75" customHeight="1" x14ac:dyDescent="0.3">
      <c r="A5" s="174">
        <v>6</v>
      </c>
      <c r="B5" s="175" t="s">
        <v>161</v>
      </c>
      <c r="C5" s="175" t="s">
        <v>162</v>
      </c>
      <c r="D5" s="176">
        <v>92</v>
      </c>
      <c r="E5" s="176">
        <v>95</v>
      </c>
      <c r="F5" s="140">
        <v>187</v>
      </c>
      <c r="G5" s="140">
        <v>6</v>
      </c>
      <c r="H5" s="177">
        <v>1146</v>
      </c>
      <c r="I5" s="178">
        <v>36</v>
      </c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5" ht="15.75" customHeight="1" x14ac:dyDescent="0.3">
      <c r="A6" s="163">
        <v>4</v>
      </c>
      <c r="B6" s="159" t="s">
        <v>745</v>
      </c>
      <c r="C6" s="159" t="s">
        <v>611</v>
      </c>
      <c r="D6" s="160">
        <v>87</v>
      </c>
      <c r="E6" s="160">
        <v>81</v>
      </c>
      <c r="F6" s="145">
        <v>168</v>
      </c>
      <c r="G6" s="145">
        <v>2</v>
      </c>
      <c r="H6" s="161">
        <v>1095</v>
      </c>
      <c r="I6" s="162">
        <v>24</v>
      </c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</row>
    <row r="7" spans="1:25" ht="15.75" customHeight="1" x14ac:dyDescent="0.3">
      <c r="A7" s="143">
        <v>5</v>
      </c>
      <c r="B7" s="159" t="s">
        <v>742</v>
      </c>
      <c r="C7" s="159" t="s">
        <v>611</v>
      </c>
      <c r="D7" s="160">
        <v>88</v>
      </c>
      <c r="E7" s="160">
        <v>93</v>
      </c>
      <c r="F7" s="145">
        <v>181</v>
      </c>
      <c r="G7" s="145">
        <v>4</v>
      </c>
      <c r="H7" s="161">
        <v>1100</v>
      </c>
      <c r="I7" s="162">
        <v>22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</row>
    <row r="8" spans="1:25" ht="15.75" customHeight="1" x14ac:dyDescent="0.3">
      <c r="A8" s="143">
        <v>1</v>
      </c>
      <c r="B8" s="144" t="s">
        <v>746</v>
      </c>
      <c r="C8" s="144" t="s">
        <v>611</v>
      </c>
      <c r="D8" s="145">
        <v>92</v>
      </c>
      <c r="E8" s="145">
        <v>90</v>
      </c>
      <c r="F8" s="145">
        <v>182</v>
      </c>
      <c r="G8" s="145">
        <v>5</v>
      </c>
      <c r="H8" s="172">
        <v>1093</v>
      </c>
      <c r="I8" s="173">
        <v>20</v>
      </c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</row>
    <row r="9" spans="1:25" ht="15.75" customHeight="1" x14ac:dyDescent="0.3">
      <c r="A9" s="143">
        <v>3</v>
      </c>
      <c r="B9" s="159" t="s">
        <v>727</v>
      </c>
      <c r="C9" s="159" t="s">
        <v>728</v>
      </c>
      <c r="D9" s="160" t="s">
        <v>47</v>
      </c>
      <c r="E9" s="160" t="s">
        <v>368</v>
      </c>
      <c r="F9" s="145">
        <v>0</v>
      </c>
      <c r="G9" s="145">
        <v>0</v>
      </c>
      <c r="H9" s="161">
        <v>912</v>
      </c>
      <c r="I9" s="162">
        <v>15</v>
      </c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</row>
    <row r="10" spans="1:25" ht="15.75" customHeight="1" x14ac:dyDescent="0.3">
      <c r="A10" s="164">
        <v>2</v>
      </c>
      <c r="B10" s="165" t="s">
        <v>755</v>
      </c>
      <c r="C10" s="165" t="s">
        <v>728</v>
      </c>
      <c r="D10" s="166">
        <v>90</v>
      </c>
      <c r="E10" s="166">
        <v>83</v>
      </c>
      <c r="F10" s="152">
        <v>173</v>
      </c>
      <c r="G10" s="152">
        <v>3</v>
      </c>
      <c r="H10" s="167">
        <v>1049</v>
      </c>
      <c r="I10" s="168">
        <v>11</v>
      </c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</row>
    <row r="11" spans="1:25" ht="15.75" customHeight="1" x14ac:dyDescent="0.3">
      <c r="A11" s="158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</row>
    <row r="12" spans="1:25" ht="15.75" customHeight="1" x14ac:dyDescent="0.3">
      <c r="A12" s="158"/>
      <c r="B12" s="125" t="s">
        <v>260</v>
      </c>
      <c r="F12" s="155" t="s">
        <v>177</v>
      </c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</row>
    <row r="13" spans="1:25" ht="15.75" customHeight="1" x14ac:dyDescent="0.3">
      <c r="A13" s="158"/>
      <c r="B13" s="125" t="s">
        <v>178</v>
      </c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</row>
    <row r="14" spans="1:25" ht="15.75" customHeight="1" x14ac:dyDescent="0.3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</row>
    <row r="15" spans="1:25" ht="15.75" customHeight="1" x14ac:dyDescent="0.3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</row>
    <row r="16" spans="1:25" ht="15.75" customHeight="1" x14ac:dyDescent="0.3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</row>
    <row r="17" spans="1:25" ht="15.75" customHeight="1" x14ac:dyDescent="0.3">
      <c r="A17" s="158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</row>
    <row r="18" spans="1:25" ht="15.75" customHeight="1" x14ac:dyDescent="0.3">
      <c r="A18" s="158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</row>
    <row r="19" spans="1:25" ht="15.75" customHeight="1" x14ac:dyDescent="0.3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</row>
    <row r="20" spans="1:25" ht="15.75" customHeight="1" x14ac:dyDescent="0.3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.75" customHeight="1" x14ac:dyDescent="0.3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</row>
    <row r="22" spans="1:25" ht="15.75" customHeight="1" x14ac:dyDescent="0.3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</row>
    <row r="23" spans="1:25" ht="15.75" customHeight="1" x14ac:dyDescent="0.3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</row>
    <row r="24" spans="1:25" ht="15.75" customHeight="1" x14ac:dyDescent="0.3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</row>
    <row r="25" spans="1:25" ht="15.75" customHeight="1" x14ac:dyDescent="0.3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</row>
    <row r="26" spans="1:25" ht="15.75" customHeight="1" x14ac:dyDescent="0.3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</row>
    <row r="27" spans="1:25" ht="15.75" customHeight="1" x14ac:dyDescent="0.3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</row>
    <row r="28" spans="1:25" ht="15.75" customHeight="1" x14ac:dyDescent="0.3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</row>
    <row r="29" spans="1:25" ht="15.75" customHeight="1" x14ac:dyDescent="0.3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</row>
    <row r="30" spans="1:25" ht="15.75" customHeight="1" x14ac:dyDescent="0.3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</row>
    <row r="31" spans="1:25" ht="15.75" customHeight="1" x14ac:dyDescent="0.3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</row>
    <row r="32" spans="1:25" ht="15.75" customHeight="1" x14ac:dyDescent="0.3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</row>
    <row r="33" spans="1:25" ht="15.75" customHeight="1" x14ac:dyDescent="0.3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</row>
    <row r="34" spans="1:25" ht="15.75" customHeight="1" x14ac:dyDescent="0.3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</row>
    <row r="35" spans="1:25" ht="15.75" customHeight="1" x14ac:dyDescent="0.3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</row>
    <row r="36" spans="1:25" ht="15.75" customHeight="1" x14ac:dyDescent="0.3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</row>
    <row r="37" spans="1:25" ht="15.75" customHeight="1" x14ac:dyDescent="0.3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</row>
    <row r="38" spans="1:25" ht="15.75" customHeight="1" x14ac:dyDescent="0.3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</row>
    <row r="39" spans="1:25" ht="15.75" customHeight="1" x14ac:dyDescent="0.3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</row>
    <row r="40" spans="1:25" ht="15.75" customHeight="1" x14ac:dyDescent="0.3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</row>
    <row r="41" spans="1:25" ht="15.75" customHeight="1" x14ac:dyDescent="0.3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</row>
    <row r="42" spans="1:25" ht="15.75" customHeight="1" x14ac:dyDescent="0.3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</row>
    <row r="43" spans="1:25" ht="15.75" customHeight="1" x14ac:dyDescent="0.3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</row>
    <row r="44" spans="1:25" ht="15.75" customHeight="1" x14ac:dyDescent="0.3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</row>
    <row r="45" spans="1:25" ht="15.75" customHeight="1" x14ac:dyDescent="0.3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</row>
    <row r="46" spans="1:25" ht="15.75" customHeight="1" x14ac:dyDescent="0.3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</row>
    <row r="47" spans="1:25" ht="15.75" customHeight="1" x14ac:dyDescent="0.3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</row>
    <row r="48" spans="1:25" ht="15.75" customHeight="1" x14ac:dyDescent="0.3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</row>
    <row r="49" spans="1:25" ht="15.75" customHeight="1" x14ac:dyDescent="0.3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</row>
    <row r="50" spans="1:25" ht="15.75" customHeight="1" x14ac:dyDescent="0.3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</row>
    <row r="51" spans="1:25" ht="15.75" customHeight="1" x14ac:dyDescent="0.3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</row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03C900AD-E02A-4A9A-86E2-185833D3790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02029-06E7-493D-A3C7-5F30CF304F02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9" customWidth="1"/>
    <col min="2" max="3" width="20.7109375" style="125" customWidth="1"/>
    <col min="4" max="11" width="5" style="125" customWidth="1"/>
    <col min="12" max="12" width="1.7109375" style="125" customWidth="1"/>
    <col min="13" max="13" width="2.7109375" style="125" customWidth="1"/>
    <col min="14" max="15" width="20.7109375" style="125" customWidth="1"/>
    <col min="16" max="22" width="5" style="125" customWidth="1"/>
    <col min="23" max="25" width="4.140625" style="125" customWidth="1"/>
    <col min="26" max="27" width="4.140625" customWidth="1"/>
  </cols>
  <sheetData>
    <row r="1" spans="1:25" ht="18" x14ac:dyDescent="0.35">
      <c r="A1" s="115"/>
      <c r="B1" s="116" t="s">
        <v>760</v>
      </c>
      <c r="C1" s="116"/>
      <c r="D1" s="117"/>
      <c r="E1" s="117"/>
      <c r="F1" s="117"/>
      <c r="G1" s="117"/>
      <c r="H1" s="117"/>
      <c r="I1" s="118"/>
      <c r="J1" s="117"/>
      <c r="K1" s="117"/>
      <c r="L1" s="118"/>
      <c r="M1" s="116"/>
      <c r="N1" s="116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6"/>
    </row>
    <row r="2" spans="1:25" ht="19.5" customHeight="1" x14ac:dyDescent="0.35">
      <c r="A2" s="115"/>
      <c r="B2" s="121" t="s">
        <v>1</v>
      </c>
      <c r="C2" s="179"/>
      <c r="D2" s="117"/>
      <c r="E2" s="117"/>
      <c r="F2" s="157" t="s">
        <v>2</v>
      </c>
      <c r="G2" s="157"/>
      <c r="H2" s="157"/>
      <c r="I2" s="157"/>
      <c r="J2" s="157"/>
      <c r="K2" s="157"/>
      <c r="L2" s="117"/>
      <c r="M2" s="116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6"/>
      <c r="Y2" s="116"/>
    </row>
    <row r="3" spans="1:25" ht="15.75" customHeight="1" x14ac:dyDescent="0.3">
      <c r="A3" s="120"/>
      <c r="B3" s="124" t="s">
        <v>3</v>
      </c>
      <c r="C3" s="169" t="s">
        <v>761</v>
      </c>
      <c r="D3" s="169"/>
      <c r="E3" s="170" t="s">
        <v>762</v>
      </c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 ht="15.75" customHeight="1" x14ac:dyDescent="0.3">
      <c r="A4" s="131">
        <v>4</v>
      </c>
      <c r="B4" s="132" t="s">
        <v>9</v>
      </c>
      <c r="C4" s="132" t="s">
        <v>10</v>
      </c>
      <c r="D4" s="136">
        <v>50</v>
      </c>
      <c r="E4" s="136">
        <v>50</v>
      </c>
      <c r="F4" s="136">
        <v>100</v>
      </c>
      <c r="G4" s="136">
        <v>100</v>
      </c>
      <c r="H4" s="136" t="s">
        <v>11</v>
      </c>
      <c r="I4" s="136" t="s">
        <v>12</v>
      </c>
      <c r="J4" s="136" t="s">
        <v>13</v>
      </c>
      <c r="K4" s="137" t="s">
        <v>14</v>
      </c>
    </row>
    <row r="5" spans="1:25" ht="15.75" customHeight="1" x14ac:dyDescent="0.3">
      <c r="A5" s="138">
        <v>10</v>
      </c>
      <c r="B5" s="139" t="s">
        <v>735</v>
      </c>
      <c r="C5" s="139" t="s">
        <v>246</v>
      </c>
      <c r="D5" s="140">
        <v>97</v>
      </c>
      <c r="E5" s="140">
        <v>98</v>
      </c>
      <c r="F5" s="140">
        <v>99</v>
      </c>
      <c r="G5" s="140">
        <v>100</v>
      </c>
      <c r="H5" s="140">
        <f t="shared" ref="H5:H15" si="0">SUM(D5:G5)</f>
        <v>394</v>
      </c>
      <c r="I5" s="140">
        <v>11</v>
      </c>
      <c r="J5" s="140">
        <v>2334</v>
      </c>
      <c r="K5" s="171">
        <v>63</v>
      </c>
    </row>
    <row r="6" spans="1:25" ht="15.75" customHeight="1" x14ac:dyDescent="0.3">
      <c r="A6" s="143">
        <v>6</v>
      </c>
      <c r="B6" s="144" t="s">
        <v>736</v>
      </c>
      <c r="C6" s="144" t="s">
        <v>722</v>
      </c>
      <c r="D6" s="145">
        <v>93</v>
      </c>
      <c r="E6" s="145">
        <v>96</v>
      </c>
      <c r="F6" s="145">
        <v>97</v>
      </c>
      <c r="G6" s="145">
        <v>99</v>
      </c>
      <c r="H6" s="145">
        <f t="shared" si="0"/>
        <v>385</v>
      </c>
      <c r="I6" s="146">
        <v>9</v>
      </c>
      <c r="J6" s="145">
        <v>2323</v>
      </c>
      <c r="K6" s="147">
        <v>61</v>
      </c>
    </row>
    <row r="7" spans="1:25" ht="15.75" customHeight="1" x14ac:dyDescent="0.3">
      <c r="A7" s="143">
        <v>4</v>
      </c>
      <c r="B7" s="144" t="s">
        <v>610</v>
      </c>
      <c r="C7" s="144" t="s">
        <v>611</v>
      </c>
      <c r="D7" s="145">
        <v>98</v>
      </c>
      <c r="E7" s="145">
        <v>97</v>
      </c>
      <c r="F7" s="145">
        <v>99</v>
      </c>
      <c r="G7" s="145">
        <v>99</v>
      </c>
      <c r="H7" s="145">
        <f t="shared" si="0"/>
        <v>393</v>
      </c>
      <c r="I7" s="146">
        <v>10</v>
      </c>
      <c r="J7" s="145">
        <v>2301</v>
      </c>
      <c r="K7" s="147">
        <v>51</v>
      </c>
    </row>
    <row r="8" spans="1:25" ht="15.75" customHeight="1" x14ac:dyDescent="0.3">
      <c r="A8" s="143">
        <v>3</v>
      </c>
      <c r="B8" s="144" t="s">
        <v>719</v>
      </c>
      <c r="C8" s="144" t="s">
        <v>659</v>
      </c>
      <c r="D8" s="145">
        <v>95</v>
      </c>
      <c r="E8" s="145">
        <v>98</v>
      </c>
      <c r="F8" s="145">
        <v>87</v>
      </c>
      <c r="G8" s="145">
        <v>95</v>
      </c>
      <c r="H8" s="145">
        <f t="shared" si="0"/>
        <v>375</v>
      </c>
      <c r="I8" s="146">
        <v>5</v>
      </c>
      <c r="J8" s="145">
        <v>2289</v>
      </c>
      <c r="K8" s="147">
        <v>48</v>
      </c>
    </row>
    <row r="9" spans="1:25" ht="15.75" customHeight="1" x14ac:dyDescent="0.3">
      <c r="A9" s="143">
        <v>7</v>
      </c>
      <c r="B9" s="144" t="s">
        <v>737</v>
      </c>
      <c r="C9" s="144" t="s">
        <v>104</v>
      </c>
      <c r="D9" s="145">
        <v>96</v>
      </c>
      <c r="E9" s="145">
        <v>97</v>
      </c>
      <c r="F9" s="145">
        <v>92</v>
      </c>
      <c r="G9" s="145">
        <v>92</v>
      </c>
      <c r="H9" s="145">
        <f t="shared" si="0"/>
        <v>377</v>
      </c>
      <c r="I9" s="146">
        <v>6</v>
      </c>
      <c r="J9" s="145">
        <v>2276</v>
      </c>
      <c r="K9" s="147">
        <v>39</v>
      </c>
    </row>
    <row r="10" spans="1:25" ht="15.75" customHeight="1" x14ac:dyDescent="0.3">
      <c r="A10" s="143">
        <v>2</v>
      </c>
      <c r="B10" s="144" t="s">
        <v>763</v>
      </c>
      <c r="C10" s="144" t="s">
        <v>162</v>
      </c>
      <c r="D10" s="145">
        <v>94</v>
      </c>
      <c r="E10" s="145">
        <v>95</v>
      </c>
      <c r="F10" s="145">
        <v>96</v>
      </c>
      <c r="G10" s="145">
        <v>96</v>
      </c>
      <c r="H10" s="145">
        <f t="shared" si="0"/>
        <v>381</v>
      </c>
      <c r="I10" s="146">
        <v>8</v>
      </c>
      <c r="J10" s="145">
        <v>2271</v>
      </c>
      <c r="K10" s="147">
        <v>37</v>
      </c>
    </row>
    <row r="11" spans="1:25" ht="15.75" customHeight="1" x14ac:dyDescent="0.3">
      <c r="A11" s="143">
        <v>9</v>
      </c>
      <c r="B11" s="144" t="s">
        <v>721</v>
      </c>
      <c r="C11" s="144" t="s">
        <v>722</v>
      </c>
      <c r="D11" s="145">
        <v>90</v>
      </c>
      <c r="E11" s="145">
        <v>93</v>
      </c>
      <c r="F11" s="145">
        <v>94</v>
      </c>
      <c r="G11" s="145">
        <v>94</v>
      </c>
      <c r="H11" s="145">
        <f t="shared" si="0"/>
        <v>371</v>
      </c>
      <c r="I11" s="146">
        <v>3</v>
      </c>
      <c r="J11" s="145">
        <v>2253</v>
      </c>
      <c r="K11" s="147">
        <v>31</v>
      </c>
    </row>
    <row r="12" spans="1:25" ht="15.75" customHeight="1" x14ac:dyDescent="0.3">
      <c r="A12" s="143">
        <v>11</v>
      </c>
      <c r="B12" s="144" t="s">
        <v>744</v>
      </c>
      <c r="C12" s="144" t="s">
        <v>246</v>
      </c>
      <c r="D12" s="145">
        <v>94</v>
      </c>
      <c r="E12" s="145">
        <v>92</v>
      </c>
      <c r="F12" s="145">
        <v>98</v>
      </c>
      <c r="G12" s="145">
        <v>95</v>
      </c>
      <c r="H12" s="145">
        <f t="shared" si="0"/>
        <v>379</v>
      </c>
      <c r="I12" s="146">
        <v>7</v>
      </c>
      <c r="J12" s="145">
        <v>2235</v>
      </c>
      <c r="K12" s="147">
        <v>23</v>
      </c>
    </row>
    <row r="13" spans="1:25" ht="15.75" customHeight="1" x14ac:dyDescent="0.3">
      <c r="A13" s="143">
        <v>8</v>
      </c>
      <c r="B13" s="144" t="s">
        <v>740</v>
      </c>
      <c r="C13" s="144" t="s">
        <v>722</v>
      </c>
      <c r="D13" s="145">
        <v>94</v>
      </c>
      <c r="E13" s="145">
        <v>93</v>
      </c>
      <c r="F13" s="145">
        <v>93</v>
      </c>
      <c r="G13" s="145">
        <v>95</v>
      </c>
      <c r="H13" s="145">
        <f t="shared" si="0"/>
        <v>375</v>
      </c>
      <c r="I13" s="146">
        <v>5</v>
      </c>
      <c r="J13" s="145">
        <v>2232</v>
      </c>
      <c r="K13" s="147">
        <v>21</v>
      </c>
    </row>
    <row r="14" spans="1:25" ht="15.75" customHeight="1" x14ac:dyDescent="0.3">
      <c r="A14" s="143">
        <v>5</v>
      </c>
      <c r="B14" s="144" t="s">
        <v>742</v>
      </c>
      <c r="C14" s="144" t="s">
        <v>611</v>
      </c>
      <c r="D14" s="145">
        <v>88</v>
      </c>
      <c r="E14" s="145">
        <v>93</v>
      </c>
      <c r="F14" s="145">
        <v>97</v>
      </c>
      <c r="G14" s="145">
        <v>93</v>
      </c>
      <c r="H14" s="145">
        <f t="shared" si="0"/>
        <v>371</v>
      </c>
      <c r="I14" s="146">
        <v>3</v>
      </c>
      <c r="J14" s="145">
        <v>2213</v>
      </c>
      <c r="K14" s="147">
        <v>16</v>
      </c>
    </row>
    <row r="15" spans="1:25" ht="15.75" customHeight="1" x14ac:dyDescent="0.3">
      <c r="A15" s="150">
        <v>1</v>
      </c>
      <c r="B15" s="151" t="s">
        <v>746</v>
      </c>
      <c r="C15" s="151" t="s">
        <v>611</v>
      </c>
      <c r="D15" s="152">
        <v>92</v>
      </c>
      <c r="E15" s="152">
        <v>90</v>
      </c>
      <c r="F15" s="152">
        <v>89</v>
      </c>
      <c r="G15" s="152">
        <v>94</v>
      </c>
      <c r="H15" s="152">
        <f t="shared" si="0"/>
        <v>365</v>
      </c>
      <c r="I15" s="153">
        <v>1</v>
      </c>
      <c r="J15" s="180">
        <v>2204</v>
      </c>
      <c r="K15" s="181">
        <v>16</v>
      </c>
    </row>
    <row r="16" spans="1:25" ht="15.75" customHeight="1" x14ac:dyDescent="0.3">
      <c r="A16" s="125"/>
    </row>
    <row r="17" spans="1:11" ht="15.75" customHeight="1" x14ac:dyDescent="0.3">
      <c r="A17" s="120"/>
      <c r="B17" s="124" t="s">
        <v>6</v>
      </c>
      <c r="C17" s="169" t="s">
        <v>764</v>
      </c>
      <c r="D17" s="169"/>
      <c r="E17" s="170" t="s">
        <v>765</v>
      </c>
      <c r="F17" s="124"/>
      <c r="G17" s="124"/>
      <c r="H17" s="124"/>
      <c r="I17" s="124"/>
      <c r="J17" s="124"/>
      <c r="K17" s="124"/>
    </row>
    <row r="18" spans="1:11" ht="15.75" customHeight="1" x14ac:dyDescent="0.3">
      <c r="A18" s="131">
        <v>4</v>
      </c>
      <c r="B18" s="132" t="s">
        <v>9</v>
      </c>
      <c r="C18" s="132" t="s">
        <v>10</v>
      </c>
      <c r="D18" s="136">
        <v>50</v>
      </c>
      <c r="E18" s="136">
        <v>50</v>
      </c>
      <c r="F18" s="136">
        <v>100</v>
      </c>
      <c r="G18" s="136">
        <v>100</v>
      </c>
      <c r="H18" s="136" t="s">
        <v>11</v>
      </c>
      <c r="I18" s="136" t="s">
        <v>12</v>
      </c>
      <c r="J18" s="136" t="s">
        <v>13</v>
      </c>
      <c r="K18" s="137" t="s">
        <v>14</v>
      </c>
    </row>
    <row r="19" spans="1:11" ht="15.75" customHeight="1" x14ac:dyDescent="0.3">
      <c r="A19" s="138">
        <v>6</v>
      </c>
      <c r="B19" s="139" t="s">
        <v>766</v>
      </c>
      <c r="C19" s="139" t="s">
        <v>659</v>
      </c>
      <c r="D19" s="140">
        <v>89</v>
      </c>
      <c r="E19" s="140">
        <v>94</v>
      </c>
      <c r="F19" s="140">
        <v>93</v>
      </c>
      <c r="G19" s="140">
        <v>95</v>
      </c>
      <c r="H19" s="140">
        <f t="shared" ref="H19:H29" si="1">SUM(D19:G19)</f>
        <v>371</v>
      </c>
      <c r="I19" s="140">
        <v>10</v>
      </c>
      <c r="J19" s="140">
        <v>2198</v>
      </c>
      <c r="K19" s="171">
        <v>52</v>
      </c>
    </row>
    <row r="20" spans="1:11" ht="15.75" customHeight="1" x14ac:dyDescent="0.3">
      <c r="A20" s="143">
        <v>4</v>
      </c>
      <c r="B20" s="144" t="s">
        <v>727</v>
      </c>
      <c r="C20" s="144" t="s">
        <v>728</v>
      </c>
      <c r="D20" s="145">
        <v>94</v>
      </c>
      <c r="E20" s="145">
        <v>94</v>
      </c>
      <c r="F20" s="145">
        <v>95</v>
      </c>
      <c r="G20" s="145">
        <v>87</v>
      </c>
      <c r="H20" s="145">
        <f t="shared" si="1"/>
        <v>370</v>
      </c>
      <c r="I20" s="146">
        <v>8</v>
      </c>
      <c r="J20" s="145">
        <v>2209</v>
      </c>
      <c r="K20" s="147">
        <v>51</v>
      </c>
    </row>
    <row r="21" spans="1:11" ht="15.75" customHeight="1" x14ac:dyDescent="0.3">
      <c r="A21" s="143">
        <v>11</v>
      </c>
      <c r="B21" s="144" t="s">
        <v>747</v>
      </c>
      <c r="C21" s="144" t="s">
        <v>246</v>
      </c>
      <c r="D21" s="145">
        <v>94</v>
      </c>
      <c r="E21" s="145">
        <v>93</v>
      </c>
      <c r="F21" s="145">
        <v>93</v>
      </c>
      <c r="G21" s="145">
        <v>91</v>
      </c>
      <c r="H21" s="145">
        <f t="shared" si="1"/>
        <v>371</v>
      </c>
      <c r="I21" s="146">
        <v>10</v>
      </c>
      <c r="J21" s="145">
        <v>2196</v>
      </c>
      <c r="K21" s="147">
        <v>50</v>
      </c>
    </row>
    <row r="22" spans="1:11" ht="15.75" customHeight="1" x14ac:dyDescent="0.3">
      <c r="A22" s="143">
        <v>9</v>
      </c>
      <c r="B22" s="144" t="s">
        <v>767</v>
      </c>
      <c r="C22" s="144" t="s">
        <v>659</v>
      </c>
      <c r="D22" s="145">
        <v>95</v>
      </c>
      <c r="E22" s="145">
        <v>92</v>
      </c>
      <c r="F22" s="145">
        <v>94</v>
      </c>
      <c r="G22" s="145">
        <v>98</v>
      </c>
      <c r="H22" s="145">
        <f t="shared" si="1"/>
        <v>379</v>
      </c>
      <c r="I22" s="146">
        <v>11</v>
      </c>
      <c r="J22" s="145">
        <v>1867</v>
      </c>
      <c r="K22" s="147">
        <v>48</v>
      </c>
    </row>
    <row r="23" spans="1:11" ht="15.75" customHeight="1" x14ac:dyDescent="0.3">
      <c r="A23" s="143">
        <v>5</v>
      </c>
      <c r="B23" s="144" t="s">
        <v>745</v>
      </c>
      <c r="C23" s="144" t="s">
        <v>611</v>
      </c>
      <c r="D23" s="145">
        <v>89</v>
      </c>
      <c r="E23" s="145">
        <v>88</v>
      </c>
      <c r="F23" s="145">
        <v>88</v>
      </c>
      <c r="G23" s="145">
        <v>87</v>
      </c>
      <c r="H23" s="145">
        <f t="shared" si="1"/>
        <v>352</v>
      </c>
      <c r="I23" s="146">
        <v>3</v>
      </c>
      <c r="J23" s="145">
        <v>2189</v>
      </c>
      <c r="K23" s="147">
        <v>44</v>
      </c>
    </row>
    <row r="24" spans="1:11" ht="15.75" customHeight="1" x14ac:dyDescent="0.3">
      <c r="A24" s="143">
        <v>3</v>
      </c>
      <c r="B24" s="144" t="s">
        <v>753</v>
      </c>
      <c r="C24" s="144" t="s">
        <v>111</v>
      </c>
      <c r="D24" s="145">
        <v>87</v>
      </c>
      <c r="E24" s="145">
        <v>88</v>
      </c>
      <c r="F24" s="145">
        <v>94</v>
      </c>
      <c r="G24" s="145">
        <v>95</v>
      </c>
      <c r="H24" s="145">
        <f t="shared" si="1"/>
        <v>364</v>
      </c>
      <c r="I24" s="146">
        <v>7</v>
      </c>
      <c r="J24" s="145">
        <v>2175</v>
      </c>
      <c r="K24" s="147">
        <v>42</v>
      </c>
    </row>
    <row r="25" spans="1:11" ht="15.75" customHeight="1" x14ac:dyDescent="0.3">
      <c r="A25" s="143">
        <v>7</v>
      </c>
      <c r="B25" s="144" t="s">
        <v>748</v>
      </c>
      <c r="C25" s="144" t="s">
        <v>104</v>
      </c>
      <c r="D25" s="145">
        <v>87</v>
      </c>
      <c r="E25" s="145">
        <v>92</v>
      </c>
      <c r="F25" s="145">
        <v>90</v>
      </c>
      <c r="G25" s="145">
        <v>88</v>
      </c>
      <c r="H25" s="145">
        <f t="shared" si="1"/>
        <v>357</v>
      </c>
      <c r="I25" s="146">
        <v>4</v>
      </c>
      <c r="J25" s="145">
        <v>2165</v>
      </c>
      <c r="K25" s="147">
        <v>36</v>
      </c>
    </row>
    <row r="26" spans="1:11" ht="15.75" customHeight="1" x14ac:dyDescent="0.3">
      <c r="A26" s="143">
        <v>2</v>
      </c>
      <c r="B26" s="144" t="s">
        <v>768</v>
      </c>
      <c r="C26" s="144" t="s">
        <v>611</v>
      </c>
      <c r="D26" s="145">
        <v>89</v>
      </c>
      <c r="E26" s="145">
        <v>88</v>
      </c>
      <c r="F26" s="145">
        <v>94</v>
      </c>
      <c r="G26" s="145">
        <v>90</v>
      </c>
      <c r="H26" s="145">
        <f t="shared" si="1"/>
        <v>361</v>
      </c>
      <c r="I26" s="146">
        <v>6</v>
      </c>
      <c r="J26" s="145">
        <v>2138</v>
      </c>
      <c r="K26" s="147">
        <v>34</v>
      </c>
    </row>
    <row r="27" spans="1:11" ht="15.75" customHeight="1" x14ac:dyDescent="0.3">
      <c r="A27" s="143">
        <v>1</v>
      </c>
      <c r="B27" s="144" t="s">
        <v>755</v>
      </c>
      <c r="C27" s="144" t="s">
        <v>728</v>
      </c>
      <c r="D27" s="145">
        <v>90</v>
      </c>
      <c r="E27" s="145">
        <v>93</v>
      </c>
      <c r="F27" s="145">
        <v>87</v>
      </c>
      <c r="G27" s="145">
        <v>91</v>
      </c>
      <c r="H27" s="145">
        <f t="shared" si="1"/>
        <v>361</v>
      </c>
      <c r="I27" s="146">
        <v>6</v>
      </c>
      <c r="J27" s="172">
        <v>2083</v>
      </c>
      <c r="K27" s="173">
        <v>20</v>
      </c>
    </row>
    <row r="28" spans="1:11" ht="15.75" customHeight="1" x14ac:dyDescent="0.3">
      <c r="A28" s="143">
        <v>8</v>
      </c>
      <c r="B28" s="144" t="s">
        <v>623</v>
      </c>
      <c r="C28" s="144" t="s">
        <v>246</v>
      </c>
      <c r="D28" s="145">
        <v>87</v>
      </c>
      <c r="E28" s="145">
        <v>83</v>
      </c>
      <c r="F28" s="145">
        <v>88</v>
      </c>
      <c r="G28" s="145">
        <v>84</v>
      </c>
      <c r="H28" s="145">
        <f t="shared" si="1"/>
        <v>342</v>
      </c>
      <c r="I28" s="146">
        <v>2</v>
      </c>
      <c r="J28" s="145">
        <v>2085</v>
      </c>
      <c r="K28" s="147">
        <v>18</v>
      </c>
    </row>
    <row r="29" spans="1:11" ht="15.75" customHeight="1" x14ac:dyDescent="0.3">
      <c r="A29" s="150">
        <v>10</v>
      </c>
      <c r="B29" s="151" t="s">
        <v>769</v>
      </c>
      <c r="C29" s="151" t="s">
        <v>728</v>
      </c>
      <c r="D29" s="152" t="s">
        <v>84</v>
      </c>
      <c r="E29" s="152"/>
      <c r="F29" s="152"/>
      <c r="G29" s="152"/>
      <c r="H29" s="152">
        <f t="shared" si="1"/>
        <v>0</v>
      </c>
      <c r="I29" s="153">
        <v>0</v>
      </c>
      <c r="J29" s="152">
        <v>0</v>
      </c>
      <c r="K29" s="154">
        <v>0</v>
      </c>
    </row>
    <row r="30" spans="1:11" ht="15.75" customHeight="1" x14ac:dyDescent="0.3">
      <c r="A30" s="125"/>
    </row>
    <row r="31" spans="1:11" ht="15.75" customHeight="1" x14ac:dyDescent="0.3">
      <c r="A31" s="125"/>
      <c r="B31" s="125" t="s">
        <v>729</v>
      </c>
      <c r="F31" s="155" t="s">
        <v>177</v>
      </c>
    </row>
    <row r="32" spans="1:11" ht="15.75" customHeight="1" x14ac:dyDescent="0.3">
      <c r="A32" s="125"/>
      <c r="B32" s="125" t="s">
        <v>178</v>
      </c>
    </row>
    <row r="33" spans="1:1" ht="15.75" customHeight="1" x14ac:dyDescent="0.3">
      <c r="A33" s="125"/>
    </row>
    <row r="34" spans="1:1" ht="15.75" customHeight="1" x14ac:dyDescent="0.3">
      <c r="A34" s="125"/>
    </row>
    <row r="35" spans="1:1" ht="15.75" customHeight="1" x14ac:dyDescent="0.3">
      <c r="A35" s="125"/>
    </row>
    <row r="36" spans="1:1" ht="15.75" customHeight="1" x14ac:dyDescent="0.3">
      <c r="A36" s="125"/>
    </row>
    <row r="37" spans="1:1" ht="15.75" customHeight="1" x14ac:dyDescent="0.3">
      <c r="A37" s="125"/>
    </row>
    <row r="38" spans="1:1" ht="15.75" customHeight="1" x14ac:dyDescent="0.3">
      <c r="A38" s="125"/>
    </row>
    <row r="39" spans="1:1" ht="15.75" customHeight="1" x14ac:dyDescent="0.3">
      <c r="A39" s="125"/>
    </row>
    <row r="40" spans="1:1" ht="15.75" customHeight="1" x14ac:dyDescent="0.3">
      <c r="A40" s="125"/>
    </row>
    <row r="41" spans="1:1" ht="15.75" customHeight="1" x14ac:dyDescent="0.3">
      <c r="A41" s="125"/>
    </row>
    <row r="42" spans="1:1" ht="15.75" customHeight="1" x14ac:dyDescent="0.3">
      <c r="A42" s="125"/>
    </row>
    <row r="43" spans="1:1" ht="15.75" customHeight="1" x14ac:dyDescent="0.3">
      <c r="A43" s="125"/>
    </row>
    <row r="44" spans="1:1" ht="15.75" customHeight="1" x14ac:dyDescent="0.3">
      <c r="A44" s="125"/>
    </row>
    <row r="45" spans="1:1" ht="15.75" customHeight="1" x14ac:dyDescent="0.3">
      <c r="A45" s="125"/>
    </row>
    <row r="46" spans="1:1" ht="15.75" customHeight="1" x14ac:dyDescent="0.3">
      <c r="A46" s="125"/>
    </row>
    <row r="47" spans="1:1" ht="15.75" customHeight="1" x14ac:dyDescent="0.3">
      <c r="A47" s="125"/>
    </row>
    <row r="48" spans="1:1" ht="15.75" customHeight="1" x14ac:dyDescent="0.3">
      <c r="A48" s="125"/>
    </row>
    <row r="49" spans="1:1" ht="15.75" customHeight="1" x14ac:dyDescent="0.3">
      <c r="A49" s="125"/>
    </row>
    <row r="50" spans="1:1" ht="15.75" customHeight="1" x14ac:dyDescent="0.3">
      <c r="A50" s="125"/>
    </row>
    <row r="51" spans="1:1" ht="15.75" customHeight="1" x14ac:dyDescent="0.3">
      <c r="A51" s="125"/>
    </row>
    <row r="52" spans="1:1" ht="15.75" customHeight="1" x14ac:dyDescent="0.3">
      <c r="A52" s="125"/>
    </row>
    <row r="53" spans="1:1" ht="15.75" customHeight="1" x14ac:dyDescent="0.3">
      <c r="A53" s="125"/>
    </row>
    <row r="54" spans="1:1" ht="15.75" customHeight="1" x14ac:dyDescent="0.3">
      <c r="A54" s="125"/>
    </row>
    <row r="55" spans="1:1" ht="15.75" customHeight="1" x14ac:dyDescent="0.3">
      <c r="A55" s="125"/>
    </row>
    <row r="56" spans="1:1" ht="15.75" customHeight="1" x14ac:dyDescent="0.3">
      <c r="A56" s="125"/>
    </row>
    <row r="57" spans="1:1" ht="15.75" customHeight="1" x14ac:dyDescent="0.3">
      <c r="A57" s="125"/>
    </row>
    <row r="58" spans="1:1" ht="15.75" customHeight="1" x14ac:dyDescent="0.3">
      <c r="A58" s="125"/>
    </row>
    <row r="59" spans="1:1" ht="15.75" customHeight="1" x14ac:dyDescent="0.3">
      <c r="A59" s="125"/>
    </row>
    <row r="60" spans="1:1" ht="15.75" customHeight="1" x14ac:dyDescent="0.3">
      <c r="A60" s="125"/>
    </row>
    <row r="61" spans="1:1" ht="15.75" customHeight="1" x14ac:dyDescent="0.3">
      <c r="A61" s="125"/>
    </row>
    <row r="62" spans="1:1" ht="15.75" customHeight="1" x14ac:dyDescent="0.3">
      <c r="A62" s="125"/>
    </row>
    <row r="63" spans="1:1" ht="15.75" customHeight="1" x14ac:dyDescent="0.3">
      <c r="A63" s="125"/>
    </row>
    <row r="64" spans="1:1" ht="15.75" customHeight="1" x14ac:dyDescent="0.3">
      <c r="A64" s="125"/>
    </row>
    <row r="65" spans="1:1" ht="15.75" customHeight="1" x14ac:dyDescent="0.3">
      <c r="A65" s="125"/>
    </row>
    <row r="66" spans="1:1" ht="15.75" customHeight="1" x14ac:dyDescent="0.3">
      <c r="A66" s="125"/>
    </row>
    <row r="67" spans="1:1" ht="15.75" customHeight="1" x14ac:dyDescent="0.3">
      <c r="A67" s="125"/>
    </row>
    <row r="68" spans="1:1" ht="15.75" customHeight="1" x14ac:dyDescent="0.3">
      <c r="A68" s="125"/>
    </row>
    <row r="69" spans="1:1" ht="15.75" customHeight="1" x14ac:dyDescent="0.3">
      <c r="A69" s="125"/>
    </row>
    <row r="70" spans="1:1" ht="15.75" customHeight="1" x14ac:dyDescent="0.3">
      <c r="A70" s="125"/>
    </row>
    <row r="71" spans="1:1" ht="15.75" customHeight="1" x14ac:dyDescent="0.3">
      <c r="A71" s="125"/>
    </row>
    <row r="72" spans="1:1" ht="15.75" customHeight="1" x14ac:dyDescent="0.3">
      <c r="A72" s="125"/>
    </row>
    <row r="73" spans="1:1" ht="15.75" customHeight="1" x14ac:dyDescent="0.3">
      <c r="A73" s="125"/>
    </row>
    <row r="74" spans="1:1" ht="15.75" customHeight="1" x14ac:dyDescent="0.3">
      <c r="A74" s="125"/>
    </row>
    <row r="75" spans="1:1" ht="15.75" customHeight="1" x14ac:dyDescent="0.3">
      <c r="A75" s="125"/>
    </row>
    <row r="76" spans="1:1" ht="15.75" customHeight="1" x14ac:dyDescent="0.3">
      <c r="A76" s="125"/>
    </row>
    <row r="77" spans="1:1" ht="15.75" customHeight="1" x14ac:dyDescent="0.3">
      <c r="A77" s="125"/>
    </row>
    <row r="78" spans="1:1" ht="15.75" customHeight="1" x14ac:dyDescent="0.3">
      <c r="A78" s="125"/>
    </row>
    <row r="79" spans="1:1" ht="15.75" customHeight="1" x14ac:dyDescent="0.3">
      <c r="A79" s="125"/>
    </row>
    <row r="80" spans="1:1" ht="15.75" customHeight="1" x14ac:dyDescent="0.3">
      <c r="A80" s="125"/>
    </row>
    <row r="81" spans="1:1" ht="15.75" customHeight="1" x14ac:dyDescent="0.3">
      <c r="A81" s="125"/>
    </row>
    <row r="82" spans="1:1" ht="15.75" customHeight="1" x14ac:dyDescent="0.3">
      <c r="A82" s="125"/>
    </row>
    <row r="83" spans="1:1" ht="15.75" customHeight="1" x14ac:dyDescent="0.3">
      <c r="A83" s="125"/>
    </row>
    <row r="84" spans="1:1" ht="15.75" customHeight="1" x14ac:dyDescent="0.3">
      <c r="A84" s="125"/>
    </row>
    <row r="85" spans="1:1" ht="15.75" customHeight="1" x14ac:dyDescent="0.3">
      <c r="A85" s="125"/>
    </row>
    <row r="86" spans="1:1" ht="15.75" customHeight="1" x14ac:dyDescent="0.3">
      <c r="A86" s="125"/>
    </row>
    <row r="87" spans="1:1" ht="15.75" customHeight="1" x14ac:dyDescent="0.3">
      <c r="A87" s="125"/>
    </row>
    <row r="88" spans="1:1" ht="15.75" customHeight="1" x14ac:dyDescent="0.3">
      <c r="A88" s="125"/>
    </row>
    <row r="89" spans="1:1" ht="15.75" customHeight="1" x14ac:dyDescent="0.3">
      <c r="A89" s="125"/>
    </row>
    <row r="90" spans="1:1" ht="15.75" customHeight="1" x14ac:dyDescent="0.3">
      <c r="A90" s="125"/>
    </row>
    <row r="91" spans="1:1" ht="15.75" customHeight="1" x14ac:dyDescent="0.3">
      <c r="A91" s="125"/>
    </row>
    <row r="92" spans="1:1" ht="15.75" customHeight="1" x14ac:dyDescent="0.3">
      <c r="A92" s="125"/>
    </row>
    <row r="93" spans="1:1" ht="15.75" customHeight="1" x14ac:dyDescent="0.3">
      <c r="A93" s="125"/>
    </row>
    <row r="94" spans="1:1" ht="15.75" customHeight="1" x14ac:dyDescent="0.3">
      <c r="A94" s="125"/>
    </row>
    <row r="95" spans="1:1" ht="15.75" customHeight="1" x14ac:dyDescent="0.3">
      <c r="A95" s="125"/>
    </row>
    <row r="96" spans="1:1" ht="15.75" customHeight="1" x14ac:dyDescent="0.3">
      <c r="A96" s="125"/>
    </row>
    <row r="97" spans="1:1" ht="15.75" customHeight="1" x14ac:dyDescent="0.3">
      <c r="A97" s="125"/>
    </row>
    <row r="98" spans="1:1" ht="15.75" customHeight="1" x14ac:dyDescent="0.3">
      <c r="A98" s="125"/>
    </row>
    <row r="99" spans="1:1" ht="15.75" customHeight="1" x14ac:dyDescent="0.3">
      <c r="A99" s="125"/>
    </row>
    <row r="100" spans="1:1" ht="15.75" customHeight="1" x14ac:dyDescent="0.3">
      <c r="A100" s="125"/>
    </row>
    <row r="101" spans="1:1" ht="15.75" customHeight="1" x14ac:dyDescent="0.3">
      <c r="A101" s="125"/>
    </row>
    <row r="102" spans="1:1" ht="15.75" customHeight="1" x14ac:dyDescent="0.3">
      <c r="A102" s="125"/>
    </row>
    <row r="103" spans="1:1" ht="15.75" customHeight="1" x14ac:dyDescent="0.3">
      <c r="A103" s="125"/>
    </row>
    <row r="104" spans="1:1" ht="15.75" customHeight="1" x14ac:dyDescent="0.3">
      <c r="A104" s="125"/>
    </row>
    <row r="105" spans="1:1" ht="15.75" customHeight="1" x14ac:dyDescent="0.3">
      <c r="A105" s="125"/>
    </row>
    <row r="106" spans="1:1" ht="15.75" customHeight="1" x14ac:dyDescent="0.3">
      <c r="A106" s="125"/>
    </row>
    <row r="107" spans="1:1" ht="15.75" customHeight="1" x14ac:dyDescent="0.3">
      <c r="A107" s="125"/>
    </row>
    <row r="108" spans="1:1" ht="15.75" customHeight="1" x14ac:dyDescent="0.3">
      <c r="A108" s="125"/>
    </row>
    <row r="109" spans="1:1" ht="15.75" customHeight="1" x14ac:dyDescent="0.3">
      <c r="A109" s="125"/>
    </row>
    <row r="110" spans="1:1" ht="15.75" customHeight="1" x14ac:dyDescent="0.3">
      <c r="A110" s="125"/>
    </row>
    <row r="111" spans="1:1" ht="15.75" customHeight="1" x14ac:dyDescent="0.3">
      <c r="A111" s="125"/>
    </row>
    <row r="112" spans="1:1" ht="15.75" customHeight="1" x14ac:dyDescent="0.3">
      <c r="A112" s="125"/>
    </row>
    <row r="113" spans="1:1" ht="15.75" customHeight="1" x14ac:dyDescent="0.3">
      <c r="A113" s="125"/>
    </row>
    <row r="114" spans="1:1" ht="15.75" customHeight="1" x14ac:dyDescent="0.3">
      <c r="A114" s="125"/>
    </row>
    <row r="115" spans="1:1" ht="15.75" customHeight="1" x14ac:dyDescent="0.3">
      <c r="A115" s="125"/>
    </row>
    <row r="116" spans="1:1" ht="15.75" customHeight="1" x14ac:dyDescent="0.3">
      <c r="A116" s="125"/>
    </row>
    <row r="117" spans="1:1" ht="15.75" customHeight="1" x14ac:dyDescent="0.3">
      <c r="A117" s="125"/>
    </row>
    <row r="118" spans="1:1" ht="15.75" customHeight="1" x14ac:dyDescent="0.3">
      <c r="A118" s="125"/>
    </row>
    <row r="119" spans="1:1" ht="15.75" customHeight="1" x14ac:dyDescent="0.3">
      <c r="A119" s="125"/>
    </row>
    <row r="120" spans="1:1" ht="15.75" customHeight="1" x14ac:dyDescent="0.3">
      <c r="A120" s="125"/>
    </row>
    <row r="121" spans="1:1" ht="15.75" customHeight="1" x14ac:dyDescent="0.3">
      <c r="A121" s="125"/>
    </row>
    <row r="122" spans="1:1" ht="15.75" customHeight="1" x14ac:dyDescent="0.3">
      <c r="A122" s="125"/>
    </row>
    <row r="123" spans="1:1" ht="15.75" customHeight="1" x14ac:dyDescent="0.3">
      <c r="A123" s="125"/>
    </row>
    <row r="124" spans="1:1" ht="15.75" customHeight="1" x14ac:dyDescent="0.3">
      <c r="A124" s="125"/>
    </row>
    <row r="125" spans="1:1" ht="15.75" customHeight="1" x14ac:dyDescent="0.3">
      <c r="A125" s="125"/>
    </row>
    <row r="126" spans="1:1" ht="15.75" customHeight="1" x14ac:dyDescent="0.3">
      <c r="A126" s="125"/>
    </row>
    <row r="127" spans="1:1" ht="15.75" customHeight="1" x14ac:dyDescent="0.3">
      <c r="A127" s="125"/>
    </row>
    <row r="128" spans="1:1" ht="15.75" customHeight="1" x14ac:dyDescent="0.3">
      <c r="A128" s="125"/>
    </row>
    <row r="129" spans="1:1" ht="15.75" customHeight="1" x14ac:dyDescent="0.3">
      <c r="A129" s="125"/>
    </row>
    <row r="130" spans="1:1" ht="15.75" customHeight="1" x14ac:dyDescent="0.3">
      <c r="A130" s="125"/>
    </row>
    <row r="131" spans="1:1" ht="15.75" customHeight="1" x14ac:dyDescent="0.3">
      <c r="A131" s="125"/>
    </row>
    <row r="132" spans="1:1" ht="15.75" customHeight="1" x14ac:dyDescent="0.3">
      <c r="A132" s="125"/>
    </row>
    <row r="133" spans="1:1" ht="15.75" customHeight="1" x14ac:dyDescent="0.3">
      <c r="A133" s="125"/>
    </row>
    <row r="134" spans="1:1" ht="15.75" customHeight="1" x14ac:dyDescent="0.3">
      <c r="A134" s="125"/>
    </row>
    <row r="135" spans="1:1" ht="15.75" customHeight="1" x14ac:dyDescent="0.3">
      <c r="A135" s="125"/>
    </row>
    <row r="136" spans="1:1" ht="15.75" customHeight="1" x14ac:dyDescent="0.3">
      <c r="A136" s="125"/>
    </row>
    <row r="137" spans="1:1" ht="15.75" customHeight="1" x14ac:dyDescent="0.3">
      <c r="A137" s="125"/>
    </row>
    <row r="138" spans="1:1" ht="15.75" customHeight="1" x14ac:dyDescent="0.3">
      <c r="A138" s="125"/>
    </row>
    <row r="139" spans="1:1" ht="15.75" customHeight="1" x14ac:dyDescent="0.3">
      <c r="A139" s="125"/>
    </row>
    <row r="140" spans="1:1" ht="15.75" customHeight="1" x14ac:dyDescent="0.3">
      <c r="A140" s="125"/>
    </row>
    <row r="141" spans="1:1" ht="15.75" customHeight="1" x14ac:dyDescent="0.3">
      <c r="A141" s="125"/>
    </row>
    <row r="142" spans="1:1" ht="15.75" customHeight="1" x14ac:dyDescent="0.3">
      <c r="A142" s="125"/>
    </row>
    <row r="143" spans="1:1" ht="15.75" customHeight="1" x14ac:dyDescent="0.3">
      <c r="A143" s="125"/>
    </row>
    <row r="144" spans="1:1" ht="15.75" customHeight="1" x14ac:dyDescent="0.3">
      <c r="A144" s="125"/>
    </row>
    <row r="145" spans="1:1" ht="15.75" customHeight="1" x14ac:dyDescent="0.3">
      <c r="A145" s="125"/>
    </row>
    <row r="146" spans="1:1" ht="15.75" customHeight="1" x14ac:dyDescent="0.3">
      <c r="A146" s="125"/>
    </row>
    <row r="147" spans="1:1" ht="15.75" customHeight="1" x14ac:dyDescent="0.3">
      <c r="A147" s="125"/>
    </row>
    <row r="148" spans="1:1" ht="15.75" customHeight="1" x14ac:dyDescent="0.3">
      <c r="A148" s="125"/>
    </row>
    <row r="149" spans="1:1" ht="15.75" customHeight="1" x14ac:dyDescent="0.3">
      <c r="A149" s="125"/>
    </row>
    <row r="150" spans="1:1" ht="15.75" customHeight="1" x14ac:dyDescent="0.3">
      <c r="A150" s="125"/>
    </row>
    <row r="151" spans="1:1" ht="15.75" customHeight="1" x14ac:dyDescent="0.3">
      <c r="A151" s="125"/>
    </row>
    <row r="152" spans="1:1" ht="15.75" customHeight="1" x14ac:dyDescent="0.3">
      <c r="A152" s="125"/>
    </row>
    <row r="153" spans="1:1" ht="15.75" customHeight="1" x14ac:dyDescent="0.3">
      <c r="A153" s="125"/>
    </row>
    <row r="154" spans="1:1" ht="15.75" customHeight="1" x14ac:dyDescent="0.3">
      <c r="A154" s="125"/>
    </row>
    <row r="155" spans="1:1" ht="15.75" customHeight="1" x14ac:dyDescent="0.3">
      <c r="A155" s="125"/>
    </row>
    <row r="156" spans="1:1" ht="15.75" customHeight="1" x14ac:dyDescent="0.3">
      <c r="A156" s="125"/>
    </row>
    <row r="157" spans="1:1" ht="15.75" customHeight="1" x14ac:dyDescent="0.3">
      <c r="A157" s="125"/>
    </row>
    <row r="158" spans="1:1" ht="15.75" customHeight="1" x14ac:dyDescent="0.3">
      <c r="A158" s="125"/>
    </row>
    <row r="159" spans="1:1" ht="15.75" customHeight="1" x14ac:dyDescent="0.3">
      <c r="A159" s="125"/>
    </row>
    <row r="160" spans="1:1" ht="15.75" customHeight="1" x14ac:dyDescent="0.3">
      <c r="A160" s="125"/>
    </row>
    <row r="161" spans="1:1" ht="15.75" customHeight="1" x14ac:dyDescent="0.3">
      <c r="A161" s="125"/>
    </row>
    <row r="162" spans="1:1" ht="15.75" customHeight="1" x14ac:dyDescent="0.3">
      <c r="A162" s="125"/>
    </row>
    <row r="163" spans="1:1" ht="15.75" customHeight="1" x14ac:dyDescent="0.3">
      <c r="A163" s="125"/>
    </row>
    <row r="164" spans="1:1" ht="15.75" customHeight="1" x14ac:dyDescent="0.3">
      <c r="A164" s="125"/>
    </row>
    <row r="165" spans="1:1" ht="15.75" customHeight="1" x14ac:dyDescent="0.3">
      <c r="A165" s="125"/>
    </row>
    <row r="166" spans="1:1" ht="15.75" customHeight="1" x14ac:dyDescent="0.3">
      <c r="A166" s="125"/>
    </row>
    <row r="167" spans="1:1" ht="15.75" customHeight="1" x14ac:dyDescent="0.3">
      <c r="A167" s="125"/>
    </row>
    <row r="168" spans="1:1" ht="15.75" customHeight="1" x14ac:dyDescent="0.3">
      <c r="A168" s="125"/>
    </row>
    <row r="169" spans="1:1" ht="15.75" customHeight="1" x14ac:dyDescent="0.3">
      <c r="A169" s="125"/>
    </row>
    <row r="170" spans="1:1" ht="15.75" customHeight="1" x14ac:dyDescent="0.3">
      <c r="A170" s="125"/>
    </row>
    <row r="171" spans="1:1" ht="15.75" customHeight="1" x14ac:dyDescent="0.3">
      <c r="A171" s="125"/>
    </row>
    <row r="172" spans="1:1" ht="15.75" customHeight="1" x14ac:dyDescent="0.3">
      <c r="A172" s="125"/>
    </row>
    <row r="173" spans="1:1" ht="15.75" customHeight="1" x14ac:dyDescent="0.3">
      <c r="A173" s="125"/>
    </row>
    <row r="174" spans="1:1" ht="15.75" customHeight="1" x14ac:dyDescent="0.3">
      <c r="A174" s="125"/>
    </row>
    <row r="175" spans="1:1" ht="15.75" customHeight="1" x14ac:dyDescent="0.3">
      <c r="A175" s="125"/>
    </row>
    <row r="176" spans="1:1" ht="15.75" customHeight="1" x14ac:dyDescent="0.3">
      <c r="A176" s="125"/>
    </row>
    <row r="177" spans="1:1" ht="15.75" customHeight="1" x14ac:dyDescent="0.3">
      <c r="A177" s="125"/>
    </row>
    <row r="178" spans="1:1" ht="15.75" customHeight="1" x14ac:dyDescent="0.3">
      <c r="A178" s="125"/>
    </row>
    <row r="179" spans="1:1" ht="15.75" customHeight="1" x14ac:dyDescent="0.3">
      <c r="A179" s="125"/>
    </row>
    <row r="180" spans="1:1" ht="15.75" customHeight="1" x14ac:dyDescent="0.3">
      <c r="A180" s="125"/>
    </row>
    <row r="181" spans="1:1" ht="15.75" customHeight="1" x14ac:dyDescent="0.3">
      <c r="A181" s="125"/>
    </row>
    <row r="182" spans="1:1" ht="15.75" customHeight="1" x14ac:dyDescent="0.3">
      <c r="A182" s="125"/>
    </row>
    <row r="183" spans="1:1" ht="15.75" customHeight="1" x14ac:dyDescent="0.3">
      <c r="A183" s="125"/>
    </row>
    <row r="184" spans="1:1" ht="15.75" customHeight="1" x14ac:dyDescent="0.3">
      <c r="A184" s="125"/>
    </row>
    <row r="185" spans="1:1" ht="15.75" customHeight="1" x14ac:dyDescent="0.3">
      <c r="A185" s="125"/>
    </row>
    <row r="186" spans="1:1" ht="15.75" customHeight="1" x14ac:dyDescent="0.3">
      <c r="A186" s="125"/>
    </row>
    <row r="187" spans="1:1" ht="15.75" customHeight="1" x14ac:dyDescent="0.3">
      <c r="A187" s="125"/>
    </row>
    <row r="188" spans="1:1" ht="15.75" customHeight="1" x14ac:dyDescent="0.3">
      <c r="A188" s="125"/>
    </row>
    <row r="189" spans="1:1" ht="15.75" customHeight="1" x14ac:dyDescent="0.3">
      <c r="A189" s="125"/>
    </row>
    <row r="190" spans="1:1" ht="15.75" customHeight="1" x14ac:dyDescent="0.3">
      <c r="A190" s="125"/>
    </row>
    <row r="191" spans="1:1" ht="15.75" customHeight="1" x14ac:dyDescent="0.3">
      <c r="A191" s="125"/>
    </row>
    <row r="192" spans="1:1" ht="15.75" customHeight="1" x14ac:dyDescent="0.3">
      <c r="A192" s="125"/>
    </row>
  </sheetData>
  <mergeCells count="1">
    <mergeCell ref="F2:K2"/>
  </mergeCells>
  <hyperlinks>
    <hyperlink ref="B2" location="'Index'!A3" display="á" xr:uid="{E3942432-A042-496F-8742-9BAF69252EF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71A27-A341-4693-8467-8C1E6FE93CFC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49" customWidth="1"/>
    <col min="2" max="3" width="20.7109375" style="125" customWidth="1"/>
    <col min="4" max="11" width="5" style="125" customWidth="1"/>
    <col min="12" max="12" width="1.7109375" style="125" customWidth="1"/>
    <col min="13" max="13" width="2.7109375" style="125" customWidth="1"/>
    <col min="14" max="15" width="20.7109375" style="125" customWidth="1"/>
    <col min="16" max="22" width="5" style="125" customWidth="1"/>
    <col min="23" max="25" width="4.140625" style="125" customWidth="1"/>
    <col min="26" max="27" width="4.140625" customWidth="1"/>
  </cols>
  <sheetData>
    <row r="1" spans="1:25" ht="18" x14ac:dyDescent="0.35">
      <c r="A1" s="115"/>
      <c r="B1" s="116" t="s">
        <v>760</v>
      </c>
      <c r="C1" s="116"/>
      <c r="D1" s="117"/>
      <c r="E1" s="117"/>
      <c r="F1" s="117" t="s">
        <v>261</v>
      </c>
      <c r="G1" s="117"/>
      <c r="H1" s="117"/>
      <c r="I1" s="118"/>
      <c r="J1" s="117"/>
      <c r="K1" s="117"/>
      <c r="L1" s="118"/>
      <c r="M1" s="116"/>
      <c r="N1" s="116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6"/>
    </row>
    <row r="2" spans="1:25" ht="19.5" customHeight="1" x14ac:dyDescent="0.35">
      <c r="A2" s="115"/>
      <c r="B2" s="121" t="s">
        <v>1</v>
      </c>
      <c r="C2" s="156"/>
      <c r="D2" s="156"/>
      <c r="E2" s="156"/>
      <c r="F2" s="157" t="s">
        <v>2</v>
      </c>
      <c r="G2" s="157"/>
      <c r="H2" s="157"/>
      <c r="I2" s="157"/>
      <c r="J2" s="157"/>
      <c r="K2" s="157"/>
      <c r="L2" s="156"/>
      <c r="M2" s="156"/>
      <c r="N2" s="156"/>
      <c r="O2" s="156"/>
      <c r="P2" s="156"/>
      <c r="Q2" s="156"/>
      <c r="R2" s="156"/>
      <c r="S2" s="156"/>
      <c r="T2" s="156"/>
      <c r="U2" s="117"/>
      <c r="V2" s="117"/>
      <c r="W2" s="117"/>
      <c r="X2" s="116"/>
      <c r="Y2" s="116"/>
    </row>
    <row r="3" spans="1:25" ht="15.75" customHeight="1" x14ac:dyDescent="0.3">
      <c r="A3" s="120"/>
      <c r="B3" s="124" t="s">
        <v>3</v>
      </c>
      <c r="C3" s="169" t="s">
        <v>770</v>
      </c>
      <c r="D3" s="169"/>
      <c r="E3" s="170" t="s">
        <v>771</v>
      </c>
      <c r="F3" s="124"/>
      <c r="G3" s="124"/>
      <c r="H3" s="124"/>
      <c r="I3" s="124"/>
      <c r="J3" s="124"/>
      <c r="K3" s="124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15.75" customHeight="1" x14ac:dyDescent="0.3">
      <c r="A4" s="131">
        <v>4</v>
      </c>
      <c r="B4" s="132" t="s">
        <v>9</v>
      </c>
      <c r="C4" s="132" t="s">
        <v>10</v>
      </c>
      <c r="D4" s="136">
        <v>50</v>
      </c>
      <c r="E4" s="136">
        <v>50</v>
      </c>
      <c r="F4" s="136">
        <v>100</v>
      </c>
      <c r="G4" s="136">
        <v>100</v>
      </c>
      <c r="H4" s="136" t="s">
        <v>11</v>
      </c>
      <c r="I4" s="136" t="s">
        <v>12</v>
      </c>
      <c r="J4" s="136" t="s">
        <v>13</v>
      </c>
      <c r="K4" s="137" t="s">
        <v>14</v>
      </c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</row>
    <row r="5" spans="1:25" ht="15.75" customHeight="1" x14ac:dyDescent="0.3">
      <c r="A5" s="174">
        <v>4</v>
      </c>
      <c r="B5" s="175" t="s">
        <v>719</v>
      </c>
      <c r="C5" s="175" t="s">
        <v>659</v>
      </c>
      <c r="D5" s="176">
        <v>95</v>
      </c>
      <c r="E5" s="176">
        <v>98</v>
      </c>
      <c r="F5" s="176">
        <v>87</v>
      </c>
      <c r="G5" s="176">
        <v>95</v>
      </c>
      <c r="H5" s="140">
        <v>375</v>
      </c>
      <c r="I5" s="140">
        <v>9</v>
      </c>
      <c r="J5" s="177">
        <v>2289</v>
      </c>
      <c r="K5" s="178">
        <v>64</v>
      </c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</row>
    <row r="6" spans="1:25" ht="15.75" customHeight="1" x14ac:dyDescent="0.3">
      <c r="A6" s="143">
        <v>3</v>
      </c>
      <c r="B6" s="159" t="s">
        <v>763</v>
      </c>
      <c r="C6" s="159" t="s">
        <v>162</v>
      </c>
      <c r="D6" s="160">
        <v>94</v>
      </c>
      <c r="E6" s="160">
        <v>95</v>
      </c>
      <c r="F6" s="160">
        <v>96</v>
      </c>
      <c r="G6" s="160">
        <v>96</v>
      </c>
      <c r="H6" s="145">
        <v>381</v>
      </c>
      <c r="I6" s="145">
        <v>11</v>
      </c>
      <c r="J6" s="161">
        <v>2271</v>
      </c>
      <c r="K6" s="162">
        <v>58</v>
      </c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</row>
    <row r="7" spans="1:25" ht="15.75" customHeight="1" x14ac:dyDescent="0.3">
      <c r="A7" s="163">
        <v>10</v>
      </c>
      <c r="B7" s="159" t="s">
        <v>767</v>
      </c>
      <c r="C7" s="159" t="s">
        <v>659</v>
      </c>
      <c r="D7" s="160">
        <v>95</v>
      </c>
      <c r="E7" s="160">
        <v>92</v>
      </c>
      <c r="F7" s="160">
        <v>94</v>
      </c>
      <c r="G7" s="160">
        <v>98</v>
      </c>
      <c r="H7" s="145">
        <v>379</v>
      </c>
      <c r="I7" s="145">
        <v>10</v>
      </c>
      <c r="J7" s="161">
        <v>1867</v>
      </c>
      <c r="K7" s="162">
        <v>44</v>
      </c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</row>
    <row r="8" spans="1:25" ht="15.75" customHeight="1" x14ac:dyDescent="0.3">
      <c r="A8" s="143">
        <v>7</v>
      </c>
      <c r="B8" s="159" t="s">
        <v>742</v>
      </c>
      <c r="C8" s="159" t="s">
        <v>611</v>
      </c>
      <c r="D8" s="160">
        <v>88</v>
      </c>
      <c r="E8" s="160">
        <v>93</v>
      </c>
      <c r="F8" s="160">
        <v>97</v>
      </c>
      <c r="G8" s="160">
        <v>93</v>
      </c>
      <c r="H8" s="145">
        <v>371</v>
      </c>
      <c r="I8" s="145">
        <v>8</v>
      </c>
      <c r="J8" s="161">
        <v>2213</v>
      </c>
      <c r="K8" s="162">
        <v>42</v>
      </c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</row>
    <row r="9" spans="1:25" ht="15.75" customHeight="1" x14ac:dyDescent="0.3">
      <c r="A9" s="143">
        <v>5</v>
      </c>
      <c r="B9" s="159" t="s">
        <v>727</v>
      </c>
      <c r="C9" s="159" t="s">
        <v>728</v>
      </c>
      <c r="D9" s="160">
        <v>94</v>
      </c>
      <c r="E9" s="160">
        <v>94</v>
      </c>
      <c r="F9" s="160">
        <v>95</v>
      </c>
      <c r="G9" s="160">
        <v>87</v>
      </c>
      <c r="H9" s="145">
        <v>370</v>
      </c>
      <c r="I9" s="145">
        <v>6</v>
      </c>
      <c r="J9" s="161">
        <v>2209</v>
      </c>
      <c r="K9" s="162">
        <v>39</v>
      </c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</row>
    <row r="10" spans="1:25" ht="15.75" customHeight="1" x14ac:dyDescent="0.3">
      <c r="A10" s="143">
        <v>1</v>
      </c>
      <c r="B10" s="144" t="s">
        <v>746</v>
      </c>
      <c r="C10" s="144" t="s">
        <v>611</v>
      </c>
      <c r="D10" s="145">
        <v>92</v>
      </c>
      <c r="E10" s="145">
        <v>90</v>
      </c>
      <c r="F10" s="145">
        <v>89</v>
      </c>
      <c r="G10" s="145">
        <v>94</v>
      </c>
      <c r="H10" s="145">
        <v>365</v>
      </c>
      <c r="I10" s="145">
        <v>5</v>
      </c>
      <c r="J10" s="172">
        <v>2204</v>
      </c>
      <c r="K10" s="173">
        <v>38</v>
      </c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</row>
    <row r="11" spans="1:25" ht="15.75" customHeight="1" x14ac:dyDescent="0.3">
      <c r="A11" s="163">
        <v>8</v>
      </c>
      <c r="B11" s="159" t="s">
        <v>766</v>
      </c>
      <c r="C11" s="159" t="s">
        <v>659</v>
      </c>
      <c r="D11" s="160">
        <v>89</v>
      </c>
      <c r="E11" s="160">
        <v>94</v>
      </c>
      <c r="F11" s="160">
        <v>93</v>
      </c>
      <c r="G11" s="160">
        <v>95</v>
      </c>
      <c r="H11" s="145">
        <v>371</v>
      </c>
      <c r="I11" s="145">
        <v>8</v>
      </c>
      <c r="J11" s="161">
        <v>2198</v>
      </c>
      <c r="K11" s="162">
        <v>37</v>
      </c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</row>
    <row r="12" spans="1:25" ht="15.75" customHeight="1" x14ac:dyDescent="0.3">
      <c r="A12" s="163">
        <v>6</v>
      </c>
      <c r="B12" s="159" t="s">
        <v>745</v>
      </c>
      <c r="C12" s="159" t="s">
        <v>611</v>
      </c>
      <c r="D12" s="160">
        <v>89</v>
      </c>
      <c r="E12" s="160">
        <v>88</v>
      </c>
      <c r="F12" s="160">
        <v>88</v>
      </c>
      <c r="G12" s="160">
        <v>87</v>
      </c>
      <c r="H12" s="145">
        <v>352</v>
      </c>
      <c r="I12" s="145">
        <v>2</v>
      </c>
      <c r="J12" s="161">
        <v>2189</v>
      </c>
      <c r="K12" s="162">
        <v>32</v>
      </c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</row>
    <row r="13" spans="1:25" ht="15.75" customHeight="1" x14ac:dyDescent="0.3">
      <c r="A13" s="143">
        <v>9</v>
      </c>
      <c r="B13" s="159" t="s">
        <v>748</v>
      </c>
      <c r="C13" s="159" t="s">
        <v>104</v>
      </c>
      <c r="D13" s="160">
        <v>87</v>
      </c>
      <c r="E13" s="160">
        <v>92</v>
      </c>
      <c r="F13" s="160">
        <v>90</v>
      </c>
      <c r="G13" s="160">
        <v>88</v>
      </c>
      <c r="H13" s="145">
        <v>357</v>
      </c>
      <c r="I13" s="145">
        <v>3</v>
      </c>
      <c r="J13" s="161">
        <v>2165</v>
      </c>
      <c r="K13" s="162">
        <v>24</v>
      </c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</row>
    <row r="14" spans="1:25" ht="15.75" customHeight="1" x14ac:dyDescent="0.3">
      <c r="A14" s="163">
        <v>2</v>
      </c>
      <c r="B14" s="159" t="s">
        <v>755</v>
      </c>
      <c r="C14" s="159" t="s">
        <v>728</v>
      </c>
      <c r="D14" s="160">
        <v>90</v>
      </c>
      <c r="E14" s="160">
        <v>93</v>
      </c>
      <c r="F14" s="160">
        <v>87</v>
      </c>
      <c r="G14" s="160">
        <v>91</v>
      </c>
      <c r="H14" s="145">
        <v>361</v>
      </c>
      <c r="I14" s="145">
        <v>4</v>
      </c>
      <c r="J14" s="161">
        <v>2083</v>
      </c>
      <c r="K14" s="162">
        <v>16</v>
      </c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</row>
    <row r="15" spans="1:25" ht="15.75" customHeight="1" x14ac:dyDescent="0.3">
      <c r="A15" s="150">
        <v>11</v>
      </c>
      <c r="B15" s="165" t="s">
        <v>769</v>
      </c>
      <c r="C15" s="165" t="s">
        <v>728</v>
      </c>
      <c r="D15" s="166" t="s">
        <v>84</v>
      </c>
      <c r="E15" s="166" t="s">
        <v>368</v>
      </c>
      <c r="F15" s="166" t="s">
        <v>368</v>
      </c>
      <c r="G15" s="166" t="s">
        <v>368</v>
      </c>
      <c r="H15" s="152">
        <v>0</v>
      </c>
      <c r="I15" s="152">
        <v>0</v>
      </c>
      <c r="J15" s="167">
        <v>0</v>
      </c>
      <c r="K15" s="168">
        <v>0</v>
      </c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</row>
    <row r="16" spans="1:25" ht="15.75" customHeight="1" x14ac:dyDescent="0.3">
      <c r="A16" s="158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</row>
    <row r="17" spans="1:25" ht="15.75" customHeight="1" x14ac:dyDescent="0.3">
      <c r="A17" s="158"/>
      <c r="B17" s="125" t="s">
        <v>260</v>
      </c>
      <c r="F17" s="155" t="s">
        <v>177</v>
      </c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</row>
    <row r="18" spans="1:25" ht="15.75" customHeight="1" x14ac:dyDescent="0.3">
      <c r="A18" s="158"/>
      <c r="B18" s="125" t="s">
        <v>178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</row>
    <row r="19" spans="1:25" ht="15.75" customHeight="1" x14ac:dyDescent="0.3">
      <c r="A19" s="158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</row>
    <row r="20" spans="1:25" ht="15.75" customHeight="1" x14ac:dyDescent="0.3">
      <c r="A20" s="158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</row>
    <row r="21" spans="1:25" ht="15.75" customHeight="1" x14ac:dyDescent="0.3">
      <c r="A21" s="158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</row>
    <row r="22" spans="1:25" ht="15.75" customHeight="1" x14ac:dyDescent="0.3">
      <c r="A22" s="158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</row>
    <row r="23" spans="1:25" ht="15.75" customHeight="1" x14ac:dyDescent="0.3">
      <c r="A23" s="158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</row>
    <row r="24" spans="1:25" ht="15.75" customHeight="1" x14ac:dyDescent="0.3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</row>
    <row r="25" spans="1:25" ht="15.75" customHeight="1" x14ac:dyDescent="0.3">
      <c r="A25" s="158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</row>
    <row r="26" spans="1:25" ht="15.75" customHeight="1" x14ac:dyDescent="0.3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</row>
    <row r="27" spans="1:25" ht="15.75" customHeight="1" x14ac:dyDescent="0.3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</row>
    <row r="28" spans="1:25" ht="15.75" customHeight="1" x14ac:dyDescent="0.3">
      <c r="A28" s="158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</row>
    <row r="29" spans="1:25" ht="15.75" customHeight="1" x14ac:dyDescent="0.3">
      <c r="A29" s="158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</row>
    <row r="30" spans="1:25" ht="15.75" customHeight="1" x14ac:dyDescent="0.3">
      <c r="A30" s="158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</row>
    <row r="31" spans="1:25" ht="15.75" customHeight="1" x14ac:dyDescent="0.3">
      <c r="A31" s="158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</row>
    <row r="32" spans="1:25" ht="15.75" customHeight="1" x14ac:dyDescent="0.3">
      <c r="A32" s="158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</row>
    <row r="33" spans="1:25" ht="15.75" customHeight="1" x14ac:dyDescent="0.3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</row>
    <row r="34" spans="1:25" ht="15.75" customHeight="1" x14ac:dyDescent="0.3">
      <c r="A34" s="158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</row>
    <row r="35" spans="1:25" ht="15.75" customHeight="1" x14ac:dyDescent="0.3">
      <c r="A35" s="158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</row>
    <row r="36" spans="1:25" ht="15.75" customHeight="1" x14ac:dyDescent="0.3">
      <c r="A36" s="158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</row>
    <row r="37" spans="1:25" ht="15.75" customHeight="1" x14ac:dyDescent="0.3">
      <c r="A37" s="158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</row>
    <row r="38" spans="1:25" ht="15.75" customHeight="1" x14ac:dyDescent="0.3">
      <c r="A38" s="158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</row>
    <row r="39" spans="1:25" ht="15.75" customHeight="1" x14ac:dyDescent="0.3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</row>
    <row r="40" spans="1:25" ht="15.75" customHeight="1" x14ac:dyDescent="0.3">
      <c r="A40" s="125"/>
    </row>
    <row r="41" spans="1:25" ht="15.75" customHeight="1" x14ac:dyDescent="0.3">
      <c r="A41" s="125"/>
    </row>
    <row r="42" spans="1:25" ht="15.75" customHeight="1" x14ac:dyDescent="0.3">
      <c r="A42" s="125"/>
    </row>
    <row r="43" spans="1:25" ht="15.75" customHeight="1" x14ac:dyDescent="0.3">
      <c r="A43" s="125"/>
    </row>
    <row r="44" spans="1:25" ht="15.75" customHeight="1" x14ac:dyDescent="0.3">
      <c r="A44" s="125"/>
    </row>
    <row r="45" spans="1:25" ht="15.75" customHeight="1" x14ac:dyDescent="0.3">
      <c r="A45" s="125"/>
    </row>
    <row r="46" spans="1:25" ht="15.75" customHeight="1" x14ac:dyDescent="0.3">
      <c r="A46" s="125"/>
    </row>
    <row r="47" spans="1:25" ht="15.75" customHeight="1" x14ac:dyDescent="0.3">
      <c r="A47" s="125"/>
    </row>
    <row r="48" spans="1:25" ht="15.75" customHeight="1" x14ac:dyDescent="0.3">
      <c r="A48" s="125"/>
    </row>
    <row r="49" spans="1:1" ht="15.75" customHeight="1" x14ac:dyDescent="0.3">
      <c r="A49" s="125"/>
    </row>
    <row r="50" spans="1:1" ht="15.75" customHeight="1" x14ac:dyDescent="0.3">
      <c r="A50" s="125"/>
    </row>
    <row r="51" spans="1:1" ht="15.75" customHeight="1" x14ac:dyDescent="0.3">
      <c r="A51" s="125"/>
    </row>
    <row r="52" spans="1:1" ht="15.75" customHeight="1" x14ac:dyDescent="0.3">
      <c r="A52" s="125"/>
    </row>
    <row r="53" spans="1:1" ht="15.75" customHeight="1" x14ac:dyDescent="0.3">
      <c r="A53" s="125"/>
    </row>
    <row r="54" spans="1:1" ht="15.75" customHeight="1" x14ac:dyDescent="0.3">
      <c r="A54" s="125"/>
    </row>
    <row r="55" spans="1:1" ht="15.75" customHeight="1" x14ac:dyDescent="0.3">
      <c r="A55" s="125"/>
    </row>
    <row r="56" spans="1:1" ht="15.75" customHeight="1" x14ac:dyDescent="0.3">
      <c r="A56" s="125"/>
    </row>
    <row r="57" spans="1:1" ht="15.75" customHeight="1" x14ac:dyDescent="0.3">
      <c r="A57" s="125"/>
    </row>
    <row r="58" spans="1:1" ht="15.75" customHeight="1" x14ac:dyDescent="0.3">
      <c r="A58" s="125"/>
    </row>
    <row r="59" spans="1:1" ht="15.75" customHeight="1" x14ac:dyDescent="0.3">
      <c r="A59" s="125"/>
    </row>
    <row r="60" spans="1:1" ht="15.75" customHeight="1" x14ac:dyDescent="0.3">
      <c r="A60" s="125"/>
    </row>
    <row r="61" spans="1:1" ht="15.75" customHeight="1" x14ac:dyDescent="0.3">
      <c r="A61" s="125"/>
    </row>
    <row r="62" spans="1:1" ht="15.75" customHeight="1" x14ac:dyDescent="0.3">
      <c r="A62" s="125"/>
    </row>
    <row r="63" spans="1:1" ht="15.75" customHeight="1" x14ac:dyDescent="0.3">
      <c r="A63" s="125"/>
    </row>
    <row r="64" spans="1:1" ht="15.75" customHeight="1" x14ac:dyDescent="0.3">
      <c r="A64" s="125"/>
    </row>
    <row r="65" spans="1:1" ht="15.75" customHeight="1" x14ac:dyDescent="0.3">
      <c r="A65" s="125"/>
    </row>
    <row r="66" spans="1:1" ht="15.75" customHeight="1" x14ac:dyDescent="0.3">
      <c r="A66" s="125"/>
    </row>
    <row r="67" spans="1:1" ht="15.75" customHeight="1" x14ac:dyDescent="0.3">
      <c r="A67" s="125"/>
    </row>
    <row r="68" spans="1:1" ht="15.75" customHeight="1" x14ac:dyDescent="0.3">
      <c r="A68" s="125"/>
    </row>
    <row r="69" spans="1:1" ht="15.75" customHeight="1" x14ac:dyDescent="0.3">
      <c r="A69" s="125"/>
    </row>
    <row r="70" spans="1:1" ht="15.75" customHeight="1" x14ac:dyDescent="0.3">
      <c r="A70" s="125"/>
    </row>
    <row r="71" spans="1:1" ht="15.75" customHeight="1" x14ac:dyDescent="0.3">
      <c r="A71" s="125"/>
    </row>
    <row r="72" spans="1:1" ht="15.75" customHeight="1" x14ac:dyDescent="0.3">
      <c r="A72" s="125"/>
    </row>
    <row r="73" spans="1:1" ht="15.75" customHeight="1" x14ac:dyDescent="0.3">
      <c r="A73" s="125"/>
    </row>
    <row r="74" spans="1:1" ht="15.75" customHeight="1" x14ac:dyDescent="0.3">
      <c r="A74" s="125"/>
    </row>
    <row r="75" spans="1:1" ht="15.75" customHeight="1" x14ac:dyDescent="0.3">
      <c r="A75" s="125"/>
    </row>
    <row r="76" spans="1:1" ht="15.75" customHeight="1" x14ac:dyDescent="0.3">
      <c r="A76" s="125"/>
    </row>
    <row r="77" spans="1:1" ht="15.75" customHeight="1" x14ac:dyDescent="0.3">
      <c r="A77" s="125"/>
    </row>
    <row r="78" spans="1:1" ht="15.75" customHeight="1" x14ac:dyDescent="0.3">
      <c r="A78" s="125"/>
    </row>
    <row r="79" spans="1:1" ht="15.75" customHeight="1" x14ac:dyDescent="0.3">
      <c r="A79" s="125"/>
    </row>
    <row r="80" spans="1:1" ht="15.75" customHeight="1" x14ac:dyDescent="0.3">
      <c r="A80" s="125"/>
    </row>
    <row r="81" spans="1:1" ht="15.75" customHeight="1" x14ac:dyDescent="0.3">
      <c r="A81" s="125"/>
    </row>
    <row r="82" spans="1:1" ht="15.75" customHeight="1" x14ac:dyDescent="0.3">
      <c r="A82" s="125"/>
    </row>
    <row r="83" spans="1:1" ht="15.75" customHeight="1" x14ac:dyDescent="0.3">
      <c r="A83" s="125"/>
    </row>
    <row r="84" spans="1:1" ht="15.75" customHeight="1" x14ac:dyDescent="0.3">
      <c r="A84" s="125"/>
    </row>
    <row r="85" spans="1:1" ht="15.75" customHeight="1" x14ac:dyDescent="0.3">
      <c r="A85" s="125"/>
    </row>
    <row r="86" spans="1:1" ht="15.75" customHeight="1" x14ac:dyDescent="0.3">
      <c r="A86" s="125"/>
    </row>
    <row r="87" spans="1:1" ht="15.75" customHeight="1" x14ac:dyDescent="0.3">
      <c r="A87" s="125"/>
    </row>
    <row r="88" spans="1:1" ht="15.75" customHeight="1" x14ac:dyDescent="0.3">
      <c r="A88" s="125"/>
    </row>
    <row r="89" spans="1:1" ht="15.75" customHeight="1" x14ac:dyDescent="0.3">
      <c r="A89" s="125"/>
    </row>
    <row r="90" spans="1:1" ht="15.75" customHeight="1" x14ac:dyDescent="0.3">
      <c r="A90" s="125"/>
    </row>
    <row r="91" spans="1:1" ht="15.75" customHeight="1" x14ac:dyDescent="0.3">
      <c r="A91" s="125"/>
    </row>
    <row r="92" spans="1:1" ht="15.75" customHeight="1" x14ac:dyDescent="0.3">
      <c r="A92" s="125"/>
    </row>
    <row r="93" spans="1:1" ht="15.75" customHeight="1" x14ac:dyDescent="0.3">
      <c r="A93" s="125"/>
    </row>
    <row r="94" spans="1:1" ht="15.75" customHeight="1" x14ac:dyDescent="0.3">
      <c r="A94" s="125"/>
    </row>
    <row r="95" spans="1:1" ht="15.75" customHeight="1" x14ac:dyDescent="0.3">
      <c r="A95" s="125"/>
    </row>
    <row r="96" spans="1:1" ht="15.75" customHeight="1" x14ac:dyDescent="0.3">
      <c r="A96" s="125"/>
    </row>
    <row r="97" spans="1:1" ht="15.75" customHeight="1" x14ac:dyDescent="0.3">
      <c r="A97" s="125"/>
    </row>
    <row r="98" spans="1:1" ht="15.75" customHeight="1" x14ac:dyDescent="0.3">
      <c r="A98" s="125"/>
    </row>
    <row r="99" spans="1:1" ht="15.75" customHeight="1" x14ac:dyDescent="0.3">
      <c r="A99" s="125"/>
    </row>
    <row r="100" spans="1:1" ht="15.75" customHeight="1" x14ac:dyDescent="0.3">
      <c r="A100" s="125"/>
    </row>
    <row r="101" spans="1:1" ht="15.75" customHeight="1" x14ac:dyDescent="0.3">
      <c r="A101" s="125"/>
    </row>
    <row r="102" spans="1:1" ht="15.75" customHeight="1" x14ac:dyDescent="0.3">
      <c r="A102" s="125"/>
    </row>
    <row r="103" spans="1:1" ht="15.75" customHeight="1" x14ac:dyDescent="0.3">
      <c r="A103" s="125"/>
    </row>
    <row r="104" spans="1:1" ht="15.75" customHeight="1" x14ac:dyDescent="0.3">
      <c r="A104" s="125"/>
    </row>
    <row r="105" spans="1:1" ht="15.75" customHeight="1" x14ac:dyDescent="0.3">
      <c r="A105" s="125"/>
    </row>
    <row r="106" spans="1:1" ht="15.75" customHeight="1" x14ac:dyDescent="0.3">
      <c r="A106" s="125"/>
    </row>
    <row r="107" spans="1:1" ht="15.75" customHeight="1" x14ac:dyDescent="0.3">
      <c r="A107" s="125"/>
    </row>
    <row r="108" spans="1:1" ht="15.75" customHeight="1" x14ac:dyDescent="0.3">
      <c r="A108" s="125"/>
    </row>
    <row r="109" spans="1:1" ht="15.75" customHeight="1" x14ac:dyDescent="0.3">
      <c r="A109" s="125"/>
    </row>
    <row r="110" spans="1:1" ht="15.75" customHeight="1" x14ac:dyDescent="0.3">
      <c r="A110" s="125"/>
    </row>
    <row r="111" spans="1:1" ht="15.75" customHeight="1" x14ac:dyDescent="0.3">
      <c r="A111" s="125"/>
    </row>
    <row r="112" spans="1:1" ht="15.75" customHeight="1" x14ac:dyDescent="0.3">
      <c r="A112" s="125"/>
    </row>
    <row r="113" spans="1:1" ht="15.75" customHeight="1" x14ac:dyDescent="0.3">
      <c r="A113" s="125"/>
    </row>
    <row r="114" spans="1:1" ht="15.75" customHeight="1" x14ac:dyDescent="0.3">
      <c r="A114" s="125"/>
    </row>
    <row r="115" spans="1:1" ht="15.75" customHeight="1" x14ac:dyDescent="0.3">
      <c r="A115" s="125"/>
    </row>
    <row r="116" spans="1:1" ht="15.75" customHeight="1" x14ac:dyDescent="0.3">
      <c r="A116" s="125"/>
    </row>
    <row r="117" spans="1:1" ht="15.75" customHeight="1" x14ac:dyDescent="0.3">
      <c r="A117" s="125"/>
    </row>
    <row r="118" spans="1:1" ht="15.75" customHeight="1" x14ac:dyDescent="0.3">
      <c r="A118" s="125"/>
    </row>
    <row r="119" spans="1:1" ht="15.75" customHeight="1" x14ac:dyDescent="0.3">
      <c r="A119" s="125"/>
    </row>
    <row r="120" spans="1:1" ht="15.75" customHeight="1" x14ac:dyDescent="0.3">
      <c r="A120" s="125"/>
    </row>
    <row r="121" spans="1:1" ht="15.75" customHeight="1" x14ac:dyDescent="0.3">
      <c r="A121" s="125"/>
    </row>
    <row r="122" spans="1:1" ht="15.75" customHeight="1" x14ac:dyDescent="0.3">
      <c r="A122" s="125"/>
    </row>
    <row r="123" spans="1:1" ht="15.75" customHeight="1" x14ac:dyDescent="0.3">
      <c r="A123" s="125"/>
    </row>
    <row r="124" spans="1:1" ht="15.75" customHeight="1" x14ac:dyDescent="0.3">
      <c r="A124" s="125"/>
    </row>
    <row r="125" spans="1:1" ht="15.75" customHeight="1" x14ac:dyDescent="0.3">
      <c r="A125" s="125"/>
    </row>
    <row r="126" spans="1:1" ht="15.75" customHeight="1" x14ac:dyDescent="0.3">
      <c r="A126" s="125"/>
    </row>
    <row r="127" spans="1:1" ht="15.75" customHeight="1" x14ac:dyDescent="0.3">
      <c r="A127" s="125"/>
    </row>
    <row r="128" spans="1:1" ht="15.75" customHeight="1" x14ac:dyDescent="0.3">
      <c r="A128" s="125"/>
    </row>
    <row r="129" spans="1:1" ht="15.75" customHeight="1" x14ac:dyDescent="0.3">
      <c r="A129" s="125"/>
    </row>
    <row r="130" spans="1:1" ht="15.75" customHeight="1" x14ac:dyDescent="0.3">
      <c r="A130" s="125"/>
    </row>
    <row r="131" spans="1:1" ht="15.75" customHeight="1" x14ac:dyDescent="0.3">
      <c r="A131" s="125"/>
    </row>
    <row r="132" spans="1:1" ht="15.75" customHeight="1" x14ac:dyDescent="0.3">
      <c r="A132" s="125"/>
    </row>
    <row r="133" spans="1:1" ht="15.75" customHeight="1" x14ac:dyDescent="0.3">
      <c r="A133" s="125"/>
    </row>
    <row r="134" spans="1:1" ht="15.75" customHeight="1" x14ac:dyDescent="0.3">
      <c r="A134" s="125"/>
    </row>
    <row r="135" spans="1:1" ht="15.75" customHeight="1" x14ac:dyDescent="0.3">
      <c r="A135" s="125"/>
    </row>
    <row r="136" spans="1:1" ht="15.75" customHeight="1" x14ac:dyDescent="0.3">
      <c r="A136" s="125"/>
    </row>
    <row r="137" spans="1:1" ht="15.75" customHeight="1" x14ac:dyDescent="0.3">
      <c r="A137" s="125"/>
    </row>
    <row r="138" spans="1:1" ht="15.75" customHeight="1" x14ac:dyDescent="0.3">
      <c r="A138" s="125"/>
    </row>
    <row r="139" spans="1:1" ht="15.75" customHeight="1" x14ac:dyDescent="0.3">
      <c r="A139" s="125"/>
    </row>
    <row r="140" spans="1:1" ht="15.75" customHeight="1" x14ac:dyDescent="0.3">
      <c r="A140" s="125"/>
    </row>
    <row r="141" spans="1:1" ht="15.75" customHeight="1" x14ac:dyDescent="0.3">
      <c r="A141" s="125"/>
    </row>
    <row r="142" spans="1:1" ht="15.75" customHeight="1" x14ac:dyDescent="0.3">
      <c r="A142" s="125"/>
    </row>
    <row r="143" spans="1:1" ht="15.75" customHeight="1" x14ac:dyDescent="0.3">
      <c r="A143" s="125"/>
    </row>
    <row r="144" spans="1:1" ht="15.75" customHeight="1" x14ac:dyDescent="0.3">
      <c r="A144" s="125"/>
    </row>
    <row r="145" spans="1:1" ht="15.75" customHeight="1" x14ac:dyDescent="0.3">
      <c r="A145" s="125"/>
    </row>
    <row r="146" spans="1:1" ht="15.75" customHeight="1" x14ac:dyDescent="0.3">
      <c r="A146" s="125"/>
    </row>
    <row r="147" spans="1:1" ht="15.75" customHeight="1" x14ac:dyDescent="0.3">
      <c r="A147" s="125"/>
    </row>
    <row r="148" spans="1:1" ht="15.75" customHeight="1" x14ac:dyDescent="0.3">
      <c r="A148" s="125"/>
    </row>
    <row r="149" spans="1:1" ht="15.75" customHeight="1" x14ac:dyDescent="0.3">
      <c r="A149" s="125"/>
    </row>
    <row r="150" spans="1:1" ht="15.75" customHeight="1" x14ac:dyDescent="0.3">
      <c r="A150" s="125"/>
    </row>
    <row r="151" spans="1:1" ht="15.75" customHeight="1" x14ac:dyDescent="0.3">
      <c r="A151" s="125"/>
    </row>
    <row r="152" spans="1:1" ht="15.75" customHeight="1" x14ac:dyDescent="0.3">
      <c r="A152" s="125"/>
    </row>
    <row r="153" spans="1:1" ht="15.75" customHeight="1" x14ac:dyDescent="0.3">
      <c r="A153" s="125"/>
    </row>
    <row r="154" spans="1:1" ht="15.75" customHeight="1" x14ac:dyDescent="0.3">
      <c r="A154" s="125"/>
    </row>
    <row r="155" spans="1:1" ht="15.75" customHeight="1" x14ac:dyDescent="0.3">
      <c r="A155" s="125"/>
    </row>
    <row r="156" spans="1:1" ht="15.75" customHeight="1" x14ac:dyDescent="0.3">
      <c r="A156" s="125"/>
    </row>
    <row r="157" spans="1:1" ht="15.75" customHeight="1" x14ac:dyDescent="0.3">
      <c r="A157" s="125"/>
    </row>
    <row r="158" spans="1:1" ht="15.75" customHeight="1" x14ac:dyDescent="0.3">
      <c r="A158" s="125"/>
    </row>
    <row r="159" spans="1:1" ht="15.75" customHeight="1" x14ac:dyDescent="0.3">
      <c r="A159" s="125"/>
    </row>
    <row r="160" spans="1:1" ht="15.75" customHeight="1" x14ac:dyDescent="0.3">
      <c r="A160" s="125"/>
    </row>
    <row r="161" spans="1:1" ht="15.75" customHeight="1" x14ac:dyDescent="0.3">
      <c r="A161" s="125"/>
    </row>
    <row r="162" spans="1:1" ht="15.75" customHeight="1" x14ac:dyDescent="0.3">
      <c r="A162" s="125"/>
    </row>
    <row r="163" spans="1:1" ht="15.75" customHeight="1" x14ac:dyDescent="0.3">
      <c r="A163" s="125"/>
    </row>
    <row r="164" spans="1:1" ht="15.75" customHeight="1" x14ac:dyDescent="0.3">
      <c r="A164" s="125"/>
    </row>
    <row r="165" spans="1:1" ht="15.75" customHeight="1" x14ac:dyDescent="0.3">
      <c r="A165" s="125"/>
    </row>
    <row r="166" spans="1:1" ht="15.75" customHeight="1" x14ac:dyDescent="0.3">
      <c r="A166" s="125"/>
    </row>
    <row r="167" spans="1:1" ht="15.75" customHeight="1" x14ac:dyDescent="0.3">
      <c r="A167" s="125"/>
    </row>
    <row r="168" spans="1:1" ht="15.75" customHeight="1" x14ac:dyDescent="0.3">
      <c r="A168" s="125"/>
    </row>
    <row r="169" spans="1:1" ht="15.75" customHeight="1" x14ac:dyDescent="0.3">
      <c r="A169" s="125"/>
    </row>
    <row r="170" spans="1:1" ht="15.75" customHeight="1" x14ac:dyDescent="0.3">
      <c r="A170" s="125"/>
    </row>
    <row r="171" spans="1:1" ht="15.75" customHeight="1" x14ac:dyDescent="0.3">
      <c r="A171" s="125"/>
    </row>
    <row r="172" spans="1:1" ht="15.75" customHeight="1" x14ac:dyDescent="0.3">
      <c r="A172" s="125"/>
    </row>
    <row r="173" spans="1:1" ht="15.75" customHeight="1" x14ac:dyDescent="0.3">
      <c r="A173" s="125"/>
    </row>
    <row r="174" spans="1:1" ht="15.75" customHeight="1" x14ac:dyDescent="0.3">
      <c r="A174" s="125"/>
    </row>
    <row r="175" spans="1:1" ht="15.75" customHeight="1" x14ac:dyDescent="0.3">
      <c r="A175" s="125"/>
    </row>
    <row r="176" spans="1:1" ht="15.75" customHeight="1" x14ac:dyDescent="0.3">
      <c r="A176" s="125"/>
    </row>
    <row r="177" spans="1:1" ht="15.75" customHeight="1" x14ac:dyDescent="0.3">
      <c r="A177" s="125"/>
    </row>
    <row r="178" spans="1:1" ht="15.75" customHeight="1" x14ac:dyDescent="0.3">
      <c r="A178" s="125"/>
    </row>
    <row r="179" spans="1:1" ht="15.75" customHeight="1" x14ac:dyDescent="0.3">
      <c r="A179" s="125"/>
    </row>
    <row r="180" spans="1:1" ht="15.75" customHeight="1" x14ac:dyDescent="0.3">
      <c r="A180" s="125"/>
    </row>
    <row r="181" spans="1:1" ht="15.75" customHeight="1" x14ac:dyDescent="0.3">
      <c r="A181" s="125"/>
    </row>
    <row r="182" spans="1:1" ht="15.75" customHeight="1" x14ac:dyDescent="0.3">
      <c r="A182" s="125"/>
    </row>
    <row r="183" spans="1:1" ht="15.75" customHeight="1" x14ac:dyDescent="0.3">
      <c r="A183" s="125"/>
    </row>
    <row r="184" spans="1:1" ht="15.75" customHeight="1" x14ac:dyDescent="0.3">
      <c r="A184" s="125"/>
    </row>
    <row r="185" spans="1:1" ht="15.75" customHeight="1" x14ac:dyDescent="0.3">
      <c r="A185" s="125"/>
    </row>
    <row r="186" spans="1:1" ht="15.75" customHeight="1" x14ac:dyDescent="0.3">
      <c r="A186" s="125"/>
    </row>
    <row r="187" spans="1:1" ht="15.75" customHeight="1" x14ac:dyDescent="0.3">
      <c r="A187" s="125"/>
    </row>
    <row r="188" spans="1:1" ht="15.75" customHeight="1" x14ac:dyDescent="0.3">
      <c r="A188" s="125"/>
    </row>
    <row r="189" spans="1:1" ht="15.75" customHeight="1" x14ac:dyDescent="0.3">
      <c r="A189" s="125"/>
    </row>
    <row r="190" spans="1:1" ht="15.75" customHeight="1" x14ac:dyDescent="0.3">
      <c r="A190" s="125"/>
    </row>
    <row r="191" spans="1:1" ht="15.75" customHeight="1" x14ac:dyDescent="0.3">
      <c r="A191" s="125"/>
    </row>
    <row r="192" spans="1:1" ht="15.75" customHeight="1" x14ac:dyDescent="0.3">
      <c r="A192" s="125"/>
    </row>
  </sheetData>
  <sheetProtection selectLockedCells="1" selectUnlockedCells="1"/>
  <mergeCells count="1">
    <mergeCell ref="F2:K2"/>
  </mergeCells>
  <hyperlinks>
    <hyperlink ref="B2" location="'Index'!A3" display="á" xr:uid="{A3DFEB33-D1E5-4B8F-8014-654C7242A92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0EFFA-97C4-41CE-A641-2CCBA71FAFE8}">
  <sheetPr>
    <tabColor rgb="FF00FFCC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25" customWidth="1"/>
    <col min="2" max="6" width="5" style="125" customWidth="1"/>
    <col min="7" max="7" width="4.7109375" style="149" customWidth="1"/>
    <col min="8" max="8" width="20.7109375" style="125" customWidth="1"/>
    <col min="9" max="14" width="5" style="125" customWidth="1"/>
    <col min="15" max="22" width="4.140625" style="125" customWidth="1"/>
    <col min="23" max="25" width="10.28515625" style="125"/>
  </cols>
  <sheetData>
    <row r="1" spans="1:25" ht="18" x14ac:dyDescent="0.35">
      <c r="A1" s="116" t="s">
        <v>772</v>
      </c>
      <c r="B1" s="116"/>
      <c r="C1" s="116"/>
      <c r="D1" s="117"/>
      <c r="E1" s="117"/>
      <c r="F1" s="117"/>
      <c r="G1" s="182"/>
      <c r="H1" s="117"/>
      <c r="I1" s="118"/>
      <c r="J1" s="183">
        <v>4</v>
      </c>
      <c r="K1" s="116"/>
      <c r="L1" s="118">
        <v>13434624</v>
      </c>
      <c r="M1" s="117"/>
      <c r="N1" s="116"/>
      <c r="O1" s="117"/>
      <c r="P1" s="117"/>
      <c r="Q1" s="117"/>
      <c r="R1" s="117"/>
      <c r="S1" s="117"/>
      <c r="T1" s="117"/>
      <c r="U1" s="117"/>
      <c r="V1" s="117"/>
      <c r="W1" s="117"/>
      <c r="X1" s="116"/>
      <c r="Y1" s="116"/>
    </row>
    <row r="2" spans="1:25" ht="19.5" customHeight="1" x14ac:dyDescent="0.35">
      <c r="A2" s="121" t="s">
        <v>1</v>
      </c>
      <c r="B2" s="184"/>
      <c r="C2" s="122"/>
      <c r="I2" s="123" t="s">
        <v>2</v>
      </c>
      <c r="J2" s="123"/>
      <c r="K2" s="123"/>
      <c r="L2" s="123"/>
      <c r="M2" s="123"/>
      <c r="N2" s="123"/>
    </row>
    <row r="3" spans="1:25" ht="15.75" customHeight="1" x14ac:dyDescent="0.3">
      <c r="A3" s="124" t="s">
        <v>3</v>
      </c>
      <c r="B3" s="124"/>
      <c r="C3" s="124"/>
      <c r="D3" s="124"/>
      <c r="E3" s="124"/>
      <c r="F3" s="124"/>
      <c r="G3" s="120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 ht="15.75" customHeight="1" x14ac:dyDescent="0.3">
      <c r="A4" s="185" t="s">
        <v>773</v>
      </c>
      <c r="B4" s="134"/>
      <c r="C4" s="186">
        <v>1128</v>
      </c>
      <c r="D4" s="134"/>
      <c r="E4" s="187" t="s">
        <v>14</v>
      </c>
      <c r="F4" s="188">
        <f>SUM(F5:F7)</f>
        <v>1116</v>
      </c>
      <c r="G4" s="189" t="s">
        <v>273</v>
      </c>
      <c r="H4" s="125" t="s">
        <v>774</v>
      </c>
      <c r="J4" s="190">
        <v>1110</v>
      </c>
      <c r="M4" s="125">
        <v>1090</v>
      </c>
    </row>
    <row r="5" spans="1:25" ht="15.75" customHeight="1" x14ac:dyDescent="0.3">
      <c r="A5" s="191" t="s">
        <v>745</v>
      </c>
      <c r="B5" s="146">
        <v>89</v>
      </c>
      <c r="C5" s="146">
        <v>88</v>
      </c>
      <c r="D5" s="146">
        <v>88</v>
      </c>
      <c r="E5" s="146">
        <v>87</v>
      </c>
      <c r="F5" s="192">
        <f>SUM(B5:E5)</f>
        <v>352</v>
      </c>
      <c r="I5" s="125" t="s">
        <v>84</v>
      </c>
    </row>
    <row r="6" spans="1:25" ht="15.75" customHeight="1" x14ac:dyDescent="0.3">
      <c r="A6" s="193" t="s">
        <v>610</v>
      </c>
      <c r="B6" s="145">
        <v>98</v>
      </c>
      <c r="C6" s="145">
        <v>97</v>
      </c>
      <c r="D6" s="145">
        <v>99</v>
      </c>
      <c r="E6" s="145">
        <v>99</v>
      </c>
      <c r="F6" s="147">
        <f>SUM(B6:E6)</f>
        <v>393</v>
      </c>
      <c r="I6" s="125" t="s">
        <v>84</v>
      </c>
    </row>
    <row r="7" spans="1:25" ht="15.75" customHeight="1" x14ac:dyDescent="0.3">
      <c r="A7" s="194" t="s">
        <v>742</v>
      </c>
      <c r="B7" s="152">
        <v>88</v>
      </c>
      <c r="C7" s="152">
        <v>93</v>
      </c>
      <c r="D7" s="152">
        <v>97</v>
      </c>
      <c r="E7" s="152">
        <v>93</v>
      </c>
      <c r="F7" s="154">
        <f>SUM(B7:E7)</f>
        <v>371</v>
      </c>
      <c r="I7" s="125" t="s">
        <v>84</v>
      </c>
    </row>
    <row r="8" spans="1:25" ht="15.75" customHeight="1" x14ac:dyDescent="0.3">
      <c r="O8" s="195"/>
    </row>
    <row r="9" spans="1:25" ht="15.75" customHeight="1" x14ac:dyDescent="0.3">
      <c r="A9" s="185" t="s">
        <v>775</v>
      </c>
      <c r="B9" s="134"/>
      <c r="C9" s="186">
        <v>1108</v>
      </c>
      <c r="D9" s="134"/>
      <c r="E9" s="187" t="s">
        <v>14</v>
      </c>
      <c r="F9" s="188">
        <f>SUM(F10:F12)</f>
        <v>1125</v>
      </c>
      <c r="G9" s="189" t="s">
        <v>273</v>
      </c>
      <c r="H9" s="125" t="s">
        <v>776</v>
      </c>
      <c r="J9" s="190">
        <v>1074</v>
      </c>
      <c r="M9" s="125">
        <v>1074</v>
      </c>
    </row>
    <row r="10" spans="1:25" ht="15.75" customHeight="1" x14ac:dyDescent="0.3">
      <c r="A10" s="191" t="s">
        <v>719</v>
      </c>
      <c r="B10" s="146">
        <v>95</v>
      </c>
      <c r="C10" s="146">
        <v>98</v>
      </c>
      <c r="D10" s="146">
        <v>87</v>
      </c>
      <c r="E10" s="146">
        <v>95</v>
      </c>
      <c r="F10" s="192">
        <f>SUM(B10:E10)</f>
        <v>375</v>
      </c>
    </row>
    <row r="11" spans="1:25" ht="15.75" customHeight="1" x14ac:dyDescent="0.3">
      <c r="A11" s="193" t="s">
        <v>766</v>
      </c>
      <c r="B11" s="145">
        <v>89</v>
      </c>
      <c r="C11" s="145">
        <v>94</v>
      </c>
      <c r="D11" s="145">
        <v>93</v>
      </c>
      <c r="E11" s="145">
        <v>95</v>
      </c>
      <c r="F11" s="147">
        <f>SUM(B11:E11)</f>
        <v>371</v>
      </c>
    </row>
    <row r="12" spans="1:25" ht="15.75" customHeight="1" x14ac:dyDescent="0.3">
      <c r="A12" s="194" t="s">
        <v>767</v>
      </c>
      <c r="B12" s="152">
        <v>95</v>
      </c>
      <c r="C12" s="152">
        <v>92</v>
      </c>
      <c r="D12" s="152">
        <v>94</v>
      </c>
      <c r="E12" s="152">
        <v>98</v>
      </c>
      <c r="F12" s="154">
        <f>SUM(B12:E12)</f>
        <v>379</v>
      </c>
    </row>
    <row r="13" spans="1:25" ht="15.75" customHeight="1" x14ac:dyDescent="0.3"/>
    <row r="14" spans="1:25" ht="15.75" customHeight="1" x14ac:dyDescent="0.3">
      <c r="A14" s="185" t="s">
        <v>777</v>
      </c>
      <c r="B14" s="134"/>
      <c r="C14" s="186">
        <v>1124</v>
      </c>
      <c r="D14" s="134"/>
      <c r="E14" s="187" t="s">
        <v>14</v>
      </c>
      <c r="F14" s="188">
        <f>SUM(F15:F17)</f>
        <v>1144</v>
      </c>
      <c r="G14" s="189" t="s">
        <v>273</v>
      </c>
      <c r="H14" s="185" t="s">
        <v>778</v>
      </c>
      <c r="I14" s="134"/>
      <c r="J14" s="186">
        <v>1072</v>
      </c>
      <c r="K14" s="134"/>
      <c r="L14" s="187" t="s">
        <v>14</v>
      </c>
      <c r="M14" s="188">
        <f>SUM(M15:M17)</f>
        <v>721</v>
      </c>
    </row>
    <row r="15" spans="1:25" ht="15.75" customHeight="1" x14ac:dyDescent="0.3">
      <c r="A15" s="191" t="s">
        <v>747</v>
      </c>
      <c r="B15" s="146">
        <v>94</v>
      </c>
      <c r="C15" s="146">
        <v>93</v>
      </c>
      <c r="D15" s="146">
        <v>93</v>
      </c>
      <c r="E15" s="146">
        <v>91</v>
      </c>
      <c r="F15" s="192">
        <f>SUM(B15:E15)</f>
        <v>371</v>
      </c>
      <c r="H15" s="191" t="s">
        <v>755</v>
      </c>
      <c r="I15" s="146">
        <v>90</v>
      </c>
      <c r="J15" s="146">
        <v>83</v>
      </c>
      <c r="K15" s="146">
        <v>87</v>
      </c>
      <c r="L15" s="146">
        <v>91</v>
      </c>
      <c r="M15" s="192">
        <f>SUM(I15:L15)</f>
        <v>351</v>
      </c>
    </row>
    <row r="16" spans="1:25" ht="15.75" customHeight="1" x14ac:dyDescent="0.3">
      <c r="A16" s="193" t="s">
        <v>735</v>
      </c>
      <c r="B16" s="145">
        <v>97</v>
      </c>
      <c r="C16" s="145">
        <v>98</v>
      </c>
      <c r="D16" s="145">
        <v>99</v>
      </c>
      <c r="E16" s="145">
        <v>100</v>
      </c>
      <c r="F16" s="147">
        <f>SUM(B16:E16)</f>
        <v>394</v>
      </c>
      <c r="H16" s="193" t="s">
        <v>727</v>
      </c>
      <c r="I16" s="145">
        <v>94</v>
      </c>
      <c r="J16" s="145">
        <v>94</v>
      </c>
      <c r="K16" s="145">
        <v>95</v>
      </c>
      <c r="L16" s="145">
        <v>87</v>
      </c>
      <c r="M16" s="147">
        <f>SUM(I16:L16)</f>
        <v>370</v>
      </c>
    </row>
    <row r="17" spans="1:16" ht="15.75" customHeight="1" x14ac:dyDescent="0.3">
      <c r="A17" s="194" t="s">
        <v>744</v>
      </c>
      <c r="B17" s="152">
        <v>94</v>
      </c>
      <c r="C17" s="152">
        <v>92</v>
      </c>
      <c r="D17" s="152">
        <v>98</v>
      </c>
      <c r="E17" s="152">
        <v>95</v>
      </c>
      <c r="F17" s="154">
        <f>SUM(B17:E17)</f>
        <v>379</v>
      </c>
      <c r="H17" s="194" t="s">
        <v>769</v>
      </c>
      <c r="I17" s="152" t="s">
        <v>84</v>
      </c>
      <c r="J17" s="152"/>
      <c r="K17" s="152"/>
      <c r="L17" s="152"/>
      <c r="M17" s="154">
        <f>SUM(I17:L17)</f>
        <v>0</v>
      </c>
    </row>
    <row r="18" spans="1:16" ht="15.75" customHeight="1" x14ac:dyDescent="0.3"/>
    <row r="19" spans="1:16" ht="15.75" customHeight="1" x14ac:dyDescent="0.3">
      <c r="H19" s="196" t="s">
        <v>3</v>
      </c>
      <c r="I19" s="136" t="s">
        <v>279</v>
      </c>
      <c r="J19" s="136" t="s">
        <v>280</v>
      </c>
      <c r="K19" s="136" t="s">
        <v>281</v>
      </c>
      <c r="L19" s="136" t="s">
        <v>282</v>
      </c>
      <c r="M19" s="136" t="s">
        <v>13</v>
      </c>
      <c r="N19" s="137" t="s">
        <v>283</v>
      </c>
    </row>
    <row r="20" spans="1:16" ht="15.75" customHeight="1" x14ac:dyDescent="0.3">
      <c r="B20" s="169" t="s">
        <v>779</v>
      </c>
      <c r="H20" s="191" t="s">
        <v>777</v>
      </c>
      <c r="I20" s="146">
        <v>6</v>
      </c>
      <c r="J20" s="146">
        <v>6</v>
      </c>
      <c r="K20" s="146"/>
      <c r="L20" s="146"/>
      <c r="M20" s="146">
        <v>6765</v>
      </c>
      <c r="N20" s="192">
        <v>12</v>
      </c>
    </row>
    <row r="21" spans="1:16" ht="15.75" customHeight="1" x14ac:dyDescent="0.3">
      <c r="B21" s="197" t="s">
        <v>780</v>
      </c>
      <c r="H21" s="198" t="s">
        <v>773</v>
      </c>
      <c r="I21" s="172">
        <v>6</v>
      </c>
      <c r="J21" s="172">
        <v>5</v>
      </c>
      <c r="K21" s="172"/>
      <c r="L21" s="172">
        <v>1</v>
      </c>
      <c r="M21" s="172">
        <v>6703</v>
      </c>
      <c r="N21" s="173">
        <v>10</v>
      </c>
    </row>
    <row r="22" spans="1:16" ht="15.75" customHeight="1" x14ac:dyDescent="0.3">
      <c r="B22" s="169" t="s">
        <v>286</v>
      </c>
      <c r="H22" s="193" t="s">
        <v>775</v>
      </c>
      <c r="I22" s="145">
        <v>6</v>
      </c>
      <c r="J22" s="145">
        <v>3</v>
      </c>
      <c r="K22" s="145"/>
      <c r="L22" s="145">
        <v>3</v>
      </c>
      <c r="M22" s="145">
        <v>6354</v>
      </c>
      <c r="N22" s="147">
        <v>6</v>
      </c>
    </row>
    <row r="23" spans="1:16" ht="15.75" customHeight="1" x14ac:dyDescent="0.3">
      <c r="H23" s="193" t="s">
        <v>776</v>
      </c>
      <c r="I23" s="145">
        <v>6</v>
      </c>
      <c r="J23" s="145">
        <v>2</v>
      </c>
      <c r="K23" s="145"/>
      <c r="L23" s="145">
        <v>4</v>
      </c>
      <c r="M23" s="145">
        <v>6444</v>
      </c>
      <c r="N23" s="147">
        <v>4</v>
      </c>
    </row>
    <row r="24" spans="1:16" ht="15.75" customHeight="1" x14ac:dyDescent="0.3">
      <c r="H24" s="193" t="s">
        <v>774</v>
      </c>
      <c r="I24" s="145">
        <v>6</v>
      </c>
      <c r="J24" s="145">
        <v>2</v>
      </c>
      <c r="K24" s="145"/>
      <c r="L24" s="145">
        <v>4</v>
      </c>
      <c r="M24" s="145">
        <v>5450</v>
      </c>
      <c r="N24" s="147">
        <v>4</v>
      </c>
    </row>
    <row r="25" spans="1:16" ht="15.75" customHeight="1" x14ac:dyDescent="0.3">
      <c r="H25" s="194" t="s">
        <v>778</v>
      </c>
      <c r="I25" s="152">
        <v>6</v>
      </c>
      <c r="J25" s="152"/>
      <c r="K25" s="152"/>
      <c r="L25" s="152">
        <v>6</v>
      </c>
      <c r="M25" s="152">
        <v>4282</v>
      </c>
      <c r="N25" s="154">
        <v>0</v>
      </c>
    </row>
    <row r="26" spans="1:16" ht="15.75" customHeight="1" x14ac:dyDescent="0.3">
      <c r="H26" s="199"/>
    </row>
    <row r="27" spans="1:16" ht="15.75" customHeight="1" x14ac:dyDescent="0.3">
      <c r="A27" s="125" t="s">
        <v>729</v>
      </c>
      <c r="E27" s="149"/>
      <c r="G27" s="200" t="s">
        <v>177</v>
      </c>
      <c r="P27" s="130"/>
    </row>
    <row r="28" spans="1:16" ht="15.75" customHeight="1" x14ac:dyDescent="0.3">
      <c r="A28" s="125" t="s">
        <v>178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display="á" xr:uid="{FF4A6EAD-8946-4E23-AADA-7C712E6B337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9443A-87F4-4863-9FEA-03683291058D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271</v>
      </c>
      <c r="B1" s="2"/>
      <c r="C1" s="2"/>
      <c r="D1" s="3"/>
      <c r="E1" s="3"/>
      <c r="F1" s="3"/>
      <c r="G1" s="59"/>
      <c r="H1" s="3"/>
      <c r="I1" s="4"/>
      <c r="J1" s="60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1"/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272</v>
      </c>
      <c r="B4" s="64"/>
      <c r="C4" s="65">
        <v>532</v>
      </c>
      <c r="D4" s="64"/>
      <c r="E4" s="66" t="s">
        <v>14</v>
      </c>
      <c r="F4" s="67">
        <f>SUM(F5:F7)</f>
        <v>540</v>
      </c>
      <c r="G4" s="68" t="s">
        <v>273</v>
      </c>
      <c r="H4" s="63" t="s">
        <v>274</v>
      </c>
      <c r="I4" s="64"/>
      <c r="J4" s="65">
        <v>525</v>
      </c>
      <c r="K4" s="64"/>
      <c r="L4" s="66" t="s">
        <v>14</v>
      </c>
      <c r="M4" s="67">
        <f>SUM(M5:M7)</f>
        <v>532</v>
      </c>
      <c r="N4"/>
    </row>
    <row r="5" spans="1:25" ht="15.75" customHeight="1" x14ac:dyDescent="0.3">
      <c r="A5" s="69" t="s">
        <v>42</v>
      </c>
      <c r="B5" s="70">
        <v>47</v>
      </c>
      <c r="C5" s="70">
        <v>43</v>
      </c>
      <c r="D5" s="70">
        <v>44</v>
      </c>
      <c r="E5" s="70">
        <v>46</v>
      </c>
      <c r="F5" s="71">
        <f>SUM(B5:E5)</f>
        <v>180</v>
      </c>
      <c r="G5"/>
      <c r="H5" s="69" t="s">
        <v>35</v>
      </c>
      <c r="I5" s="70">
        <v>44</v>
      </c>
      <c r="J5" s="70">
        <v>45</v>
      </c>
      <c r="K5" s="70">
        <v>45</v>
      </c>
      <c r="L5" s="70">
        <v>47</v>
      </c>
      <c r="M5" s="71">
        <f>SUM(I5:L5)</f>
        <v>181</v>
      </c>
      <c r="N5"/>
    </row>
    <row r="6" spans="1:25" ht="15.75" customHeight="1" x14ac:dyDescent="0.3">
      <c r="A6" s="72" t="s">
        <v>17</v>
      </c>
      <c r="B6" s="22">
        <v>49</v>
      </c>
      <c r="C6" s="22">
        <v>46</v>
      </c>
      <c r="D6" s="22">
        <v>43</v>
      </c>
      <c r="E6" s="22">
        <v>46</v>
      </c>
      <c r="F6" s="25">
        <f>SUM(B6:E6)</f>
        <v>184</v>
      </c>
      <c r="G6"/>
      <c r="H6" s="72" t="s">
        <v>108</v>
      </c>
      <c r="I6" s="37">
        <v>41</v>
      </c>
      <c r="J6" s="22">
        <v>39</v>
      </c>
      <c r="K6" s="22">
        <v>43</v>
      </c>
      <c r="L6" s="22">
        <v>45</v>
      </c>
      <c r="M6" s="25">
        <f>SUM(I6:L6)</f>
        <v>168</v>
      </c>
      <c r="N6"/>
    </row>
    <row r="7" spans="1:25" ht="15.75" customHeight="1" x14ac:dyDescent="0.3">
      <c r="A7" s="73" t="s">
        <v>29</v>
      </c>
      <c r="B7" s="32">
        <v>43</v>
      </c>
      <c r="C7" s="32">
        <v>46</v>
      </c>
      <c r="D7" s="32">
        <v>45</v>
      </c>
      <c r="E7" s="32">
        <v>42</v>
      </c>
      <c r="F7" s="35">
        <f>SUM(B7:E7)</f>
        <v>176</v>
      </c>
      <c r="G7"/>
      <c r="H7" s="73" t="s">
        <v>64</v>
      </c>
      <c r="I7" s="32">
        <v>46</v>
      </c>
      <c r="J7" s="32">
        <v>45</v>
      </c>
      <c r="K7" s="32">
        <v>47</v>
      </c>
      <c r="L7" s="32">
        <v>45</v>
      </c>
      <c r="M7" s="35">
        <f>SUM(I7:L7)</f>
        <v>183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4"/>
    </row>
    <row r="9" spans="1:25" ht="15.75" customHeight="1" x14ac:dyDescent="0.3">
      <c r="A9" s="63" t="s">
        <v>275</v>
      </c>
      <c r="B9" s="64"/>
      <c r="C9" s="65">
        <v>527</v>
      </c>
      <c r="D9" s="64"/>
      <c r="E9" s="66" t="s">
        <v>14</v>
      </c>
      <c r="F9" s="67">
        <f>SUM(F10:F12)</f>
        <v>531</v>
      </c>
      <c r="G9" s="68" t="s">
        <v>273</v>
      </c>
      <c r="H9" s="63" t="s">
        <v>276</v>
      </c>
      <c r="I9" s="64"/>
      <c r="J9" s="65">
        <v>512</v>
      </c>
      <c r="K9" s="64"/>
      <c r="L9" s="66" t="s">
        <v>14</v>
      </c>
      <c r="M9" s="67">
        <f>SUM(M10:M12)</f>
        <v>536</v>
      </c>
      <c r="N9"/>
    </row>
    <row r="10" spans="1:25" ht="15.75" customHeight="1" x14ac:dyDescent="0.3">
      <c r="A10" s="69" t="s">
        <v>131</v>
      </c>
      <c r="B10" s="70">
        <v>43</v>
      </c>
      <c r="C10" s="70">
        <v>43</v>
      </c>
      <c r="D10" s="70">
        <v>37</v>
      </c>
      <c r="E10" s="70">
        <v>45</v>
      </c>
      <c r="F10" s="71">
        <f>SUM(B10:E10)</f>
        <v>168</v>
      </c>
      <c r="G10"/>
      <c r="H10" s="69" t="s">
        <v>127</v>
      </c>
      <c r="I10" s="70">
        <v>47</v>
      </c>
      <c r="J10" s="70">
        <v>43</v>
      </c>
      <c r="K10" s="70">
        <v>44</v>
      </c>
      <c r="L10" s="70">
        <v>47</v>
      </c>
      <c r="M10" s="71">
        <f>SUM(I10:L10)</f>
        <v>181</v>
      </c>
      <c r="N10"/>
    </row>
    <row r="11" spans="1:25" ht="15.75" customHeight="1" x14ac:dyDescent="0.3">
      <c r="A11" s="72" t="s">
        <v>15</v>
      </c>
      <c r="B11" s="22">
        <v>46</v>
      </c>
      <c r="C11" s="22">
        <v>48</v>
      </c>
      <c r="D11" s="22">
        <v>47</v>
      </c>
      <c r="E11" s="22">
        <v>48</v>
      </c>
      <c r="F11" s="25">
        <f>SUM(B11:E11)</f>
        <v>189</v>
      </c>
      <c r="G11"/>
      <c r="H11" s="72" t="s">
        <v>70</v>
      </c>
      <c r="I11" s="22">
        <v>44</v>
      </c>
      <c r="J11" s="22">
        <v>45</v>
      </c>
      <c r="K11" s="22">
        <v>44</v>
      </c>
      <c r="L11" s="22">
        <v>41</v>
      </c>
      <c r="M11" s="25">
        <f>SUM(I11:L11)</f>
        <v>174</v>
      </c>
      <c r="N11"/>
    </row>
    <row r="12" spans="1:25" ht="15.75" customHeight="1" x14ac:dyDescent="0.3">
      <c r="A12" s="73" t="s">
        <v>57</v>
      </c>
      <c r="B12" s="32">
        <v>41</v>
      </c>
      <c r="C12" s="32">
        <v>44</v>
      </c>
      <c r="D12" s="32">
        <v>45</v>
      </c>
      <c r="E12" s="32">
        <v>44</v>
      </c>
      <c r="F12" s="35">
        <f>SUM(B12:E12)</f>
        <v>174</v>
      </c>
      <c r="G12"/>
      <c r="H12" s="73" t="s">
        <v>62</v>
      </c>
      <c r="I12" s="32">
        <v>46</v>
      </c>
      <c r="J12" s="32">
        <v>42</v>
      </c>
      <c r="K12" s="32">
        <v>45</v>
      </c>
      <c r="L12" s="32">
        <v>48</v>
      </c>
      <c r="M12" s="35">
        <f>SUM(I12:L12)</f>
        <v>181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277</v>
      </c>
      <c r="B14" s="64"/>
      <c r="C14" s="65">
        <v>539</v>
      </c>
      <c r="D14" s="64"/>
      <c r="E14" s="66" t="s">
        <v>14</v>
      </c>
      <c r="F14" s="67">
        <f>SUM(F15:F17)</f>
        <v>544</v>
      </c>
      <c r="G14" s="68" t="s">
        <v>273</v>
      </c>
      <c r="H14" s="63" t="s">
        <v>278</v>
      </c>
      <c r="I14" s="64"/>
      <c r="J14" s="65">
        <v>521</v>
      </c>
      <c r="K14" s="64"/>
      <c r="L14" s="66" t="s">
        <v>14</v>
      </c>
      <c r="M14" s="67">
        <f>SUM(M15:M17)</f>
        <v>503</v>
      </c>
      <c r="N14"/>
    </row>
    <row r="15" spans="1:25" ht="15.75" customHeight="1" x14ac:dyDescent="0.3">
      <c r="A15" s="69" t="s">
        <v>41</v>
      </c>
      <c r="B15" s="70">
        <v>48</v>
      </c>
      <c r="C15" s="70">
        <v>46</v>
      </c>
      <c r="D15" s="70">
        <v>48</v>
      </c>
      <c r="E15" s="70">
        <v>46</v>
      </c>
      <c r="F15" s="71">
        <f>SUM(B15:E15)</f>
        <v>188</v>
      </c>
      <c r="G15"/>
      <c r="H15" s="69" t="s">
        <v>142</v>
      </c>
      <c r="I15" s="70">
        <v>33</v>
      </c>
      <c r="J15" s="70">
        <v>44</v>
      </c>
      <c r="K15" s="70">
        <v>41</v>
      </c>
      <c r="L15" s="70">
        <v>41</v>
      </c>
      <c r="M15" s="71">
        <f>SUM(I15:L15)</f>
        <v>159</v>
      </c>
      <c r="N15"/>
    </row>
    <row r="16" spans="1:25" ht="15.75" customHeight="1" x14ac:dyDescent="0.3">
      <c r="A16" s="72" t="s">
        <v>45</v>
      </c>
      <c r="B16" s="22">
        <v>40</v>
      </c>
      <c r="C16" s="22">
        <v>44</v>
      </c>
      <c r="D16" s="22">
        <v>40</v>
      </c>
      <c r="E16" s="22">
        <v>44</v>
      </c>
      <c r="F16" s="25">
        <f>SUM(B16:E16)</f>
        <v>168</v>
      </c>
      <c r="G16"/>
      <c r="H16" s="72" t="s">
        <v>112</v>
      </c>
      <c r="I16" s="22">
        <v>41</v>
      </c>
      <c r="J16" s="22">
        <v>41</v>
      </c>
      <c r="K16" s="22">
        <v>40</v>
      </c>
      <c r="L16" s="22">
        <v>43</v>
      </c>
      <c r="M16" s="25">
        <f>SUM(I16:L16)</f>
        <v>165</v>
      </c>
      <c r="N16"/>
    </row>
    <row r="17" spans="1:20" ht="15.75" customHeight="1" x14ac:dyDescent="0.3">
      <c r="A17" s="73" t="s">
        <v>21</v>
      </c>
      <c r="B17" s="32">
        <v>47</v>
      </c>
      <c r="C17" s="32">
        <v>46</v>
      </c>
      <c r="D17" s="32">
        <v>45</v>
      </c>
      <c r="E17" s="75">
        <v>50</v>
      </c>
      <c r="F17" s="35">
        <f>SUM(B17:E17)</f>
        <v>188</v>
      </c>
      <c r="G17"/>
      <c r="H17" s="73" t="s">
        <v>43</v>
      </c>
      <c r="I17" s="32">
        <v>46</v>
      </c>
      <c r="J17" s="32">
        <v>43</v>
      </c>
      <c r="K17" s="32">
        <v>45</v>
      </c>
      <c r="L17" s="32">
        <v>45</v>
      </c>
      <c r="M17" s="35">
        <f>SUM(I17:L17)</f>
        <v>179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6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284</v>
      </c>
      <c r="H20" s="69" t="s">
        <v>276</v>
      </c>
      <c r="I20" s="23">
        <v>6</v>
      </c>
      <c r="J20" s="23">
        <v>6</v>
      </c>
      <c r="K20" s="23"/>
      <c r="L20" s="23"/>
      <c r="M20" s="23">
        <v>3213</v>
      </c>
      <c r="N20" s="71">
        <v>12</v>
      </c>
    </row>
    <row r="21" spans="1:20" ht="15.75" customHeight="1" x14ac:dyDescent="0.3">
      <c r="B21" s="77" t="s">
        <v>285</v>
      </c>
      <c r="H21" s="72" t="s">
        <v>272</v>
      </c>
      <c r="I21" s="28">
        <v>6</v>
      </c>
      <c r="J21" s="28">
        <v>4</v>
      </c>
      <c r="K21" s="28">
        <v>1</v>
      </c>
      <c r="L21" s="28">
        <v>1</v>
      </c>
      <c r="M21" s="28">
        <v>3203</v>
      </c>
      <c r="N21" s="29">
        <v>9</v>
      </c>
    </row>
    <row r="22" spans="1:20" ht="15.75" customHeight="1" x14ac:dyDescent="0.3">
      <c r="B22" s="9" t="s">
        <v>286</v>
      </c>
      <c r="H22" s="72" t="s">
        <v>275</v>
      </c>
      <c r="I22" s="24">
        <v>6</v>
      </c>
      <c r="J22" s="24">
        <v>3</v>
      </c>
      <c r="K22" s="24"/>
      <c r="L22" s="24">
        <v>3</v>
      </c>
      <c r="M22" s="24">
        <v>3195</v>
      </c>
      <c r="N22" s="25">
        <v>6</v>
      </c>
    </row>
    <row r="23" spans="1:20" ht="15.75" customHeight="1" x14ac:dyDescent="0.3">
      <c r="H23" s="78" t="s">
        <v>277</v>
      </c>
      <c r="I23" s="24">
        <v>6</v>
      </c>
      <c r="J23" s="24">
        <v>3</v>
      </c>
      <c r="K23" s="24"/>
      <c r="L23" s="24">
        <v>3</v>
      </c>
      <c r="M23" s="24">
        <v>3186</v>
      </c>
      <c r="N23" s="25">
        <v>6</v>
      </c>
    </row>
    <row r="24" spans="1:20" ht="15.75" customHeight="1" x14ac:dyDescent="0.3">
      <c r="H24" s="72" t="s">
        <v>274</v>
      </c>
      <c r="I24" s="24">
        <v>6</v>
      </c>
      <c r="J24" s="24">
        <v>1</v>
      </c>
      <c r="K24" s="24">
        <v>1</v>
      </c>
      <c r="L24" s="24">
        <v>4</v>
      </c>
      <c r="M24" s="24">
        <v>3105</v>
      </c>
      <c r="N24" s="25">
        <v>3</v>
      </c>
    </row>
    <row r="25" spans="1:20" ht="15.75" customHeight="1" x14ac:dyDescent="0.3">
      <c r="H25" s="73" t="s">
        <v>278</v>
      </c>
      <c r="I25" s="34">
        <v>6</v>
      </c>
      <c r="J25" s="34"/>
      <c r="K25" s="34"/>
      <c r="L25" s="34">
        <v>6</v>
      </c>
      <c r="M25" s="34">
        <v>3027</v>
      </c>
      <c r="N25" s="35">
        <v>0</v>
      </c>
    </row>
    <row r="26" spans="1:20" ht="15.75" customHeight="1" x14ac:dyDescent="0.3">
      <c r="H26" s="79"/>
    </row>
    <row r="27" spans="1:20" ht="15.75" customHeight="1" x14ac:dyDescent="0.3">
      <c r="A27" s="80"/>
      <c r="B27" s="80"/>
      <c r="C27" s="80"/>
      <c r="D27" s="80"/>
      <c r="E27" s="80"/>
      <c r="F27" s="80"/>
      <c r="G27" s="81"/>
      <c r="H27" s="80"/>
      <c r="I27" s="80"/>
      <c r="J27" s="80"/>
      <c r="K27" s="80"/>
      <c r="L27" s="80"/>
      <c r="M27" s="80"/>
      <c r="N27" s="80"/>
      <c r="P27" s="82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3" t="s">
        <v>287</v>
      </c>
      <c r="B30" s="64"/>
      <c r="C30" s="65">
        <v>480</v>
      </c>
      <c r="D30" s="64"/>
      <c r="E30" s="66" t="s">
        <v>14</v>
      </c>
      <c r="F30" s="67">
        <f>SUM(F31:F33)</f>
        <v>488</v>
      </c>
      <c r="G30" s="68" t="s">
        <v>273</v>
      </c>
      <c r="H30" s="63" t="s">
        <v>288</v>
      </c>
      <c r="I30" s="64"/>
      <c r="J30" s="65">
        <v>494</v>
      </c>
      <c r="K30" s="64"/>
      <c r="L30" s="66" t="s">
        <v>14</v>
      </c>
      <c r="M30" s="67">
        <f>SUM(M31:M33)</f>
        <v>488</v>
      </c>
      <c r="N30"/>
      <c r="O30" s="41"/>
      <c r="P30" s="41"/>
      <c r="Q30" s="41"/>
      <c r="R30" s="41"/>
      <c r="S30" s="41"/>
      <c r="T30" s="41"/>
    </row>
    <row r="31" spans="1:20" ht="15.75" customHeight="1" x14ac:dyDescent="0.3">
      <c r="A31" s="69" t="s">
        <v>164</v>
      </c>
      <c r="B31" s="70">
        <v>36</v>
      </c>
      <c r="C31" s="70">
        <v>43</v>
      </c>
      <c r="D31" s="70">
        <v>45</v>
      </c>
      <c r="E31" s="70">
        <v>39</v>
      </c>
      <c r="F31" s="71">
        <f>SUM(B31:E31)</f>
        <v>163</v>
      </c>
      <c r="G31"/>
      <c r="H31" s="69" t="s">
        <v>135</v>
      </c>
      <c r="I31" s="70">
        <v>40</v>
      </c>
      <c r="J31" s="70">
        <v>40</v>
      </c>
      <c r="K31" s="70">
        <v>38</v>
      </c>
      <c r="L31" s="70">
        <v>44</v>
      </c>
      <c r="M31" s="71">
        <f>SUM(I31:L31)</f>
        <v>162</v>
      </c>
      <c r="N31"/>
      <c r="O31" s="41"/>
      <c r="P31" s="41"/>
      <c r="Q31" s="41"/>
      <c r="R31" s="41"/>
      <c r="S31" s="41"/>
      <c r="T31" s="41"/>
    </row>
    <row r="32" spans="1:20" ht="15.75" customHeight="1" x14ac:dyDescent="0.3">
      <c r="A32" s="72" t="s">
        <v>195</v>
      </c>
      <c r="B32" s="22">
        <v>45</v>
      </c>
      <c r="C32" s="22">
        <v>35</v>
      </c>
      <c r="D32" s="22">
        <v>32</v>
      </c>
      <c r="E32" s="22">
        <v>40</v>
      </c>
      <c r="F32" s="25">
        <f>SUM(B32:E32)</f>
        <v>152</v>
      </c>
      <c r="G32"/>
      <c r="H32" s="72" t="s">
        <v>172</v>
      </c>
      <c r="I32" s="22">
        <v>37</v>
      </c>
      <c r="J32" s="22">
        <v>42</v>
      </c>
      <c r="K32" s="22">
        <v>36</v>
      </c>
      <c r="L32" s="22">
        <v>38</v>
      </c>
      <c r="M32" s="25">
        <f>SUM(I32:L32)</f>
        <v>153</v>
      </c>
      <c r="N32"/>
      <c r="O32" s="41"/>
      <c r="P32" s="41"/>
      <c r="Q32" s="41"/>
      <c r="R32" s="41"/>
      <c r="S32" s="41"/>
      <c r="T32" s="41"/>
    </row>
    <row r="33" spans="1:20" ht="15.75" customHeight="1" x14ac:dyDescent="0.3">
      <c r="A33" s="73" t="s">
        <v>136</v>
      </c>
      <c r="B33" s="32">
        <v>41</v>
      </c>
      <c r="C33" s="32">
        <v>42</v>
      </c>
      <c r="D33" s="32">
        <v>42</v>
      </c>
      <c r="E33" s="32">
        <v>48</v>
      </c>
      <c r="F33" s="35">
        <f>SUM(B33:E33)</f>
        <v>173</v>
      </c>
      <c r="G33"/>
      <c r="H33" s="73" t="s">
        <v>133</v>
      </c>
      <c r="I33" s="32">
        <v>39</v>
      </c>
      <c r="J33" s="32">
        <v>44</v>
      </c>
      <c r="K33" s="32">
        <v>43</v>
      </c>
      <c r="L33" s="32">
        <v>47</v>
      </c>
      <c r="M33" s="35">
        <f>SUM(I33:L33)</f>
        <v>173</v>
      </c>
      <c r="N33"/>
      <c r="O33" s="41"/>
      <c r="P33" s="41"/>
      <c r="Q33" s="41"/>
      <c r="R33" s="41"/>
      <c r="S33" s="41"/>
      <c r="T33" s="4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1"/>
      <c r="P34" s="41"/>
      <c r="Q34" s="41"/>
      <c r="R34" s="41"/>
      <c r="S34" s="41"/>
      <c r="T34" s="41"/>
    </row>
    <row r="35" spans="1:20" ht="15.75" customHeight="1" x14ac:dyDescent="0.3">
      <c r="A35" s="63" t="s">
        <v>289</v>
      </c>
      <c r="B35" s="64"/>
      <c r="C35" s="65">
        <v>489</v>
      </c>
      <c r="D35" s="64"/>
      <c r="E35" s="66" t="s">
        <v>14</v>
      </c>
      <c r="F35" s="67">
        <f>SUM(F36:F38)</f>
        <v>489</v>
      </c>
      <c r="G35" s="68" t="s">
        <v>273</v>
      </c>
      <c r="H35" s="63" t="s">
        <v>290</v>
      </c>
      <c r="I35" s="64"/>
      <c r="J35" s="65">
        <v>472</v>
      </c>
      <c r="K35" s="64"/>
      <c r="L35" s="66" t="s">
        <v>14</v>
      </c>
      <c r="M35" s="67">
        <f>SUM(M36:M38)</f>
        <v>467</v>
      </c>
      <c r="N35"/>
      <c r="O35" s="41"/>
      <c r="P35" s="41"/>
      <c r="Q35" s="41"/>
      <c r="R35" s="41"/>
      <c r="S35" s="41"/>
      <c r="T35" s="41"/>
    </row>
    <row r="36" spans="1:20" ht="15.75" customHeight="1" x14ac:dyDescent="0.3">
      <c r="A36" s="69" t="s">
        <v>197</v>
      </c>
      <c r="B36" s="70">
        <v>36</v>
      </c>
      <c r="C36" s="70">
        <v>33</v>
      </c>
      <c r="D36" s="70">
        <v>42</v>
      </c>
      <c r="E36" s="70">
        <v>37</v>
      </c>
      <c r="F36" s="71">
        <f>SUM(B36:E36)</f>
        <v>148</v>
      </c>
      <c r="G36"/>
      <c r="H36" s="69" t="s">
        <v>218</v>
      </c>
      <c r="I36" s="70">
        <v>40</v>
      </c>
      <c r="J36" s="70">
        <v>24</v>
      </c>
      <c r="K36" s="70">
        <v>31</v>
      </c>
      <c r="L36" s="70">
        <v>39</v>
      </c>
      <c r="M36" s="71">
        <f>SUM(I36:L36)</f>
        <v>134</v>
      </c>
      <c r="N36"/>
      <c r="O36" s="41"/>
      <c r="P36" s="41"/>
      <c r="Q36" s="41"/>
      <c r="R36" s="41"/>
      <c r="S36" s="41"/>
      <c r="T36" s="41"/>
    </row>
    <row r="37" spans="1:20" ht="15.75" customHeight="1" x14ac:dyDescent="0.3">
      <c r="A37" s="72" t="s">
        <v>68</v>
      </c>
      <c r="B37" s="22">
        <v>46</v>
      </c>
      <c r="C37" s="22">
        <v>42</v>
      </c>
      <c r="D37" s="22">
        <v>45</v>
      </c>
      <c r="E37" s="22">
        <v>42</v>
      </c>
      <c r="F37" s="25">
        <f>SUM(B37:E37)</f>
        <v>175</v>
      </c>
      <c r="G37"/>
      <c r="H37" s="72" t="s">
        <v>37</v>
      </c>
      <c r="I37" s="22">
        <v>47</v>
      </c>
      <c r="J37" s="22">
        <v>45</v>
      </c>
      <c r="K37" s="22">
        <v>46</v>
      </c>
      <c r="L37" s="22">
        <v>45</v>
      </c>
      <c r="M37" s="25">
        <f>SUM(I37:L37)</f>
        <v>183</v>
      </c>
      <c r="N37"/>
      <c r="O37" s="41"/>
      <c r="P37" s="41"/>
      <c r="Q37" s="41"/>
      <c r="R37" s="41"/>
      <c r="S37" s="41"/>
      <c r="T37" s="41"/>
    </row>
    <row r="38" spans="1:20" ht="15.75" customHeight="1" x14ac:dyDescent="0.3">
      <c r="A38" s="73" t="s">
        <v>173</v>
      </c>
      <c r="B38" s="32">
        <v>41</v>
      </c>
      <c r="C38" s="32">
        <v>44</v>
      </c>
      <c r="D38" s="32">
        <v>41</v>
      </c>
      <c r="E38" s="32">
        <v>40</v>
      </c>
      <c r="F38" s="35">
        <f>SUM(B38:E38)</f>
        <v>166</v>
      </c>
      <c r="G38"/>
      <c r="H38" s="73" t="s">
        <v>223</v>
      </c>
      <c r="I38" s="32">
        <v>40</v>
      </c>
      <c r="J38" s="32">
        <v>39</v>
      </c>
      <c r="K38" s="32">
        <v>40</v>
      </c>
      <c r="L38" s="32">
        <v>31</v>
      </c>
      <c r="M38" s="35">
        <f>SUM(I38:L38)</f>
        <v>150</v>
      </c>
      <c r="N38"/>
      <c r="O38" s="41"/>
      <c r="P38" s="41"/>
      <c r="Q38" s="41"/>
      <c r="R38" s="41"/>
      <c r="S38" s="41"/>
      <c r="T38" s="4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1"/>
      <c r="P39" s="41"/>
      <c r="Q39" s="41"/>
      <c r="R39" s="41"/>
      <c r="S39" s="41"/>
      <c r="T39" s="41"/>
    </row>
    <row r="40" spans="1:20" ht="15.75" customHeight="1" x14ac:dyDescent="0.3">
      <c r="A40" s="63" t="s">
        <v>291</v>
      </c>
      <c r="B40" s="64"/>
      <c r="C40" s="65">
        <v>495</v>
      </c>
      <c r="D40" s="64"/>
      <c r="E40" s="66" t="s">
        <v>14</v>
      </c>
      <c r="F40" s="67">
        <f>SUM(F41:F43)</f>
        <v>486</v>
      </c>
      <c r="G40" s="68" t="s">
        <v>273</v>
      </c>
      <c r="H40" s="63" t="s">
        <v>292</v>
      </c>
      <c r="I40" s="64"/>
      <c r="J40" s="65">
        <v>489</v>
      </c>
      <c r="K40" s="64"/>
      <c r="L40" s="66" t="s">
        <v>14</v>
      </c>
      <c r="M40" s="67">
        <f>SUM(M41:M43)</f>
        <v>471</v>
      </c>
      <c r="N40"/>
      <c r="O40" s="41"/>
      <c r="P40" s="41"/>
      <c r="Q40" s="41"/>
      <c r="R40" s="41"/>
      <c r="S40" s="41"/>
      <c r="T40" s="41"/>
    </row>
    <row r="41" spans="1:20" ht="15.75" customHeight="1" x14ac:dyDescent="0.3">
      <c r="A41" s="69" t="s">
        <v>168</v>
      </c>
      <c r="B41" s="70">
        <v>45</v>
      </c>
      <c r="C41" s="70">
        <v>38</v>
      </c>
      <c r="D41" s="70">
        <v>39</v>
      </c>
      <c r="E41" s="70">
        <v>43</v>
      </c>
      <c r="F41" s="71">
        <f>SUM(B41:E41)</f>
        <v>165</v>
      </c>
      <c r="G41"/>
      <c r="H41" s="69" t="s">
        <v>212</v>
      </c>
      <c r="I41" s="70">
        <v>33</v>
      </c>
      <c r="J41" s="70">
        <v>27</v>
      </c>
      <c r="K41" s="70">
        <v>32</v>
      </c>
      <c r="L41" s="70">
        <v>39</v>
      </c>
      <c r="M41" s="71">
        <f>SUM(I41:L41)</f>
        <v>131</v>
      </c>
      <c r="N41"/>
      <c r="O41" s="41"/>
      <c r="P41" s="41"/>
      <c r="Q41" s="41"/>
      <c r="R41" s="41"/>
      <c r="S41" s="41"/>
      <c r="T41" s="41"/>
    </row>
    <row r="42" spans="1:20" ht="15.75" customHeight="1" x14ac:dyDescent="0.3">
      <c r="A42" s="72" t="s">
        <v>126</v>
      </c>
      <c r="B42" s="22">
        <v>39</v>
      </c>
      <c r="C42" s="22">
        <v>35</v>
      </c>
      <c r="D42" s="22">
        <v>43</v>
      </c>
      <c r="E42" s="22">
        <v>40</v>
      </c>
      <c r="F42" s="25">
        <f>SUM(B42:E42)</f>
        <v>157</v>
      </c>
      <c r="G42"/>
      <c r="H42" s="72" t="s">
        <v>117</v>
      </c>
      <c r="I42" s="22">
        <v>37</v>
      </c>
      <c r="J42" s="22">
        <v>42</v>
      </c>
      <c r="K42" s="22">
        <v>41</v>
      </c>
      <c r="L42" s="22">
        <v>44</v>
      </c>
      <c r="M42" s="25">
        <f>SUM(I42:L42)</f>
        <v>164</v>
      </c>
      <c r="N42"/>
      <c r="O42" s="41"/>
      <c r="P42" s="41"/>
      <c r="Q42" s="41"/>
      <c r="R42" s="41"/>
      <c r="S42" s="41"/>
      <c r="T42" s="41"/>
    </row>
    <row r="43" spans="1:20" ht="15.75" customHeight="1" x14ac:dyDescent="0.3">
      <c r="A43" s="73" t="s">
        <v>105</v>
      </c>
      <c r="B43" s="32">
        <v>35</v>
      </c>
      <c r="C43" s="32">
        <v>43</v>
      </c>
      <c r="D43" s="32">
        <v>44</v>
      </c>
      <c r="E43" s="32">
        <v>42</v>
      </c>
      <c r="F43" s="35">
        <f>SUM(B43:E43)</f>
        <v>164</v>
      </c>
      <c r="G43"/>
      <c r="H43" s="73" t="s">
        <v>61</v>
      </c>
      <c r="I43" s="32">
        <v>43</v>
      </c>
      <c r="J43" s="32">
        <v>41</v>
      </c>
      <c r="K43" s="32">
        <v>46</v>
      </c>
      <c r="L43" s="32">
        <v>46</v>
      </c>
      <c r="M43" s="35">
        <f>SUM(I43:L43)</f>
        <v>176</v>
      </c>
      <c r="N43"/>
      <c r="O43" s="41"/>
      <c r="P43" s="41"/>
      <c r="Q43" s="41"/>
      <c r="R43" s="41"/>
      <c r="S43" s="41"/>
      <c r="T43" s="4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1"/>
      <c r="P44" s="41"/>
      <c r="Q44" s="41"/>
      <c r="R44" s="41"/>
      <c r="S44" s="41"/>
      <c r="T44" s="41"/>
    </row>
    <row r="45" spans="1:20" ht="15.75" customHeight="1" x14ac:dyDescent="0.3">
      <c r="H45" s="76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293</v>
      </c>
      <c r="H46" s="83" t="s">
        <v>291</v>
      </c>
      <c r="I46" s="70">
        <v>6</v>
      </c>
      <c r="J46" s="70">
        <v>4</v>
      </c>
      <c r="K46" s="70"/>
      <c r="L46" s="70">
        <v>2</v>
      </c>
      <c r="M46" s="70">
        <v>2970</v>
      </c>
      <c r="N46" s="84">
        <v>8</v>
      </c>
      <c r="O46" s="41"/>
      <c r="P46" s="41"/>
    </row>
    <row r="47" spans="1:20" ht="15.75" customHeight="1" x14ac:dyDescent="0.3">
      <c r="B47" s="85" t="s">
        <v>294</v>
      </c>
      <c r="H47" s="86" t="s">
        <v>287</v>
      </c>
      <c r="I47" s="22">
        <v>6</v>
      </c>
      <c r="J47" s="22">
        <v>3</v>
      </c>
      <c r="K47" s="22">
        <v>2</v>
      </c>
      <c r="L47" s="22">
        <v>1</v>
      </c>
      <c r="M47" s="22">
        <v>2899</v>
      </c>
      <c r="N47" s="50">
        <v>8</v>
      </c>
      <c r="O47" s="41"/>
      <c r="P47" s="41"/>
    </row>
    <row r="48" spans="1:20" ht="15.75" customHeight="1" x14ac:dyDescent="0.3">
      <c r="B48" s="9" t="s">
        <v>286</v>
      </c>
      <c r="H48" s="86" t="s">
        <v>288</v>
      </c>
      <c r="I48" s="22">
        <v>6</v>
      </c>
      <c r="J48" s="22">
        <v>3</v>
      </c>
      <c r="K48" s="22">
        <v>1</v>
      </c>
      <c r="L48" s="22">
        <v>2</v>
      </c>
      <c r="M48" s="22">
        <v>2904</v>
      </c>
      <c r="N48" s="50">
        <v>7</v>
      </c>
      <c r="O48" s="41"/>
      <c r="P48" s="41"/>
    </row>
    <row r="49" spans="1:16" ht="15.75" customHeight="1" x14ac:dyDescent="0.3">
      <c r="H49" s="86" t="s">
        <v>289</v>
      </c>
      <c r="I49" s="22">
        <v>6</v>
      </c>
      <c r="J49" s="22">
        <v>2</v>
      </c>
      <c r="K49" s="22">
        <v>1</v>
      </c>
      <c r="L49" s="22">
        <v>3</v>
      </c>
      <c r="M49" s="22">
        <v>2896</v>
      </c>
      <c r="N49" s="50">
        <v>5</v>
      </c>
      <c r="O49" s="41"/>
      <c r="P49" s="41"/>
    </row>
    <row r="50" spans="1:16" ht="15.75" customHeight="1" x14ac:dyDescent="0.3">
      <c r="H50" s="86" t="s">
        <v>290</v>
      </c>
      <c r="I50" s="22">
        <v>6</v>
      </c>
      <c r="J50" s="22">
        <v>2</v>
      </c>
      <c r="K50" s="22"/>
      <c r="L50" s="22">
        <v>4</v>
      </c>
      <c r="M50" s="22">
        <v>2922</v>
      </c>
      <c r="N50" s="50">
        <v>4</v>
      </c>
      <c r="O50" s="41"/>
      <c r="P50" s="41"/>
    </row>
    <row r="51" spans="1:16" ht="15.75" customHeight="1" x14ac:dyDescent="0.3">
      <c r="H51" s="87" t="s">
        <v>292</v>
      </c>
      <c r="I51" s="32">
        <v>6</v>
      </c>
      <c r="J51" s="32">
        <v>2</v>
      </c>
      <c r="K51" s="32"/>
      <c r="L51" s="32">
        <v>4</v>
      </c>
      <c r="M51" s="32">
        <v>2804</v>
      </c>
      <c r="N51" s="54">
        <v>4</v>
      </c>
      <c r="O51" s="41"/>
      <c r="P51" s="41"/>
    </row>
    <row r="52" spans="1:16" ht="15.75" customHeight="1" x14ac:dyDescent="0.3"/>
    <row r="53" spans="1:16" ht="15.75" customHeight="1" x14ac:dyDescent="0.3">
      <c r="A53" s="10" t="s">
        <v>176</v>
      </c>
      <c r="E53" s="36"/>
      <c r="G53" s="88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842AC958-B942-4CB9-8709-24994F55DFF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05F30-9812-4A59-B88F-B832CCBBDA42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781</v>
      </c>
      <c r="C1" s="201"/>
      <c r="D1" s="3"/>
      <c r="E1" s="3"/>
      <c r="F1" s="3"/>
      <c r="G1" s="3"/>
      <c r="H1" s="3"/>
      <c r="I1" s="4"/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">
      <c r="B2" s="5" t="s">
        <v>1</v>
      </c>
      <c r="C2" s="93" t="s">
        <v>2</v>
      </c>
      <c r="D2" s="93"/>
      <c r="E2" s="93"/>
      <c r="F2" s="93"/>
      <c r="G2" s="93"/>
    </row>
    <row r="3" spans="1:25" ht="15.75" customHeight="1" x14ac:dyDescent="0.3">
      <c r="A3" s="203"/>
      <c r="B3" s="203" t="s">
        <v>3</v>
      </c>
      <c r="C3" s="204" t="s">
        <v>782</v>
      </c>
      <c r="D3" s="204"/>
      <c r="E3" s="204" t="s">
        <v>783</v>
      </c>
      <c r="F3" s="203"/>
      <c r="G3" s="203"/>
      <c r="H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1">
        <v>1</v>
      </c>
      <c r="B4" s="205" t="s">
        <v>9</v>
      </c>
      <c r="C4" s="205" t="s">
        <v>10</v>
      </c>
      <c r="D4" s="206" t="s">
        <v>11</v>
      </c>
      <c r="E4" s="206" t="s">
        <v>12</v>
      </c>
      <c r="F4" s="206" t="s">
        <v>13</v>
      </c>
      <c r="G4" s="207" t="s">
        <v>14</v>
      </c>
    </row>
    <row r="5" spans="1:25" ht="15.75" customHeight="1" x14ac:dyDescent="0.3">
      <c r="A5" s="208">
        <v>3</v>
      </c>
      <c r="B5" s="16" t="s">
        <v>520</v>
      </c>
      <c r="C5" s="16" t="s">
        <v>66</v>
      </c>
      <c r="D5" s="17">
        <v>92</v>
      </c>
      <c r="E5" s="209">
        <v>5</v>
      </c>
      <c r="F5" s="18">
        <v>546</v>
      </c>
      <c r="G5" s="19">
        <v>30</v>
      </c>
      <c r="V5" s="10"/>
      <c r="W5" s="10"/>
    </row>
    <row r="6" spans="1:25" ht="15.75" customHeight="1" x14ac:dyDescent="0.3">
      <c r="A6" s="210">
        <v>5</v>
      </c>
      <c r="B6" s="21" t="s">
        <v>784</v>
      </c>
      <c r="C6" s="21" t="s">
        <v>66</v>
      </c>
      <c r="D6" s="22">
        <v>86</v>
      </c>
      <c r="E6" s="211">
        <v>4</v>
      </c>
      <c r="F6" s="212">
        <v>520</v>
      </c>
      <c r="G6" s="213">
        <v>25</v>
      </c>
      <c r="V6" s="10"/>
      <c r="W6" s="10"/>
    </row>
    <row r="7" spans="1:25" ht="15.75" customHeight="1" x14ac:dyDescent="0.3">
      <c r="A7" s="210">
        <v>2</v>
      </c>
      <c r="B7" s="214" t="s">
        <v>561</v>
      </c>
      <c r="C7" s="214" t="s">
        <v>66</v>
      </c>
      <c r="D7" s="22">
        <v>83</v>
      </c>
      <c r="E7" s="211">
        <v>3</v>
      </c>
      <c r="F7" s="212">
        <v>485</v>
      </c>
      <c r="G7" s="213">
        <v>19</v>
      </c>
      <c r="H7" s="10"/>
      <c r="I7" s="10"/>
      <c r="J7" s="9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10">
        <v>1</v>
      </c>
      <c r="B8" s="214" t="s">
        <v>785</v>
      </c>
      <c r="C8" s="214" t="s">
        <v>66</v>
      </c>
      <c r="D8" s="22">
        <v>70</v>
      </c>
      <c r="E8" s="211">
        <v>1</v>
      </c>
      <c r="F8" s="28">
        <v>404</v>
      </c>
      <c r="G8" s="29">
        <v>10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5">
        <v>4</v>
      </c>
      <c r="B9" s="31" t="s">
        <v>548</v>
      </c>
      <c r="C9" s="31" t="s">
        <v>66</v>
      </c>
      <c r="D9" s="32">
        <v>75</v>
      </c>
      <c r="E9" s="216">
        <v>2</v>
      </c>
      <c r="F9" s="34">
        <v>384</v>
      </c>
      <c r="G9" s="35">
        <v>9</v>
      </c>
    </row>
    <row r="10" spans="1:25" ht="15.75" customHeight="1" x14ac:dyDescent="0.3">
      <c r="B10" s="10"/>
      <c r="C10" s="10"/>
    </row>
    <row r="11" spans="1:25" ht="15.75" customHeight="1" x14ac:dyDescent="0.3">
      <c r="B11" s="203" t="s">
        <v>598</v>
      </c>
    </row>
    <row r="12" spans="1:25" ht="15.75" customHeight="1" x14ac:dyDescent="0.35">
      <c r="B12" s="217" t="s">
        <v>599</v>
      </c>
    </row>
    <row r="13" spans="1:25" ht="15.75" customHeight="1" x14ac:dyDescent="0.3"/>
    <row r="14" spans="1:25" ht="15.75" customHeight="1" x14ac:dyDescent="0.3">
      <c r="B14" s="10" t="s">
        <v>786</v>
      </c>
      <c r="C14" s="10"/>
      <c r="D14" s="10"/>
      <c r="E14" s="10"/>
      <c r="F14" s="38" t="s">
        <v>177</v>
      </c>
      <c r="G14" s="10"/>
    </row>
    <row r="15" spans="1:25" ht="15.75" customHeight="1" x14ac:dyDescent="0.3">
      <c r="B15" s="10" t="s">
        <v>178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4D1FE01F-96E5-4F6A-8F8E-C3F3351F4671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0A31B-2AA6-437C-B809-E0811DF9594D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787</v>
      </c>
      <c r="C1" s="201"/>
      <c r="D1" s="3"/>
      <c r="E1" s="3"/>
      <c r="F1" s="3"/>
      <c r="G1" s="3"/>
      <c r="H1" s="3"/>
      <c r="I1" s="4"/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">
      <c r="B2" s="5" t="s">
        <v>1</v>
      </c>
      <c r="C2" s="93" t="s">
        <v>2</v>
      </c>
      <c r="D2" s="93"/>
      <c r="E2" s="93"/>
      <c r="F2" s="93"/>
      <c r="G2" s="93"/>
    </row>
    <row r="3" spans="1:25" ht="15.75" customHeight="1" x14ac:dyDescent="0.3">
      <c r="A3" s="203"/>
      <c r="B3" s="203" t="s">
        <v>3</v>
      </c>
      <c r="C3" s="204" t="s">
        <v>788</v>
      </c>
      <c r="D3" s="204"/>
      <c r="E3" s="204" t="s">
        <v>789</v>
      </c>
      <c r="F3" s="203"/>
      <c r="G3" s="203"/>
      <c r="H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1">
        <v>1</v>
      </c>
      <c r="B4" s="205" t="s">
        <v>9</v>
      </c>
      <c r="C4" s="205" t="s">
        <v>10</v>
      </c>
      <c r="D4" s="206" t="s">
        <v>11</v>
      </c>
      <c r="E4" s="206" t="s">
        <v>12</v>
      </c>
      <c r="F4" s="206" t="s">
        <v>13</v>
      </c>
      <c r="G4" s="207" t="s">
        <v>14</v>
      </c>
    </row>
    <row r="5" spans="1:25" ht="15.75" customHeight="1" x14ac:dyDescent="0.3">
      <c r="A5" s="208">
        <v>2</v>
      </c>
      <c r="B5" s="218" t="s">
        <v>107</v>
      </c>
      <c r="C5" s="218" t="s">
        <v>96</v>
      </c>
      <c r="D5" s="17">
        <v>96</v>
      </c>
      <c r="E5" s="209">
        <v>7</v>
      </c>
      <c r="F5" s="209">
        <v>558</v>
      </c>
      <c r="G5" s="219">
        <v>37</v>
      </c>
      <c r="V5" s="10"/>
      <c r="W5" s="10"/>
    </row>
    <row r="6" spans="1:25" ht="15.75" customHeight="1" x14ac:dyDescent="0.3">
      <c r="A6" s="210">
        <v>1</v>
      </c>
      <c r="B6" s="214" t="s">
        <v>95</v>
      </c>
      <c r="C6" s="214" t="s">
        <v>96</v>
      </c>
      <c r="D6" s="22">
        <v>96</v>
      </c>
      <c r="E6" s="211">
        <v>7</v>
      </c>
      <c r="F6" s="28">
        <v>553</v>
      </c>
      <c r="G6" s="29">
        <v>36</v>
      </c>
    </row>
    <row r="7" spans="1:25" ht="15.75" customHeight="1" x14ac:dyDescent="0.3">
      <c r="A7" s="210">
        <v>3</v>
      </c>
      <c r="B7" s="21" t="s">
        <v>485</v>
      </c>
      <c r="C7" s="21" t="s">
        <v>96</v>
      </c>
      <c r="D7" s="22">
        <v>88</v>
      </c>
      <c r="E7" s="211">
        <v>5</v>
      </c>
      <c r="F7" s="24">
        <v>552</v>
      </c>
      <c r="G7" s="25">
        <v>33</v>
      </c>
      <c r="H7" s="10"/>
      <c r="I7" s="10"/>
      <c r="J7" s="9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10">
        <v>5</v>
      </c>
      <c r="B8" s="21" t="s">
        <v>790</v>
      </c>
      <c r="C8" s="21" t="s">
        <v>101</v>
      </c>
      <c r="D8" s="22">
        <v>82</v>
      </c>
      <c r="E8" s="211">
        <v>3</v>
      </c>
      <c r="F8" s="212">
        <v>527</v>
      </c>
      <c r="G8" s="213">
        <v>22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0">
        <v>7</v>
      </c>
      <c r="B9" s="214" t="s">
        <v>544</v>
      </c>
      <c r="C9" s="214" t="s">
        <v>545</v>
      </c>
      <c r="D9" s="22">
        <v>82</v>
      </c>
      <c r="E9" s="211">
        <v>3</v>
      </c>
      <c r="F9" s="212">
        <v>504</v>
      </c>
      <c r="G9" s="213">
        <v>17</v>
      </c>
      <c r="V9" s="10"/>
      <c r="W9" s="10"/>
    </row>
    <row r="10" spans="1:25" ht="15.75" customHeight="1" x14ac:dyDescent="0.3">
      <c r="A10" s="210">
        <v>4</v>
      </c>
      <c r="B10" s="21" t="s">
        <v>19</v>
      </c>
      <c r="C10" s="21" t="s">
        <v>20</v>
      </c>
      <c r="D10" s="22">
        <v>87</v>
      </c>
      <c r="E10" s="211">
        <v>4</v>
      </c>
      <c r="F10" s="24">
        <v>511</v>
      </c>
      <c r="G10" s="25">
        <v>16</v>
      </c>
    </row>
    <row r="11" spans="1:25" ht="15.75" customHeight="1" x14ac:dyDescent="0.3">
      <c r="A11" s="215">
        <v>6</v>
      </c>
      <c r="B11" s="31" t="s">
        <v>784</v>
      </c>
      <c r="C11" s="31" t="s">
        <v>66</v>
      </c>
      <c r="D11" s="32">
        <v>79</v>
      </c>
      <c r="E11" s="216">
        <v>1</v>
      </c>
      <c r="F11" s="220">
        <v>499</v>
      </c>
      <c r="G11" s="221">
        <v>16</v>
      </c>
    </row>
    <row r="12" spans="1:25" ht="15.75" customHeight="1" x14ac:dyDescent="0.3"/>
    <row r="13" spans="1:25" ht="15.75" customHeight="1" x14ac:dyDescent="0.3">
      <c r="A13" s="203"/>
      <c r="B13" s="203" t="s">
        <v>6</v>
      </c>
      <c r="C13" s="204" t="s">
        <v>791</v>
      </c>
      <c r="D13" s="204"/>
      <c r="E13" s="204" t="s">
        <v>792</v>
      </c>
      <c r="F13" s="203"/>
      <c r="G13" s="203"/>
    </row>
    <row r="14" spans="1:25" ht="15.75" customHeight="1" x14ac:dyDescent="0.3">
      <c r="A14" s="11">
        <v>1</v>
      </c>
      <c r="B14" s="205" t="s">
        <v>9</v>
      </c>
      <c r="C14" s="205" t="s">
        <v>10</v>
      </c>
      <c r="D14" s="206" t="s">
        <v>11</v>
      </c>
      <c r="E14" s="206" t="s">
        <v>12</v>
      </c>
      <c r="F14" s="206" t="s">
        <v>13</v>
      </c>
      <c r="G14" s="207" t="s">
        <v>14</v>
      </c>
    </row>
    <row r="15" spans="1:25" ht="15.75" customHeight="1" x14ac:dyDescent="0.3">
      <c r="A15" s="208">
        <v>5</v>
      </c>
      <c r="B15" s="218" t="s">
        <v>793</v>
      </c>
      <c r="C15" s="218" t="s">
        <v>101</v>
      </c>
      <c r="D15" s="17">
        <v>86</v>
      </c>
      <c r="E15" s="209">
        <v>6</v>
      </c>
      <c r="F15" s="209">
        <v>503</v>
      </c>
      <c r="G15" s="219">
        <v>32</v>
      </c>
    </row>
    <row r="16" spans="1:25" ht="15.75" customHeight="1" x14ac:dyDescent="0.3">
      <c r="A16" s="210">
        <v>4</v>
      </c>
      <c r="B16" s="214" t="s">
        <v>533</v>
      </c>
      <c r="C16" s="214" t="s">
        <v>66</v>
      </c>
      <c r="D16" s="22">
        <v>83</v>
      </c>
      <c r="E16" s="211">
        <v>5</v>
      </c>
      <c r="F16" s="212">
        <v>496</v>
      </c>
      <c r="G16" s="213">
        <v>31</v>
      </c>
    </row>
    <row r="17" spans="1:7" ht="15.75" customHeight="1" x14ac:dyDescent="0.3">
      <c r="A17" s="210">
        <v>1</v>
      </c>
      <c r="B17" s="214" t="s">
        <v>711</v>
      </c>
      <c r="C17" s="214" t="s">
        <v>545</v>
      </c>
      <c r="D17" s="22">
        <v>81</v>
      </c>
      <c r="E17" s="211">
        <v>4</v>
      </c>
      <c r="F17" s="28">
        <v>484</v>
      </c>
      <c r="G17" s="29">
        <v>27</v>
      </c>
    </row>
    <row r="18" spans="1:7" ht="15.75" customHeight="1" x14ac:dyDescent="0.3">
      <c r="A18" s="210">
        <v>3</v>
      </c>
      <c r="B18" s="214" t="s">
        <v>437</v>
      </c>
      <c r="C18" s="214" t="s">
        <v>611</v>
      </c>
      <c r="D18" s="22">
        <v>63</v>
      </c>
      <c r="E18" s="211">
        <v>2</v>
      </c>
      <c r="F18" s="212">
        <v>391</v>
      </c>
      <c r="G18" s="213">
        <v>17</v>
      </c>
    </row>
    <row r="19" spans="1:7" ht="15.75" customHeight="1" x14ac:dyDescent="0.3">
      <c r="A19" s="210">
        <v>6</v>
      </c>
      <c r="B19" s="214" t="s">
        <v>794</v>
      </c>
      <c r="C19" s="214" t="s">
        <v>545</v>
      </c>
      <c r="D19" s="22">
        <v>67</v>
      </c>
      <c r="E19" s="211">
        <v>3</v>
      </c>
      <c r="F19" s="212">
        <v>363</v>
      </c>
      <c r="G19" s="213">
        <v>13</v>
      </c>
    </row>
    <row r="20" spans="1:7" ht="15.75" customHeight="1" x14ac:dyDescent="0.3">
      <c r="A20" s="215">
        <v>2</v>
      </c>
      <c r="B20" s="222" t="s">
        <v>627</v>
      </c>
      <c r="C20" s="222" t="s">
        <v>545</v>
      </c>
      <c r="D20" s="32">
        <v>39</v>
      </c>
      <c r="E20" s="216">
        <v>1</v>
      </c>
      <c r="F20" s="220">
        <v>261</v>
      </c>
      <c r="G20" s="221">
        <v>7</v>
      </c>
    </row>
    <row r="21" spans="1:7" ht="15.75" customHeight="1" x14ac:dyDescent="0.3"/>
    <row r="22" spans="1:7" ht="15.75" customHeight="1" x14ac:dyDescent="0.3">
      <c r="B22" s="203" t="s">
        <v>598</v>
      </c>
    </row>
    <row r="23" spans="1:7" ht="15.75" customHeight="1" x14ac:dyDescent="0.35">
      <c r="B23" s="217" t="s">
        <v>599</v>
      </c>
    </row>
    <row r="24" spans="1:7" ht="15.75" customHeight="1" x14ac:dyDescent="0.3"/>
    <row r="25" spans="1:7" ht="15.75" customHeight="1" x14ac:dyDescent="0.3">
      <c r="B25" s="10" t="s">
        <v>786</v>
      </c>
      <c r="C25" s="10"/>
      <c r="D25" s="10"/>
      <c r="E25" s="10"/>
      <c r="F25" s="38" t="s">
        <v>177</v>
      </c>
      <c r="G25" s="10"/>
    </row>
    <row r="26" spans="1:7" ht="15.75" customHeight="1" x14ac:dyDescent="0.3">
      <c r="B26" s="10" t="s">
        <v>178</v>
      </c>
      <c r="C26" s="10"/>
      <c r="D26" s="10"/>
      <c r="E26" s="10"/>
      <c r="F26" s="10"/>
      <c r="G26" s="10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8396361B-3D36-43E8-B599-5C7106CF545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4647-235A-481B-A72F-EE7BDC32452A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787</v>
      </c>
      <c r="C1" s="201"/>
      <c r="D1" s="3"/>
      <c r="E1" s="3"/>
      <c r="F1" s="3" t="s">
        <v>261</v>
      </c>
      <c r="G1" s="3"/>
      <c r="H1" s="3"/>
      <c r="I1" s="4"/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5"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203"/>
      <c r="B3" s="203" t="s">
        <v>3</v>
      </c>
      <c r="C3" s="204" t="s">
        <v>795</v>
      </c>
      <c r="D3" s="204"/>
      <c r="E3" s="204" t="s">
        <v>789</v>
      </c>
      <c r="F3" s="203"/>
      <c r="G3" s="203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205" t="s">
        <v>9</v>
      </c>
      <c r="C4" s="205" t="s">
        <v>10</v>
      </c>
      <c r="D4" s="206" t="s">
        <v>11</v>
      </c>
      <c r="E4" s="206" t="s">
        <v>12</v>
      </c>
      <c r="F4" s="206" t="s">
        <v>13</v>
      </c>
      <c r="G4" s="207" t="s">
        <v>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2">
        <v>2</v>
      </c>
      <c r="B5" s="44" t="s">
        <v>107</v>
      </c>
      <c r="C5" s="44" t="s">
        <v>96</v>
      </c>
      <c r="D5" s="17">
        <v>96</v>
      </c>
      <c r="E5" s="209">
        <v>8</v>
      </c>
      <c r="F5" s="17">
        <v>558</v>
      </c>
      <c r="G5" s="45">
        <v>42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10">
        <v>1</v>
      </c>
      <c r="B6" s="214" t="s">
        <v>95</v>
      </c>
      <c r="C6" s="214" t="s">
        <v>96</v>
      </c>
      <c r="D6" s="212">
        <v>96</v>
      </c>
      <c r="E6" s="212">
        <v>8</v>
      </c>
      <c r="F6" s="28">
        <v>553</v>
      </c>
      <c r="G6" s="29">
        <v>42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4</v>
      </c>
      <c r="B7" s="49" t="s">
        <v>485</v>
      </c>
      <c r="C7" s="49" t="s">
        <v>96</v>
      </c>
      <c r="D7" s="22">
        <v>88</v>
      </c>
      <c r="E7" s="212">
        <v>6</v>
      </c>
      <c r="F7" s="22">
        <v>552</v>
      </c>
      <c r="G7" s="50">
        <v>37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10">
        <v>7</v>
      </c>
      <c r="B8" s="49" t="s">
        <v>790</v>
      </c>
      <c r="C8" s="49" t="s">
        <v>101</v>
      </c>
      <c r="D8" s="22">
        <v>82</v>
      </c>
      <c r="E8" s="212">
        <v>2</v>
      </c>
      <c r="F8" s="22">
        <v>527</v>
      </c>
      <c r="G8" s="50">
        <v>24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210">
        <v>5</v>
      </c>
      <c r="B9" s="49" t="s">
        <v>19</v>
      </c>
      <c r="C9" s="49" t="s">
        <v>20</v>
      </c>
      <c r="D9" s="22">
        <v>87</v>
      </c>
      <c r="E9" s="212">
        <v>5</v>
      </c>
      <c r="F9" s="22">
        <v>511</v>
      </c>
      <c r="G9" s="50">
        <v>20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51">
        <v>6</v>
      </c>
      <c r="B10" s="49" t="s">
        <v>793</v>
      </c>
      <c r="C10" s="49" t="s">
        <v>101</v>
      </c>
      <c r="D10" s="22">
        <v>86</v>
      </c>
      <c r="E10" s="212">
        <v>4</v>
      </c>
      <c r="F10" s="22">
        <v>503</v>
      </c>
      <c r="G10" s="50">
        <v>19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51">
        <v>8</v>
      </c>
      <c r="B11" s="49" t="s">
        <v>784</v>
      </c>
      <c r="C11" s="49" t="s">
        <v>66</v>
      </c>
      <c r="D11" s="22">
        <v>79</v>
      </c>
      <c r="E11" s="212">
        <v>1</v>
      </c>
      <c r="F11" s="22">
        <v>499</v>
      </c>
      <c r="G11" s="50">
        <v>19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215">
        <v>3</v>
      </c>
      <c r="B12" s="53" t="s">
        <v>533</v>
      </c>
      <c r="C12" s="53" t="s">
        <v>66</v>
      </c>
      <c r="D12" s="32">
        <v>83</v>
      </c>
      <c r="E12" s="220">
        <v>3</v>
      </c>
      <c r="F12" s="32">
        <v>496</v>
      </c>
      <c r="G12" s="54">
        <v>19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106" t="s">
        <v>598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5">
      <c r="A15" s="41"/>
      <c r="B15" s="107" t="s">
        <v>599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10" t="s">
        <v>260</v>
      </c>
      <c r="C17" s="10"/>
      <c r="D17" s="10"/>
      <c r="E17" s="10"/>
      <c r="F17" s="38" t="s">
        <v>177</v>
      </c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1"/>
      <c r="B18" s="10" t="s">
        <v>178</v>
      </c>
      <c r="C18" s="10"/>
      <c r="D18" s="10"/>
      <c r="E18" s="10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0AAA5AD-2D4D-46D1-A637-89DD03D7DDD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72694-B2B2-400B-B0D9-CC3EB550417C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796</v>
      </c>
      <c r="C1" s="201"/>
      <c r="D1" s="3"/>
      <c r="E1" s="3"/>
      <c r="F1" s="3"/>
      <c r="G1" s="3"/>
      <c r="H1" s="3"/>
      <c r="I1" s="4"/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">
      <c r="B2" s="5" t="s">
        <v>1</v>
      </c>
      <c r="C2" s="93" t="s">
        <v>2</v>
      </c>
      <c r="D2" s="93"/>
      <c r="E2" s="93"/>
      <c r="F2" s="93"/>
      <c r="G2" s="93"/>
    </row>
    <row r="3" spans="1:25" ht="15.75" customHeight="1" x14ac:dyDescent="0.3">
      <c r="A3" s="203"/>
      <c r="B3" s="203" t="s">
        <v>3</v>
      </c>
      <c r="C3" s="204" t="s">
        <v>797</v>
      </c>
      <c r="D3" s="204"/>
      <c r="E3" s="204" t="s">
        <v>798</v>
      </c>
      <c r="F3" s="203"/>
      <c r="G3" s="203"/>
      <c r="H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11">
        <v>1</v>
      </c>
      <c r="B4" s="205" t="s">
        <v>9</v>
      </c>
      <c r="C4" s="205" t="s">
        <v>10</v>
      </c>
      <c r="D4" s="206" t="s">
        <v>11</v>
      </c>
      <c r="E4" s="206" t="s">
        <v>12</v>
      </c>
      <c r="F4" s="206" t="s">
        <v>13</v>
      </c>
      <c r="G4" s="207" t="s">
        <v>14</v>
      </c>
    </row>
    <row r="5" spans="1:25" ht="15.75" customHeight="1" x14ac:dyDescent="0.3">
      <c r="A5" s="208">
        <v>3</v>
      </c>
      <c r="B5" s="16" t="s">
        <v>146</v>
      </c>
      <c r="C5" s="16" t="s">
        <v>145</v>
      </c>
      <c r="D5" s="17">
        <v>84</v>
      </c>
      <c r="E5" s="209">
        <v>3</v>
      </c>
      <c r="F5" s="18">
        <v>520</v>
      </c>
      <c r="G5" s="19">
        <v>31</v>
      </c>
    </row>
    <row r="6" spans="1:25" ht="15.75" customHeight="1" x14ac:dyDescent="0.3">
      <c r="A6" s="210">
        <v>1</v>
      </c>
      <c r="B6" s="214" t="s">
        <v>799</v>
      </c>
      <c r="C6" s="214" t="s">
        <v>145</v>
      </c>
      <c r="D6" s="22">
        <v>88</v>
      </c>
      <c r="E6" s="211">
        <v>6</v>
      </c>
      <c r="F6" s="28">
        <v>506</v>
      </c>
      <c r="G6" s="29">
        <v>25</v>
      </c>
      <c r="V6" s="10"/>
      <c r="W6" s="10"/>
    </row>
    <row r="7" spans="1:25" ht="15.75" customHeight="1" x14ac:dyDescent="0.3">
      <c r="A7" s="210">
        <v>4</v>
      </c>
      <c r="B7" s="21" t="s">
        <v>543</v>
      </c>
      <c r="C7" s="21" t="s">
        <v>515</v>
      </c>
      <c r="D7" s="22">
        <v>85</v>
      </c>
      <c r="E7" s="211">
        <v>4</v>
      </c>
      <c r="F7" s="24">
        <v>495</v>
      </c>
      <c r="G7" s="25">
        <v>24</v>
      </c>
      <c r="H7" s="10"/>
      <c r="I7" s="10"/>
      <c r="J7" s="94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10">
        <v>6</v>
      </c>
      <c r="B8" s="21" t="s">
        <v>173</v>
      </c>
      <c r="C8" s="21" t="s">
        <v>69</v>
      </c>
      <c r="D8" s="22">
        <v>86</v>
      </c>
      <c r="E8" s="211">
        <v>5</v>
      </c>
      <c r="F8" s="212">
        <v>495</v>
      </c>
      <c r="G8" s="213">
        <v>24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10">
        <v>5</v>
      </c>
      <c r="B9" s="21" t="s">
        <v>800</v>
      </c>
      <c r="C9" s="21" t="s">
        <v>611</v>
      </c>
      <c r="D9" s="22">
        <v>84</v>
      </c>
      <c r="E9" s="211">
        <v>3</v>
      </c>
      <c r="F9" s="212">
        <v>495</v>
      </c>
      <c r="G9" s="213">
        <v>20</v>
      </c>
    </row>
    <row r="10" spans="1:25" ht="15.75" customHeight="1" x14ac:dyDescent="0.3">
      <c r="A10" s="215">
        <v>2</v>
      </c>
      <c r="B10" s="222" t="s">
        <v>801</v>
      </c>
      <c r="C10" s="222" t="s">
        <v>145</v>
      </c>
      <c r="D10" s="32" t="s">
        <v>47</v>
      </c>
      <c r="E10" s="216">
        <v>0</v>
      </c>
      <c r="F10" s="220">
        <v>0</v>
      </c>
      <c r="G10" s="221">
        <v>0</v>
      </c>
    </row>
    <row r="11" spans="1:25" ht="15.75" customHeight="1" x14ac:dyDescent="0.3"/>
    <row r="12" spans="1:25" ht="15.75" customHeight="1" x14ac:dyDescent="0.3">
      <c r="A12" s="203"/>
      <c r="B12" s="203" t="s">
        <v>6</v>
      </c>
      <c r="C12" s="204" t="s">
        <v>802</v>
      </c>
      <c r="D12" s="204"/>
      <c r="E12" s="204" t="s">
        <v>803</v>
      </c>
      <c r="F12" s="203"/>
      <c r="G12" s="203"/>
    </row>
    <row r="13" spans="1:25" ht="15.75" customHeight="1" x14ac:dyDescent="0.3">
      <c r="A13" s="11">
        <v>1</v>
      </c>
      <c r="B13" s="205" t="s">
        <v>9</v>
      </c>
      <c r="C13" s="205" t="s">
        <v>10</v>
      </c>
      <c r="D13" s="206" t="s">
        <v>11</v>
      </c>
      <c r="E13" s="206" t="s">
        <v>12</v>
      </c>
      <c r="F13" s="206" t="s">
        <v>13</v>
      </c>
      <c r="G13" s="207" t="s">
        <v>14</v>
      </c>
    </row>
    <row r="14" spans="1:25" ht="15.75" customHeight="1" x14ac:dyDescent="0.3">
      <c r="A14" s="208">
        <v>1</v>
      </c>
      <c r="B14" s="218" t="s">
        <v>719</v>
      </c>
      <c r="C14" s="218" t="s">
        <v>659</v>
      </c>
      <c r="D14" s="17">
        <v>85</v>
      </c>
      <c r="E14" s="209">
        <v>6</v>
      </c>
      <c r="F14" s="47">
        <v>467</v>
      </c>
      <c r="G14" s="48">
        <v>30</v>
      </c>
    </row>
    <row r="15" spans="1:25" ht="15.75" customHeight="1" x14ac:dyDescent="0.3">
      <c r="A15" s="210">
        <v>3</v>
      </c>
      <c r="B15" s="214" t="s">
        <v>804</v>
      </c>
      <c r="C15" s="214" t="s">
        <v>611</v>
      </c>
      <c r="D15" s="22">
        <v>79</v>
      </c>
      <c r="E15" s="211">
        <v>4</v>
      </c>
      <c r="F15" s="212">
        <v>458</v>
      </c>
      <c r="G15" s="213">
        <v>29</v>
      </c>
    </row>
    <row r="16" spans="1:25" ht="15.75" customHeight="1" x14ac:dyDescent="0.3">
      <c r="A16" s="210">
        <v>6</v>
      </c>
      <c r="B16" s="214" t="s">
        <v>572</v>
      </c>
      <c r="C16" s="214" t="s">
        <v>545</v>
      </c>
      <c r="D16" s="22">
        <v>73</v>
      </c>
      <c r="E16" s="211">
        <v>3</v>
      </c>
      <c r="F16" s="212">
        <v>427</v>
      </c>
      <c r="G16" s="213">
        <v>25</v>
      </c>
    </row>
    <row r="17" spans="1:7" ht="15.75" customHeight="1" x14ac:dyDescent="0.3">
      <c r="A17" s="210">
        <v>4</v>
      </c>
      <c r="B17" s="214" t="s">
        <v>677</v>
      </c>
      <c r="C17" s="214" t="s">
        <v>515</v>
      </c>
      <c r="D17" s="22">
        <v>83</v>
      </c>
      <c r="E17" s="211">
        <v>5</v>
      </c>
      <c r="F17" s="212">
        <v>423</v>
      </c>
      <c r="G17" s="213">
        <v>19</v>
      </c>
    </row>
    <row r="18" spans="1:7" ht="15.75" customHeight="1" x14ac:dyDescent="0.3">
      <c r="A18" s="210">
        <v>5</v>
      </c>
      <c r="B18" s="214" t="s">
        <v>633</v>
      </c>
      <c r="C18" s="214" t="s">
        <v>611</v>
      </c>
      <c r="D18" s="22">
        <v>64</v>
      </c>
      <c r="E18" s="211">
        <v>2</v>
      </c>
      <c r="F18" s="212">
        <v>399</v>
      </c>
      <c r="G18" s="213">
        <v>16</v>
      </c>
    </row>
    <row r="19" spans="1:7" ht="15.75" customHeight="1" x14ac:dyDescent="0.3">
      <c r="A19" s="215">
        <v>2</v>
      </c>
      <c r="B19" s="222" t="s">
        <v>805</v>
      </c>
      <c r="C19" s="222" t="s">
        <v>545</v>
      </c>
      <c r="D19" s="32">
        <v>52</v>
      </c>
      <c r="E19" s="216">
        <v>1</v>
      </c>
      <c r="F19" s="220">
        <v>327</v>
      </c>
      <c r="G19" s="221">
        <v>7</v>
      </c>
    </row>
    <row r="20" spans="1:7" ht="15.75" customHeight="1" x14ac:dyDescent="0.3"/>
    <row r="21" spans="1:7" ht="15.75" customHeight="1" x14ac:dyDescent="0.3">
      <c r="B21" s="203" t="s">
        <v>598</v>
      </c>
    </row>
    <row r="22" spans="1:7" ht="15.75" customHeight="1" x14ac:dyDescent="0.35">
      <c r="B22" s="217" t="s">
        <v>599</v>
      </c>
    </row>
    <row r="23" spans="1:7" ht="15.75" customHeight="1" x14ac:dyDescent="0.3"/>
    <row r="24" spans="1:7" ht="15.75" customHeight="1" x14ac:dyDescent="0.3">
      <c r="B24" s="10" t="s">
        <v>786</v>
      </c>
      <c r="C24" s="10"/>
      <c r="D24" s="10"/>
      <c r="E24" s="10"/>
      <c r="F24" s="38" t="s">
        <v>177</v>
      </c>
      <c r="G24" s="10"/>
    </row>
    <row r="25" spans="1:7" ht="15.75" customHeight="1" x14ac:dyDescent="0.3">
      <c r="B25" s="10" t="s">
        <v>178</v>
      </c>
      <c r="C25" s="10"/>
      <c r="D25" s="10"/>
      <c r="E25" s="10"/>
      <c r="F25" s="10"/>
      <c r="G25" s="10"/>
    </row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AE10B3FB-FFD0-4478-9D83-3605941FBBF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EA8D9-5BAC-4B15-A9AE-1F3DECDB3A37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02" customWidth="1"/>
    <col min="2" max="3" width="20.7109375" style="202" customWidth="1"/>
    <col min="4" max="7" width="5" style="202" customWidth="1"/>
    <col min="8" max="8" width="1.7109375" style="202" customWidth="1"/>
    <col min="9" max="9" width="2.7109375" style="202" customWidth="1"/>
    <col min="10" max="11" width="20.7109375" style="202" customWidth="1"/>
    <col min="12" max="15" width="5" style="202" customWidth="1"/>
    <col min="16" max="25" width="11.7109375" style="202"/>
  </cols>
  <sheetData>
    <row r="1" spans="1:25" ht="18" x14ac:dyDescent="0.35">
      <c r="A1" s="201"/>
      <c r="B1" s="201" t="s">
        <v>796</v>
      </c>
      <c r="C1" s="201"/>
      <c r="D1" s="3"/>
      <c r="E1" s="3"/>
      <c r="F1" s="3" t="s">
        <v>261</v>
      </c>
      <c r="G1" s="3"/>
      <c r="H1" s="3"/>
      <c r="I1" s="4"/>
      <c r="J1" s="201"/>
      <c r="K1" s="3"/>
      <c r="L1" s="4"/>
      <c r="M1" s="201"/>
      <c r="N1" s="3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5"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203"/>
      <c r="B3" s="203" t="s">
        <v>3</v>
      </c>
      <c r="C3" s="204" t="s">
        <v>806</v>
      </c>
      <c r="D3" s="204"/>
      <c r="E3" s="204" t="s">
        <v>807</v>
      </c>
      <c r="F3" s="203"/>
      <c r="G3" s="203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205" t="s">
        <v>9</v>
      </c>
      <c r="C4" s="205" t="s">
        <v>10</v>
      </c>
      <c r="D4" s="206" t="s">
        <v>11</v>
      </c>
      <c r="E4" s="206" t="s">
        <v>12</v>
      </c>
      <c r="F4" s="206" t="s">
        <v>13</v>
      </c>
      <c r="G4" s="207" t="s">
        <v>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208">
        <v>5</v>
      </c>
      <c r="B5" s="44" t="s">
        <v>146</v>
      </c>
      <c r="C5" s="44" t="s">
        <v>145</v>
      </c>
      <c r="D5" s="17">
        <v>84</v>
      </c>
      <c r="E5" s="209">
        <v>5</v>
      </c>
      <c r="F5" s="17">
        <v>520</v>
      </c>
      <c r="G5" s="45">
        <v>43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10">
        <v>3</v>
      </c>
      <c r="B6" s="49" t="s">
        <v>799</v>
      </c>
      <c r="C6" s="49" t="s">
        <v>145</v>
      </c>
      <c r="D6" s="22">
        <v>88</v>
      </c>
      <c r="E6" s="212">
        <v>8</v>
      </c>
      <c r="F6" s="22">
        <v>506</v>
      </c>
      <c r="G6" s="50">
        <v>38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8</v>
      </c>
      <c r="B7" s="49" t="s">
        <v>173</v>
      </c>
      <c r="C7" s="49" t="s">
        <v>69</v>
      </c>
      <c r="D7" s="22">
        <v>86</v>
      </c>
      <c r="E7" s="212">
        <v>7</v>
      </c>
      <c r="F7" s="22">
        <v>495</v>
      </c>
      <c r="G7" s="50">
        <v>37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51">
        <v>6</v>
      </c>
      <c r="B8" s="49" t="s">
        <v>800</v>
      </c>
      <c r="C8" s="49" t="s">
        <v>611</v>
      </c>
      <c r="D8" s="22">
        <v>84</v>
      </c>
      <c r="E8" s="212">
        <v>5</v>
      </c>
      <c r="F8" s="22">
        <v>495</v>
      </c>
      <c r="G8" s="50">
        <v>33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210">
        <v>1</v>
      </c>
      <c r="B9" s="214" t="s">
        <v>719</v>
      </c>
      <c r="C9" s="214" t="s">
        <v>659</v>
      </c>
      <c r="D9" s="212">
        <v>85</v>
      </c>
      <c r="E9" s="212">
        <v>6</v>
      </c>
      <c r="F9" s="28">
        <v>467</v>
      </c>
      <c r="G9" s="29">
        <v>27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51">
        <v>2</v>
      </c>
      <c r="B10" s="49" t="s">
        <v>804</v>
      </c>
      <c r="C10" s="49" t="s">
        <v>611</v>
      </c>
      <c r="D10" s="22">
        <v>79</v>
      </c>
      <c r="E10" s="212">
        <v>3</v>
      </c>
      <c r="F10" s="22">
        <v>458</v>
      </c>
      <c r="G10" s="50">
        <v>21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210">
        <v>7</v>
      </c>
      <c r="B11" s="49" t="s">
        <v>633</v>
      </c>
      <c r="C11" s="49" t="s">
        <v>611</v>
      </c>
      <c r="D11" s="22">
        <v>64</v>
      </c>
      <c r="E11" s="212">
        <v>2</v>
      </c>
      <c r="F11" s="22">
        <v>399</v>
      </c>
      <c r="G11" s="50">
        <v>13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52">
        <v>4</v>
      </c>
      <c r="B12" s="53" t="s">
        <v>801</v>
      </c>
      <c r="C12" s="53" t="s">
        <v>145</v>
      </c>
      <c r="D12" s="32" t="s">
        <v>47</v>
      </c>
      <c r="E12" s="220">
        <v>0</v>
      </c>
      <c r="F12" s="32">
        <v>0</v>
      </c>
      <c r="G12" s="54">
        <v>0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41"/>
      <c r="B14" s="106" t="s">
        <v>598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5">
      <c r="A15" s="41"/>
      <c r="B15" s="107" t="s">
        <v>599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10" t="s">
        <v>260</v>
      </c>
      <c r="C17" s="10"/>
      <c r="D17" s="10"/>
      <c r="E17" s="10"/>
      <c r="F17" s="38" t="s">
        <v>177</v>
      </c>
      <c r="G17" s="10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1"/>
      <c r="B18" s="10" t="s">
        <v>178</v>
      </c>
      <c r="C18" s="10"/>
      <c r="D18" s="10"/>
      <c r="E18" s="10"/>
      <c r="F18" s="10"/>
      <c r="G18" s="10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6A68888B-9077-4C65-A7C5-448782E813D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0D71-C51D-4161-B123-58466EB7104F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7109375" style="36" customWidth="1"/>
    <col min="2" max="3" width="20.5703125" style="10" customWidth="1"/>
    <col min="4" max="11" width="5" style="10" customWidth="1"/>
    <col min="12" max="12" width="1.5703125" style="10" customWidth="1"/>
    <col min="13" max="13" width="2.7109375" style="10" customWidth="1"/>
    <col min="14" max="15" width="20.570312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9"/>
      <c r="B1" s="2" t="s">
        <v>808</v>
      </c>
      <c r="C1" s="2"/>
      <c r="D1" s="3"/>
      <c r="E1" s="3"/>
      <c r="F1" s="3"/>
      <c r="G1" s="3"/>
      <c r="H1" s="3"/>
      <c r="I1" s="4"/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1</v>
      </c>
      <c r="C2" s="62"/>
      <c r="F2" s="7" t="s">
        <v>2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3</v>
      </c>
      <c r="C3" s="9" t="s">
        <v>809</v>
      </c>
      <c r="D3" s="9"/>
      <c r="E3" s="9" t="s">
        <v>810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0" t="s">
        <v>10</v>
      </c>
      <c r="D4" s="66"/>
      <c r="E4" s="66"/>
      <c r="F4" s="66"/>
      <c r="G4" s="91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4</v>
      </c>
      <c r="B5" s="16" t="s">
        <v>811</v>
      </c>
      <c r="C5" s="16" t="s">
        <v>44</v>
      </c>
      <c r="D5" s="18">
        <v>41</v>
      </c>
      <c r="E5" s="18">
        <v>39</v>
      </c>
      <c r="F5" s="18">
        <v>39</v>
      </c>
      <c r="G5" s="18">
        <v>43</v>
      </c>
      <c r="H5" s="18">
        <f t="shared" ref="H5:H13" si="0">SUM(D5:G5)</f>
        <v>162</v>
      </c>
      <c r="I5" s="18">
        <v>7</v>
      </c>
      <c r="J5" s="18">
        <v>1030</v>
      </c>
      <c r="K5" s="19">
        <v>49</v>
      </c>
    </row>
    <row r="6" spans="1:25" ht="15.75" customHeight="1" x14ac:dyDescent="0.3">
      <c r="A6" s="20">
        <v>3</v>
      </c>
      <c r="B6" s="21" t="s">
        <v>37</v>
      </c>
      <c r="C6" s="21" t="s">
        <v>38</v>
      </c>
      <c r="D6" s="24">
        <v>44</v>
      </c>
      <c r="E6" s="24">
        <v>44</v>
      </c>
      <c r="F6" s="24">
        <v>43</v>
      </c>
      <c r="G6" s="24">
        <v>44</v>
      </c>
      <c r="H6" s="24">
        <f t="shared" si="0"/>
        <v>175</v>
      </c>
      <c r="I6" s="23">
        <v>9</v>
      </c>
      <c r="J6" s="24">
        <v>878</v>
      </c>
      <c r="K6" s="25">
        <v>44</v>
      </c>
    </row>
    <row r="7" spans="1:25" ht="15.75" customHeight="1" x14ac:dyDescent="0.3">
      <c r="A7" s="20">
        <v>9</v>
      </c>
      <c r="B7" s="21" t="s">
        <v>812</v>
      </c>
      <c r="C7" s="21" t="s">
        <v>246</v>
      </c>
      <c r="D7" s="24">
        <v>44</v>
      </c>
      <c r="E7" s="24">
        <v>41</v>
      </c>
      <c r="F7" s="24">
        <v>41</v>
      </c>
      <c r="G7" s="24">
        <v>39</v>
      </c>
      <c r="H7" s="24">
        <f t="shared" si="0"/>
        <v>165</v>
      </c>
      <c r="I7" s="23">
        <v>8</v>
      </c>
      <c r="J7" s="24">
        <v>965</v>
      </c>
      <c r="K7" s="25">
        <v>40</v>
      </c>
    </row>
    <row r="8" spans="1:25" ht="15.75" customHeight="1" x14ac:dyDescent="0.3">
      <c r="A8" s="20">
        <v>5</v>
      </c>
      <c r="B8" s="21" t="s">
        <v>813</v>
      </c>
      <c r="C8" s="21" t="s">
        <v>20</v>
      </c>
      <c r="D8" s="24">
        <v>40</v>
      </c>
      <c r="E8" s="24">
        <v>44</v>
      </c>
      <c r="F8" s="24">
        <v>35</v>
      </c>
      <c r="G8" s="24">
        <v>39</v>
      </c>
      <c r="H8" s="24">
        <f t="shared" si="0"/>
        <v>158</v>
      </c>
      <c r="I8" s="23">
        <v>5</v>
      </c>
      <c r="J8" s="24">
        <v>949</v>
      </c>
      <c r="K8" s="25">
        <v>35</v>
      </c>
    </row>
    <row r="9" spans="1:25" ht="15.75" customHeight="1" x14ac:dyDescent="0.3">
      <c r="A9" s="20">
        <v>1</v>
      </c>
      <c r="B9" s="21" t="s">
        <v>814</v>
      </c>
      <c r="C9" s="21" t="s">
        <v>44</v>
      </c>
      <c r="D9" s="24">
        <v>37</v>
      </c>
      <c r="E9" s="24">
        <v>38</v>
      </c>
      <c r="F9" s="24">
        <v>45</v>
      </c>
      <c r="G9" s="24">
        <v>41</v>
      </c>
      <c r="H9" s="24">
        <f t="shared" si="0"/>
        <v>161</v>
      </c>
      <c r="I9" s="23">
        <v>6</v>
      </c>
      <c r="J9" s="28">
        <v>925</v>
      </c>
      <c r="K9" s="29">
        <v>29</v>
      </c>
    </row>
    <row r="10" spans="1:25" ht="15.75" customHeight="1" x14ac:dyDescent="0.3">
      <c r="A10" s="20">
        <v>2</v>
      </c>
      <c r="B10" s="21" t="s">
        <v>218</v>
      </c>
      <c r="C10" s="21" t="s">
        <v>38</v>
      </c>
      <c r="D10" s="24">
        <v>36</v>
      </c>
      <c r="E10" s="24">
        <v>42</v>
      </c>
      <c r="F10" s="24">
        <v>38</v>
      </c>
      <c r="G10" s="24">
        <v>38</v>
      </c>
      <c r="H10" s="24">
        <f t="shared" si="0"/>
        <v>154</v>
      </c>
      <c r="I10" s="23">
        <v>4</v>
      </c>
      <c r="J10" s="24">
        <v>776</v>
      </c>
      <c r="K10" s="25">
        <v>25</v>
      </c>
    </row>
    <row r="11" spans="1:25" ht="15.75" customHeight="1" x14ac:dyDescent="0.3">
      <c r="A11" s="20">
        <v>8</v>
      </c>
      <c r="B11" s="21" t="s">
        <v>223</v>
      </c>
      <c r="C11" s="21" t="s">
        <v>38</v>
      </c>
      <c r="D11" s="24">
        <v>30</v>
      </c>
      <c r="E11" s="24">
        <v>31</v>
      </c>
      <c r="F11" s="24">
        <v>40</v>
      </c>
      <c r="G11" s="24">
        <v>38</v>
      </c>
      <c r="H11" s="24">
        <f t="shared" si="0"/>
        <v>139</v>
      </c>
      <c r="I11" s="23">
        <v>3</v>
      </c>
      <c r="J11" s="24">
        <v>717</v>
      </c>
      <c r="K11" s="25">
        <v>17</v>
      </c>
    </row>
    <row r="12" spans="1:25" ht="15.75" customHeight="1" x14ac:dyDescent="0.3">
      <c r="A12" s="20">
        <v>7</v>
      </c>
      <c r="B12" s="21" t="s">
        <v>201</v>
      </c>
      <c r="C12" s="21" t="s">
        <v>20</v>
      </c>
      <c r="D12" s="24">
        <v>40</v>
      </c>
      <c r="E12" s="24">
        <v>28</v>
      </c>
      <c r="F12" s="24">
        <v>23</v>
      </c>
      <c r="G12" s="24">
        <v>34</v>
      </c>
      <c r="H12" s="24">
        <f t="shared" si="0"/>
        <v>125</v>
      </c>
      <c r="I12" s="23">
        <v>2</v>
      </c>
      <c r="J12" s="24">
        <v>789</v>
      </c>
      <c r="K12" s="25">
        <v>15</v>
      </c>
    </row>
    <row r="13" spans="1:25" ht="15.75" customHeight="1" x14ac:dyDescent="0.3">
      <c r="A13" s="30">
        <v>6</v>
      </c>
      <c r="B13" s="31" t="s">
        <v>815</v>
      </c>
      <c r="C13" s="31" t="s">
        <v>119</v>
      </c>
      <c r="D13" s="34">
        <v>34</v>
      </c>
      <c r="E13" s="34">
        <v>25</v>
      </c>
      <c r="F13" s="34">
        <v>31</v>
      </c>
      <c r="G13" s="34">
        <v>27</v>
      </c>
      <c r="H13" s="34">
        <f t="shared" si="0"/>
        <v>117</v>
      </c>
      <c r="I13" s="33">
        <v>1</v>
      </c>
      <c r="J13" s="34">
        <v>726</v>
      </c>
      <c r="K13" s="35">
        <v>11</v>
      </c>
    </row>
    <row r="14" spans="1:25" ht="15.75" customHeight="1" x14ac:dyDescent="0.3">
      <c r="A14" s="10"/>
    </row>
    <row r="15" spans="1:25" ht="15.75" customHeight="1" x14ac:dyDescent="0.35">
      <c r="A15" s="10"/>
      <c r="B15" s="105" t="s">
        <v>816</v>
      </c>
    </row>
    <row r="16" spans="1:25" ht="15.75" customHeight="1" x14ac:dyDescent="0.3">
      <c r="A16" s="10"/>
    </row>
    <row r="17" spans="1:13" ht="15.75" customHeight="1" x14ac:dyDescent="0.3">
      <c r="A17" s="10"/>
      <c r="B17" s="10" t="s">
        <v>365</v>
      </c>
      <c r="F17" s="38" t="s">
        <v>177</v>
      </c>
    </row>
    <row r="18" spans="1:13" ht="15.75" customHeight="1" x14ac:dyDescent="0.3">
      <c r="A18" s="10"/>
      <c r="B18" s="10" t="s">
        <v>178</v>
      </c>
      <c r="M18" s="223" t="s">
        <v>817</v>
      </c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A4408485-8B7A-41B6-9476-085145D699D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A88C3-6A30-46DA-AE4D-D6CEB418D153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9"/>
      <c r="B1" s="2" t="s">
        <v>818</v>
      </c>
      <c r="C1" s="2"/>
      <c r="D1" s="3"/>
      <c r="E1" s="3"/>
      <c r="F1" s="3"/>
      <c r="G1" s="3"/>
      <c r="H1" s="3"/>
      <c r="I1" s="4"/>
      <c r="J1" s="2"/>
      <c r="K1" s="3"/>
      <c r="L1" s="22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E2" s="7" t="s">
        <v>2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3</v>
      </c>
      <c r="C3" s="9" t="s">
        <v>819</v>
      </c>
      <c r="D3" s="9"/>
      <c r="E3" s="9" t="s">
        <v>820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9</v>
      </c>
      <c r="C4" s="12" t="s">
        <v>10</v>
      </c>
      <c r="D4" s="13">
        <v>150</v>
      </c>
      <c r="E4" s="13">
        <v>20</v>
      </c>
      <c r="F4" s="13">
        <v>10</v>
      </c>
      <c r="G4" s="13" t="s">
        <v>11</v>
      </c>
      <c r="H4" s="13" t="s">
        <v>12</v>
      </c>
      <c r="I4" s="13" t="s">
        <v>13</v>
      </c>
      <c r="J4" s="14" t="s">
        <v>14</v>
      </c>
    </row>
    <row r="5" spans="1:25" ht="15.75" customHeight="1" x14ac:dyDescent="0.3">
      <c r="A5" s="15">
        <v>9</v>
      </c>
      <c r="B5" s="16" t="s">
        <v>821</v>
      </c>
      <c r="C5" s="16" t="s">
        <v>36</v>
      </c>
      <c r="D5" s="18">
        <v>93</v>
      </c>
      <c r="E5" s="18">
        <v>93</v>
      </c>
      <c r="F5" s="18">
        <v>93</v>
      </c>
      <c r="G5" s="18">
        <f t="shared" ref="G5:G14" si="0">SUM(D5:F5)</f>
        <v>279</v>
      </c>
      <c r="H5" s="18">
        <v>10</v>
      </c>
      <c r="I5" s="18">
        <v>1638</v>
      </c>
      <c r="J5" s="19">
        <v>53</v>
      </c>
    </row>
    <row r="6" spans="1:25" ht="15.75" customHeight="1" x14ac:dyDescent="0.3">
      <c r="A6" s="20">
        <v>10</v>
      </c>
      <c r="B6" s="21" t="s">
        <v>683</v>
      </c>
      <c r="C6" s="21" t="s">
        <v>244</v>
      </c>
      <c r="D6" s="24">
        <v>97</v>
      </c>
      <c r="E6" s="24">
        <v>95</v>
      </c>
      <c r="F6" s="24">
        <v>87</v>
      </c>
      <c r="G6" s="24">
        <f t="shared" si="0"/>
        <v>279</v>
      </c>
      <c r="H6" s="23">
        <v>10</v>
      </c>
      <c r="I6" s="24">
        <v>1641</v>
      </c>
      <c r="J6" s="25">
        <v>52</v>
      </c>
    </row>
    <row r="7" spans="1:25" ht="15.75" customHeight="1" x14ac:dyDescent="0.3">
      <c r="A7" s="20">
        <v>2</v>
      </c>
      <c r="B7" s="21" t="s">
        <v>822</v>
      </c>
      <c r="C7" s="21" t="s">
        <v>519</v>
      </c>
      <c r="D7" s="24">
        <v>93</v>
      </c>
      <c r="E7" s="24">
        <v>93</v>
      </c>
      <c r="F7" s="24">
        <v>89</v>
      </c>
      <c r="G7" s="24">
        <f t="shared" si="0"/>
        <v>275</v>
      </c>
      <c r="H7" s="23">
        <v>8</v>
      </c>
      <c r="I7" s="24">
        <v>1629</v>
      </c>
      <c r="J7" s="25">
        <v>49</v>
      </c>
    </row>
    <row r="8" spans="1:25" ht="15.75" customHeight="1" x14ac:dyDescent="0.3">
      <c r="A8" s="20">
        <v>5</v>
      </c>
      <c r="B8" s="21" t="s">
        <v>823</v>
      </c>
      <c r="C8" s="21" t="s">
        <v>244</v>
      </c>
      <c r="D8" s="24">
        <v>90</v>
      </c>
      <c r="E8" s="24">
        <v>91</v>
      </c>
      <c r="F8" s="24">
        <v>85</v>
      </c>
      <c r="G8" s="24">
        <f t="shared" si="0"/>
        <v>266</v>
      </c>
      <c r="H8" s="23">
        <v>7</v>
      </c>
      <c r="I8" s="24">
        <v>1594</v>
      </c>
      <c r="J8" s="25">
        <v>42</v>
      </c>
      <c r="K8" s="36"/>
    </row>
    <row r="9" spans="1:25" ht="15.75" customHeight="1" x14ac:dyDescent="0.3">
      <c r="A9" s="20">
        <v>3</v>
      </c>
      <c r="B9" s="21" t="s">
        <v>560</v>
      </c>
      <c r="C9" s="21" t="s">
        <v>515</v>
      </c>
      <c r="D9" s="24" t="s">
        <v>47</v>
      </c>
      <c r="E9" s="24"/>
      <c r="F9" s="24"/>
      <c r="G9" s="24">
        <f t="shared" si="0"/>
        <v>0</v>
      </c>
      <c r="H9" s="23">
        <v>0</v>
      </c>
      <c r="I9" s="24">
        <v>828</v>
      </c>
      <c r="J9" s="25">
        <v>28</v>
      </c>
    </row>
    <row r="10" spans="1:25" ht="15.75" customHeight="1" x14ac:dyDescent="0.3">
      <c r="A10" s="20">
        <v>6</v>
      </c>
      <c r="B10" s="21" t="s">
        <v>646</v>
      </c>
      <c r="C10" s="21" t="s">
        <v>20</v>
      </c>
      <c r="D10" s="24">
        <v>87</v>
      </c>
      <c r="E10" s="24">
        <v>83</v>
      </c>
      <c r="F10" s="24">
        <v>89</v>
      </c>
      <c r="G10" s="24">
        <f t="shared" si="0"/>
        <v>259</v>
      </c>
      <c r="H10" s="23">
        <v>6</v>
      </c>
      <c r="I10" s="24">
        <v>1278</v>
      </c>
      <c r="J10" s="25">
        <v>27</v>
      </c>
    </row>
    <row r="11" spans="1:25" ht="15.75" customHeight="1" x14ac:dyDescent="0.3">
      <c r="A11" s="20">
        <v>4</v>
      </c>
      <c r="B11" s="21" t="s">
        <v>824</v>
      </c>
      <c r="C11" s="21" t="s">
        <v>244</v>
      </c>
      <c r="D11" s="24">
        <v>81</v>
      </c>
      <c r="E11" s="24">
        <v>85</v>
      </c>
      <c r="F11" s="24">
        <v>80</v>
      </c>
      <c r="G11" s="24">
        <f t="shared" si="0"/>
        <v>246</v>
      </c>
      <c r="H11" s="23">
        <v>5</v>
      </c>
      <c r="I11" s="24">
        <v>1486</v>
      </c>
      <c r="J11" s="25">
        <v>24</v>
      </c>
    </row>
    <row r="12" spans="1:25" ht="15.75" customHeight="1" x14ac:dyDescent="0.3">
      <c r="A12" s="20">
        <v>1</v>
      </c>
      <c r="B12" s="21" t="s">
        <v>665</v>
      </c>
      <c r="C12" s="21" t="s">
        <v>515</v>
      </c>
      <c r="D12" s="24">
        <v>86</v>
      </c>
      <c r="E12" s="24">
        <v>84</v>
      </c>
      <c r="F12" s="24">
        <v>55</v>
      </c>
      <c r="G12" s="24">
        <f t="shared" si="0"/>
        <v>225</v>
      </c>
      <c r="H12" s="23">
        <v>3</v>
      </c>
      <c r="I12" s="28">
        <v>1453</v>
      </c>
      <c r="J12" s="29">
        <v>23</v>
      </c>
    </row>
    <row r="13" spans="1:25" ht="15.75" customHeight="1" x14ac:dyDescent="0.3">
      <c r="A13" s="20">
        <v>8</v>
      </c>
      <c r="B13" s="21" t="s">
        <v>825</v>
      </c>
      <c r="C13" s="21" t="s">
        <v>250</v>
      </c>
      <c r="D13" s="24">
        <v>85</v>
      </c>
      <c r="E13" s="24">
        <v>73</v>
      </c>
      <c r="F13" s="24">
        <v>73</v>
      </c>
      <c r="G13" s="24">
        <f t="shared" si="0"/>
        <v>231</v>
      </c>
      <c r="H13" s="23">
        <v>4</v>
      </c>
      <c r="I13" s="24">
        <v>1444</v>
      </c>
      <c r="J13" s="25">
        <v>19</v>
      </c>
    </row>
    <row r="14" spans="1:25" ht="15.75" customHeight="1" x14ac:dyDescent="0.3">
      <c r="A14" s="30">
        <v>7</v>
      </c>
      <c r="B14" s="31" t="s">
        <v>826</v>
      </c>
      <c r="C14" s="31" t="s">
        <v>515</v>
      </c>
      <c r="D14" s="34" t="s">
        <v>47</v>
      </c>
      <c r="E14" s="34"/>
      <c r="F14" s="34"/>
      <c r="G14" s="34">
        <f t="shared" si="0"/>
        <v>0</v>
      </c>
      <c r="H14" s="33">
        <v>0</v>
      </c>
      <c r="I14" s="34">
        <v>645</v>
      </c>
      <c r="J14" s="35">
        <v>6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827</v>
      </c>
      <c r="D16" s="9"/>
      <c r="E16" s="9" t="s">
        <v>828</v>
      </c>
      <c r="F16" s="8"/>
      <c r="G16" s="8"/>
      <c r="H16" s="8"/>
      <c r="I16" s="8"/>
      <c r="J16" s="8"/>
    </row>
    <row r="17" spans="1:10" ht="15.75" customHeight="1" x14ac:dyDescent="0.3">
      <c r="A17" s="11">
        <v>3</v>
      </c>
      <c r="B17" s="12" t="s">
        <v>9</v>
      </c>
      <c r="C17" s="12" t="s">
        <v>10</v>
      </c>
      <c r="D17" s="13">
        <v>150</v>
      </c>
      <c r="E17" s="13">
        <v>20</v>
      </c>
      <c r="F17" s="13">
        <v>10</v>
      </c>
      <c r="G17" s="13" t="s">
        <v>11</v>
      </c>
      <c r="H17" s="13" t="s">
        <v>12</v>
      </c>
      <c r="I17" s="13" t="s">
        <v>13</v>
      </c>
      <c r="J17" s="14" t="s">
        <v>14</v>
      </c>
    </row>
    <row r="18" spans="1:10" ht="15.75" customHeight="1" x14ac:dyDescent="0.3">
      <c r="A18" s="15">
        <v>5</v>
      </c>
      <c r="B18" s="16" t="s">
        <v>829</v>
      </c>
      <c r="C18" s="16" t="s">
        <v>81</v>
      </c>
      <c r="D18" s="18">
        <v>89</v>
      </c>
      <c r="E18" s="18">
        <v>85</v>
      </c>
      <c r="F18" s="18">
        <v>82</v>
      </c>
      <c r="G18" s="18">
        <f t="shared" ref="G18:G27" si="1">SUM(D18:F18)</f>
        <v>256</v>
      </c>
      <c r="H18" s="18">
        <v>9</v>
      </c>
      <c r="I18" s="18">
        <v>1512</v>
      </c>
      <c r="J18" s="19">
        <v>45</v>
      </c>
    </row>
    <row r="19" spans="1:10" ht="15.75" customHeight="1" x14ac:dyDescent="0.3">
      <c r="A19" s="20">
        <v>1</v>
      </c>
      <c r="B19" s="21" t="s">
        <v>830</v>
      </c>
      <c r="C19" s="21" t="s">
        <v>36</v>
      </c>
      <c r="D19" s="24">
        <v>88</v>
      </c>
      <c r="E19" s="24">
        <v>82</v>
      </c>
      <c r="F19" s="24">
        <v>84</v>
      </c>
      <c r="G19" s="24">
        <f t="shared" si="1"/>
        <v>254</v>
      </c>
      <c r="H19" s="23">
        <v>8</v>
      </c>
      <c r="I19" s="28">
        <v>1492</v>
      </c>
      <c r="J19" s="29">
        <v>40</v>
      </c>
    </row>
    <row r="20" spans="1:10" ht="15.75" customHeight="1" x14ac:dyDescent="0.3">
      <c r="A20" s="20">
        <v>2</v>
      </c>
      <c r="B20" s="21" t="s">
        <v>831</v>
      </c>
      <c r="C20" s="21" t="s">
        <v>81</v>
      </c>
      <c r="D20" s="24">
        <v>88</v>
      </c>
      <c r="E20" s="24">
        <v>86</v>
      </c>
      <c r="F20" s="24">
        <v>76</v>
      </c>
      <c r="G20" s="24">
        <f t="shared" si="1"/>
        <v>250</v>
      </c>
      <c r="H20" s="23">
        <v>6</v>
      </c>
      <c r="I20" s="24">
        <v>1493</v>
      </c>
      <c r="J20" s="25">
        <v>39</v>
      </c>
    </row>
    <row r="21" spans="1:10" ht="15.75" customHeight="1" x14ac:dyDescent="0.3">
      <c r="A21" s="20">
        <v>9</v>
      </c>
      <c r="B21" s="21" t="s">
        <v>832</v>
      </c>
      <c r="C21" s="21" t="s">
        <v>519</v>
      </c>
      <c r="D21" s="24">
        <v>80</v>
      </c>
      <c r="E21" s="24">
        <v>83</v>
      </c>
      <c r="F21" s="24">
        <v>90</v>
      </c>
      <c r="G21" s="24">
        <f t="shared" si="1"/>
        <v>253</v>
      </c>
      <c r="H21" s="23">
        <v>7</v>
      </c>
      <c r="I21" s="24">
        <v>1492</v>
      </c>
      <c r="J21" s="25">
        <v>37</v>
      </c>
    </row>
    <row r="22" spans="1:10" ht="15.75" customHeight="1" x14ac:dyDescent="0.3">
      <c r="A22" s="20">
        <v>4</v>
      </c>
      <c r="B22" s="21" t="s">
        <v>502</v>
      </c>
      <c r="C22" s="21" t="s">
        <v>392</v>
      </c>
      <c r="D22" s="24">
        <v>90</v>
      </c>
      <c r="E22" s="24">
        <v>91</v>
      </c>
      <c r="F22" s="24">
        <v>90</v>
      </c>
      <c r="G22" s="24">
        <f t="shared" si="1"/>
        <v>271</v>
      </c>
      <c r="H22" s="23">
        <v>10</v>
      </c>
      <c r="I22" s="24">
        <v>1472</v>
      </c>
      <c r="J22" s="25">
        <v>36</v>
      </c>
    </row>
    <row r="23" spans="1:10" ht="15.75" customHeight="1" x14ac:dyDescent="0.3">
      <c r="A23" s="20">
        <v>8</v>
      </c>
      <c r="B23" s="21" t="s">
        <v>699</v>
      </c>
      <c r="C23" s="21" t="s">
        <v>244</v>
      </c>
      <c r="D23" s="24">
        <v>84</v>
      </c>
      <c r="E23" s="24">
        <v>82</v>
      </c>
      <c r="F23" s="24">
        <v>84</v>
      </c>
      <c r="G23" s="24">
        <f t="shared" si="1"/>
        <v>250</v>
      </c>
      <c r="H23" s="23">
        <v>6</v>
      </c>
      <c r="I23" s="24">
        <v>1420</v>
      </c>
      <c r="J23" s="25">
        <v>36</v>
      </c>
    </row>
    <row r="24" spans="1:10" ht="15.75" customHeight="1" x14ac:dyDescent="0.3">
      <c r="A24" s="20">
        <v>7</v>
      </c>
      <c r="B24" s="21" t="s">
        <v>678</v>
      </c>
      <c r="C24" s="21" t="s">
        <v>515</v>
      </c>
      <c r="D24" s="24">
        <v>84</v>
      </c>
      <c r="E24" s="24">
        <v>82</v>
      </c>
      <c r="F24" s="24">
        <v>81</v>
      </c>
      <c r="G24" s="24">
        <f t="shared" si="1"/>
        <v>247</v>
      </c>
      <c r="H24" s="23">
        <v>4</v>
      </c>
      <c r="I24" s="24">
        <v>1260</v>
      </c>
      <c r="J24" s="25">
        <v>35</v>
      </c>
    </row>
    <row r="25" spans="1:10" ht="15.75" customHeight="1" x14ac:dyDescent="0.3">
      <c r="A25" s="20">
        <v>10</v>
      </c>
      <c r="B25" s="21" t="s">
        <v>833</v>
      </c>
      <c r="C25" s="21" t="s">
        <v>244</v>
      </c>
      <c r="D25" s="24" t="s">
        <v>47</v>
      </c>
      <c r="E25" s="24"/>
      <c r="F25" s="24"/>
      <c r="G25" s="24">
        <f t="shared" si="1"/>
        <v>0</v>
      </c>
      <c r="H25" s="23">
        <v>0</v>
      </c>
      <c r="I25" s="24">
        <v>996</v>
      </c>
      <c r="J25" s="25">
        <v>29</v>
      </c>
    </row>
    <row r="26" spans="1:10" ht="15.75" customHeight="1" x14ac:dyDescent="0.3">
      <c r="A26" s="20">
        <v>3</v>
      </c>
      <c r="B26" s="21" t="s">
        <v>534</v>
      </c>
      <c r="C26" s="21" t="s">
        <v>535</v>
      </c>
      <c r="D26" s="24">
        <v>89</v>
      </c>
      <c r="E26" s="24">
        <v>87</v>
      </c>
      <c r="F26" s="24">
        <v>69</v>
      </c>
      <c r="G26" s="24">
        <f t="shared" si="1"/>
        <v>245</v>
      </c>
      <c r="H26" s="23">
        <v>3</v>
      </c>
      <c r="I26" s="24">
        <v>1399</v>
      </c>
      <c r="J26" s="25">
        <v>19</v>
      </c>
    </row>
    <row r="27" spans="1:10" ht="15.75" customHeight="1" x14ac:dyDescent="0.3">
      <c r="A27" s="30">
        <v>6</v>
      </c>
      <c r="B27" s="31" t="s">
        <v>706</v>
      </c>
      <c r="C27" s="31" t="s">
        <v>244</v>
      </c>
      <c r="D27" s="34" t="s">
        <v>47</v>
      </c>
      <c r="E27" s="34"/>
      <c r="F27" s="34"/>
      <c r="G27" s="34">
        <f t="shared" si="1"/>
        <v>0</v>
      </c>
      <c r="H27" s="33">
        <v>0</v>
      </c>
      <c r="I27" s="34">
        <v>909</v>
      </c>
      <c r="J27" s="35">
        <v>9</v>
      </c>
    </row>
    <row r="28" spans="1:10" ht="15.75" customHeight="1" x14ac:dyDescent="0.3">
      <c r="A28" s="10"/>
    </row>
    <row r="29" spans="1:10" ht="15.75" customHeight="1" x14ac:dyDescent="0.3">
      <c r="A29" s="1"/>
      <c r="B29" s="8" t="s">
        <v>50</v>
      </c>
      <c r="C29" s="9" t="s">
        <v>834</v>
      </c>
      <c r="D29" s="9"/>
      <c r="E29" s="9" t="s">
        <v>835</v>
      </c>
      <c r="F29" s="8"/>
      <c r="G29" s="8"/>
      <c r="H29" s="8"/>
      <c r="I29" s="8"/>
      <c r="J29" s="8"/>
    </row>
    <row r="30" spans="1:10" ht="15.75" customHeight="1" x14ac:dyDescent="0.3">
      <c r="A30" s="11">
        <v>3</v>
      </c>
      <c r="B30" s="12" t="s">
        <v>9</v>
      </c>
      <c r="C30" s="12" t="s">
        <v>10</v>
      </c>
      <c r="D30" s="13">
        <v>150</v>
      </c>
      <c r="E30" s="13">
        <v>20</v>
      </c>
      <c r="F30" s="13">
        <v>10</v>
      </c>
      <c r="G30" s="13" t="s">
        <v>11</v>
      </c>
      <c r="H30" s="13" t="s">
        <v>12</v>
      </c>
      <c r="I30" s="13" t="s">
        <v>13</v>
      </c>
      <c r="J30" s="14" t="s">
        <v>14</v>
      </c>
    </row>
    <row r="31" spans="1:10" ht="15.75" customHeight="1" x14ac:dyDescent="0.3">
      <c r="A31" s="15">
        <v>9</v>
      </c>
      <c r="B31" s="16" t="s">
        <v>836</v>
      </c>
      <c r="C31" s="16" t="s">
        <v>254</v>
      </c>
      <c r="D31" s="18">
        <v>94</v>
      </c>
      <c r="E31" s="18">
        <v>88</v>
      </c>
      <c r="F31" s="18">
        <v>79</v>
      </c>
      <c r="G31" s="18">
        <f t="shared" ref="G31:G39" si="2">SUM(D31:F31)</f>
        <v>261</v>
      </c>
      <c r="H31" s="18">
        <v>9</v>
      </c>
      <c r="I31" s="18">
        <v>1515</v>
      </c>
      <c r="J31" s="19">
        <v>53</v>
      </c>
    </row>
    <row r="32" spans="1:10" ht="15.75" customHeight="1" x14ac:dyDescent="0.3">
      <c r="A32" s="20">
        <v>7</v>
      </c>
      <c r="B32" s="21" t="s">
        <v>837</v>
      </c>
      <c r="C32" s="21" t="s">
        <v>244</v>
      </c>
      <c r="D32" s="24">
        <v>84</v>
      </c>
      <c r="E32" s="24">
        <v>76</v>
      </c>
      <c r="F32" s="24">
        <v>82</v>
      </c>
      <c r="G32" s="24">
        <f t="shared" si="2"/>
        <v>242</v>
      </c>
      <c r="H32" s="23">
        <v>6</v>
      </c>
      <c r="I32" s="24">
        <v>1462</v>
      </c>
      <c r="J32" s="25">
        <v>45</v>
      </c>
    </row>
    <row r="33" spans="1:13" ht="15.75" customHeight="1" x14ac:dyDescent="0.3">
      <c r="A33" s="20">
        <v>5</v>
      </c>
      <c r="B33" s="21" t="s">
        <v>838</v>
      </c>
      <c r="C33" s="21" t="s">
        <v>81</v>
      </c>
      <c r="D33" s="24">
        <v>91</v>
      </c>
      <c r="E33" s="24">
        <v>81</v>
      </c>
      <c r="F33" s="24">
        <v>81</v>
      </c>
      <c r="G33" s="24">
        <f t="shared" si="2"/>
        <v>253</v>
      </c>
      <c r="H33" s="23">
        <v>8</v>
      </c>
      <c r="I33" s="24">
        <v>1408</v>
      </c>
      <c r="J33" s="25">
        <v>39</v>
      </c>
    </row>
    <row r="34" spans="1:13" ht="15.75" customHeight="1" x14ac:dyDescent="0.3">
      <c r="A34" s="20">
        <v>6</v>
      </c>
      <c r="B34" s="21" t="s">
        <v>839</v>
      </c>
      <c r="C34" s="21" t="s">
        <v>81</v>
      </c>
      <c r="D34" s="24">
        <v>89</v>
      </c>
      <c r="E34" s="24">
        <v>79</v>
      </c>
      <c r="F34" s="24">
        <v>75</v>
      </c>
      <c r="G34" s="24">
        <f t="shared" si="2"/>
        <v>243</v>
      </c>
      <c r="H34" s="23">
        <v>7</v>
      </c>
      <c r="I34" s="24">
        <v>1381</v>
      </c>
      <c r="J34" s="25">
        <v>35</v>
      </c>
    </row>
    <row r="35" spans="1:13" ht="15.75" customHeight="1" x14ac:dyDescent="0.3">
      <c r="A35" s="20">
        <v>1</v>
      </c>
      <c r="B35" s="21" t="s">
        <v>840</v>
      </c>
      <c r="C35" s="21" t="s">
        <v>36</v>
      </c>
      <c r="D35" s="24">
        <v>70</v>
      </c>
      <c r="E35" s="24">
        <v>72</v>
      </c>
      <c r="F35" s="24">
        <v>78</v>
      </c>
      <c r="G35" s="24">
        <f t="shared" si="2"/>
        <v>220</v>
      </c>
      <c r="H35" s="23">
        <v>4</v>
      </c>
      <c r="I35" s="28">
        <v>1331</v>
      </c>
      <c r="J35" s="29">
        <v>26</v>
      </c>
    </row>
    <row r="36" spans="1:13" ht="15.75" customHeight="1" x14ac:dyDescent="0.3">
      <c r="A36" s="20">
        <v>8</v>
      </c>
      <c r="B36" s="21" t="s">
        <v>841</v>
      </c>
      <c r="C36" s="21" t="s">
        <v>81</v>
      </c>
      <c r="D36" s="24">
        <v>71</v>
      </c>
      <c r="E36" s="24">
        <v>72</v>
      </c>
      <c r="F36" s="24">
        <v>76</v>
      </c>
      <c r="G36" s="24">
        <f t="shared" si="2"/>
        <v>219</v>
      </c>
      <c r="H36" s="23">
        <v>3</v>
      </c>
      <c r="I36" s="24">
        <v>1338</v>
      </c>
      <c r="J36" s="25">
        <v>23</v>
      </c>
    </row>
    <row r="37" spans="1:13" ht="15.75" customHeight="1" x14ac:dyDescent="0.3">
      <c r="A37" s="20">
        <v>2</v>
      </c>
      <c r="B37" s="21" t="s">
        <v>842</v>
      </c>
      <c r="C37" s="21" t="s">
        <v>81</v>
      </c>
      <c r="D37" s="110">
        <v>76</v>
      </c>
      <c r="E37" s="24">
        <v>81</v>
      </c>
      <c r="F37" s="24">
        <v>74</v>
      </c>
      <c r="G37" s="24">
        <f t="shared" si="2"/>
        <v>231</v>
      </c>
      <c r="H37" s="23">
        <v>5</v>
      </c>
      <c r="I37" s="24">
        <v>1227</v>
      </c>
      <c r="J37" s="25">
        <v>23</v>
      </c>
    </row>
    <row r="38" spans="1:13" ht="15.75" customHeight="1" x14ac:dyDescent="0.3">
      <c r="A38" s="20">
        <v>3</v>
      </c>
      <c r="B38" s="21" t="s">
        <v>843</v>
      </c>
      <c r="C38" s="21" t="s">
        <v>254</v>
      </c>
      <c r="D38" s="24" t="s">
        <v>47</v>
      </c>
      <c r="E38" s="24"/>
      <c r="F38" s="24"/>
      <c r="G38" s="24">
        <f t="shared" si="2"/>
        <v>0</v>
      </c>
      <c r="H38" s="23">
        <v>0</v>
      </c>
      <c r="I38" s="24">
        <v>1020</v>
      </c>
      <c r="J38" s="25">
        <v>16</v>
      </c>
    </row>
    <row r="39" spans="1:13" ht="15.75" customHeight="1" x14ac:dyDescent="0.3">
      <c r="A39" s="30">
        <v>4</v>
      </c>
      <c r="B39" s="31" t="s">
        <v>591</v>
      </c>
      <c r="C39" s="31" t="s">
        <v>515</v>
      </c>
      <c r="D39" s="34">
        <v>70</v>
      </c>
      <c r="E39" s="34">
        <v>65</v>
      </c>
      <c r="F39" s="34">
        <v>51</v>
      </c>
      <c r="G39" s="34">
        <f t="shared" si="2"/>
        <v>186</v>
      </c>
      <c r="H39" s="33">
        <v>2</v>
      </c>
      <c r="I39" s="34">
        <v>1135</v>
      </c>
      <c r="J39" s="35">
        <v>11</v>
      </c>
    </row>
    <row r="40" spans="1:13" ht="15.75" customHeight="1" x14ac:dyDescent="0.3">
      <c r="A40" s="10"/>
    </row>
    <row r="41" spans="1:13" ht="15.75" customHeight="1" x14ac:dyDescent="0.35">
      <c r="A41" s="10"/>
      <c r="B41" s="105" t="s">
        <v>844</v>
      </c>
    </row>
    <row r="42" spans="1:13" ht="15.75" customHeight="1" x14ac:dyDescent="0.3">
      <c r="A42" s="10"/>
    </row>
    <row r="43" spans="1:13" ht="15.75" customHeight="1" x14ac:dyDescent="0.3">
      <c r="A43" s="10"/>
      <c r="B43" s="10" t="s">
        <v>845</v>
      </c>
      <c r="F43" s="38" t="s">
        <v>177</v>
      </c>
    </row>
    <row r="44" spans="1:13" ht="15.75" customHeight="1" x14ac:dyDescent="0.3">
      <c r="A44" s="10"/>
      <c r="B44" s="10" t="s">
        <v>178</v>
      </c>
      <c r="M44" s="223" t="s">
        <v>817</v>
      </c>
    </row>
    <row r="45" spans="1:13" ht="15.75" customHeight="1" x14ac:dyDescent="0.3">
      <c r="A45" s="10"/>
    </row>
    <row r="46" spans="1:13" ht="15.75" customHeight="1" x14ac:dyDescent="0.3">
      <c r="A46" s="10"/>
    </row>
    <row r="47" spans="1:13" ht="15.75" customHeight="1" x14ac:dyDescent="0.3">
      <c r="A47" s="10"/>
    </row>
    <row r="48" spans="1:13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50E0CB61-71FA-4E98-8BB8-358865F1333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206BF-2D42-4CA9-829E-575734BC665E}">
  <sheetPr>
    <tabColor rgb="FFFFC000"/>
    <pageSetUpPr fitToPage="1"/>
  </sheetPr>
  <dimension ref="A1:Y68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7109375" style="36" customWidth="1"/>
    <col min="2" max="3" width="20.5703125" style="10" customWidth="1"/>
    <col min="4" max="7" width="5" style="10" customWidth="1"/>
    <col min="8" max="8" width="1.5703125" style="10" customWidth="1"/>
    <col min="9" max="9" width="2.7109375" style="36" customWidth="1"/>
    <col min="10" max="11" width="20.570312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42578125" style="10"/>
  </cols>
  <sheetData>
    <row r="1" spans="1:25" ht="18" x14ac:dyDescent="0.35">
      <c r="A1" s="89"/>
      <c r="B1" s="2" t="s">
        <v>846</v>
      </c>
      <c r="C1" s="2"/>
      <c r="D1" s="3"/>
      <c r="E1" s="3"/>
      <c r="F1" s="3"/>
      <c r="G1" s="3"/>
      <c r="H1" s="3"/>
      <c r="I1" s="4"/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62"/>
      <c r="J2" s="7" t="s">
        <v>2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3</v>
      </c>
      <c r="C3" s="9" t="s">
        <v>847</v>
      </c>
      <c r="D3" s="9"/>
      <c r="E3" s="9" t="s">
        <v>848</v>
      </c>
      <c r="F3" s="8"/>
      <c r="G3" s="8"/>
      <c r="H3" s="8"/>
      <c r="I3" s="1"/>
      <c r="J3" s="8" t="s">
        <v>6</v>
      </c>
      <c r="K3" s="9" t="s">
        <v>849</v>
      </c>
      <c r="L3" s="9"/>
      <c r="M3" s="9" t="s">
        <v>848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I4" s="11">
        <v>1</v>
      </c>
      <c r="J4" s="12" t="s">
        <v>9</v>
      </c>
      <c r="K4" s="12" t="s">
        <v>10</v>
      </c>
      <c r="L4" s="13" t="s">
        <v>11</v>
      </c>
      <c r="M4" s="13" t="s">
        <v>12</v>
      </c>
      <c r="N4" s="13" t="s">
        <v>13</v>
      </c>
      <c r="O4" s="14" t="s">
        <v>14</v>
      </c>
    </row>
    <row r="5" spans="1:25" ht="15.75" customHeight="1" x14ac:dyDescent="0.3">
      <c r="A5" s="15">
        <v>3</v>
      </c>
      <c r="B5" s="16" t="s">
        <v>850</v>
      </c>
      <c r="C5" s="16" t="s">
        <v>72</v>
      </c>
      <c r="D5" s="18">
        <v>98</v>
      </c>
      <c r="E5" s="18">
        <v>7</v>
      </c>
      <c r="F5" s="18">
        <v>595</v>
      </c>
      <c r="G5" s="19">
        <v>54</v>
      </c>
      <c r="I5" s="15">
        <v>3</v>
      </c>
      <c r="J5" s="225" t="s">
        <v>851</v>
      </c>
      <c r="K5" s="16" t="s">
        <v>69</v>
      </c>
      <c r="L5" s="18">
        <v>98</v>
      </c>
      <c r="M5" s="18">
        <v>7</v>
      </c>
      <c r="N5" s="18">
        <v>589</v>
      </c>
      <c r="O5" s="19">
        <v>52</v>
      </c>
    </row>
    <row r="6" spans="1:25" ht="15.75" customHeight="1" x14ac:dyDescent="0.3">
      <c r="A6" s="20">
        <v>10</v>
      </c>
      <c r="B6" s="21" t="s">
        <v>71</v>
      </c>
      <c r="C6" s="21" t="s">
        <v>72</v>
      </c>
      <c r="D6" s="24">
        <v>99</v>
      </c>
      <c r="E6" s="23">
        <v>9</v>
      </c>
      <c r="F6" s="24">
        <v>593</v>
      </c>
      <c r="G6" s="25">
        <v>51</v>
      </c>
      <c r="I6" s="20">
        <v>8</v>
      </c>
      <c r="J6" s="21" t="s">
        <v>852</v>
      </c>
      <c r="K6" s="21" t="s">
        <v>853</v>
      </c>
      <c r="L6" s="24">
        <v>99</v>
      </c>
      <c r="M6" s="23">
        <v>9</v>
      </c>
      <c r="N6" s="24">
        <v>585</v>
      </c>
      <c r="O6" s="25">
        <v>44</v>
      </c>
    </row>
    <row r="7" spans="1:25" ht="15.75" customHeight="1" x14ac:dyDescent="0.3">
      <c r="A7" s="20">
        <v>9</v>
      </c>
      <c r="B7" s="21" t="s">
        <v>854</v>
      </c>
      <c r="C7" s="21" t="s">
        <v>72</v>
      </c>
      <c r="D7" s="226">
        <v>100</v>
      </c>
      <c r="E7" s="23">
        <v>10</v>
      </c>
      <c r="F7" s="24">
        <v>589</v>
      </c>
      <c r="G7" s="25">
        <v>47</v>
      </c>
      <c r="I7" s="20">
        <v>5</v>
      </c>
      <c r="J7" s="21" t="s">
        <v>855</v>
      </c>
      <c r="K7" s="21" t="s">
        <v>856</v>
      </c>
      <c r="L7" s="24">
        <v>99</v>
      </c>
      <c r="M7" s="23">
        <v>9</v>
      </c>
      <c r="N7" s="24">
        <v>583</v>
      </c>
      <c r="O7" s="25">
        <v>43</v>
      </c>
    </row>
    <row r="8" spans="1:25" ht="15.75" customHeight="1" x14ac:dyDescent="0.3">
      <c r="A8" s="20">
        <v>4</v>
      </c>
      <c r="B8" s="21" t="s">
        <v>857</v>
      </c>
      <c r="C8" s="21" t="s">
        <v>16</v>
      </c>
      <c r="D8" s="24">
        <v>99</v>
      </c>
      <c r="E8" s="23">
        <v>9</v>
      </c>
      <c r="F8" s="24">
        <v>587</v>
      </c>
      <c r="G8" s="25">
        <v>42</v>
      </c>
      <c r="I8" s="20">
        <v>7</v>
      </c>
      <c r="J8" s="21" t="s">
        <v>737</v>
      </c>
      <c r="K8" s="21" t="s">
        <v>104</v>
      </c>
      <c r="L8" s="226">
        <v>100</v>
      </c>
      <c r="M8" s="23">
        <v>10</v>
      </c>
      <c r="N8" s="24">
        <v>584</v>
      </c>
      <c r="O8" s="25">
        <v>42</v>
      </c>
    </row>
    <row r="9" spans="1:25" ht="15.75" customHeight="1" x14ac:dyDescent="0.3">
      <c r="A9" s="20">
        <v>2</v>
      </c>
      <c r="B9" s="21" t="s">
        <v>734</v>
      </c>
      <c r="C9" s="21" t="s">
        <v>49</v>
      </c>
      <c r="D9" s="24">
        <v>97</v>
      </c>
      <c r="E9" s="23">
        <v>4</v>
      </c>
      <c r="F9" s="24">
        <v>587</v>
      </c>
      <c r="G9" s="25">
        <v>39</v>
      </c>
      <c r="I9" s="20">
        <v>2</v>
      </c>
      <c r="J9" s="21" t="s">
        <v>858</v>
      </c>
      <c r="K9" s="21" t="s">
        <v>853</v>
      </c>
      <c r="L9" s="24">
        <v>97</v>
      </c>
      <c r="M9" s="23">
        <v>5</v>
      </c>
      <c r="N9" s="24">
        <v>581</v>
      </c>
      <c r="O9" s="25">
        <v>38</v>
      </c>
    </row>
    <row r="10" spans="1:25" x14ac:dyDescent="0.3">
      <c r="A10" s="20">
        <v>8</v>
      </c>
      <c r="B10" s="21" t="s">
        <v>833</v>
      </c>
      <c r="C10" s="21" t="s">
        <v>244</v>
      </c>
      <c r="D10" s="24">
        <v>98</v>
      </c>
      <c r="E10" s="23">
        <v>7</v>
      </c>
      <c r="F10" s="24">
        <v>584</v>
      </c>
      <c r="G10" s="25">
        <v>37</v>
      </c>
      <c r="I10" s="20">
        <v>1</v>
      </c>
      <c r="J10" s="21" t="s">
        <v>859</v>
      </c>
      <c r="K10" s="21" t="s">
        <v>853</v>
      </c>
      <c r="L10" s="24">
        <v>96</v>
      </c>
      <c r="M10" s="23">
        <v>3</v>
      </c>
      <c r="N10" s="28">
        <v>578</v>
      </c>
      <c r="O10" s="29">
        <v>36</v>
      </c>
    </row>
    <row r="11" spans="1:25" x14ac:dyDescent="0.3">
      <c r="A11" s="20">
        <v>1</v>
      </c>
      <c r="B11" s="21" t="s">
        <v>860</v>
      </c>
      <c r="C11" s="21" t="s">
        <v>16</v>
      </c>
      <c r="D11" s="24">
        <v>98</v>
      </c>
      <c r="E11" s="23">
        <v>7</v>
      </c>
      <c r="F11" s="28">
        <v>580</v>
      </c>
      <c r="G11" s="29">
        <v>33</v>
      </c>
      <c r="I11" s="20">
        <v>6</v>
      </c>
      <c r="J11" s="21" t="s">
        <v>861</v>
      </c>
      <c r="K11" s="21" t="s">
        <v>16</v>
      </c>
      <c r="L11" s="24">
        <v>98</v>
      </c>
      <c r="M11" s="23">
        <v>7</v>
      </c>
      <c r="N11" s="24">
        <v>577</v>
      </c>
      <c r="O11" s="25">
        <v>33</v>
      </c>
    </row>
    <row r="12" spans="1:25" x14ac:dyDescent="0.3">
      <c r="A12" s="20">
        <v>5</v>
      </c>
      <c r="B12" s="21" t="s">
        <v>862</v>
      </c>
      <c r="C12" s="21" t="s">
        <v>36</v>
      </c>
      <c r="D12" s="24">
        <v>97</v>
      </c>
      <c r="E12" s="23">
        <v>4</v>
      </c>
      <c r="F12" s="24">
        <v>579</v>
      </c>
      <c r="G12" s="25">
        <v>28</v>
      </c>
      <c r="I12" s="20">
        <v>10</v>
      </c>
      <c r="J12" s="21" t="s">
        <v>863</v>
      </c>
      <c r="K12" s="21" t="s">
        <v>72</v>
      </c>
      <c r="L12" s="24">
        <v>97</v>
      </c>
      <c r="M12" s="23">
        <v>5</v>
      </c>
      <c r="N12" s="24">
        <v>578</v>
      </c>
      <c r="O12" s="25">
        <v>31</v>
      </c>
    </row>
    <row r="13" spans="1:25" x14ac:dyDescent="0.3">
      <c r="A13" s="20">
        <v>6</v>
      </c>
      <c r="B13" s="21" t="s">
        <v>864</v>
      </c>
      <c r="C13" s="21" t="s">
        <v>104</v>
      </c>
      <c r="D13" s="24">
        <v>93</v>
      </c>
      <c r="E13" s="23">
        <v>1</v>
      </c>
      <c r="F13" s="24">
        <v>573</v>
      </c>
      <c r="G13" s="25">
        <v>25</v>
      </c>
      <c r="I13" s="20">
        <v>4</v>
      </c>
      <c r="J13" s="21" t="s">
        <v>865</v>
      </c>
      <c r="K13" s="21" t="s">
        <v>866</v>
      </c>
      <c r="L13" s="24">
        <v>96</v>
      </c>
      <c r="M13" s="23">
        <v>3</v>
      </c>
      <c r="N13" s="24">
        <v>574</v>
      </c>
      <c r="O13" s="25">
        <v>25</v>
      </c>
    </row>
    <row r="14" spans="1:25" x14ac:dyDescent="0.3">
      <c r="A14" s="30">
        <v>7</v>
      </c>
      <c r="B14" s="31" t="s">
        <v>867</v>
      </c>
      <c r="C14" s="31" t="s">
        <v>69</v>
      </c>
      <c r="D14" s="34">
        <v>97</v>
      </c>
      <c r="E14" s="33">
        <v>4</v>
      </c>
      <c r="F14" s="34">
        <v>577</v>
      </c>
      <c r="G14" s="35">
        <v>24</v>
      </c>
      <c r="I14" s="30">
        <v>9</v>
      </c>
      <c r="J14" s="31" t="s">
        <v>868</v>
      </c>
      <c r="K14" s="31" t="s">
        <v>869</v>
      </c>
      <c r="L14" s="34">
        <v>96</v>
      </c>
      <c r="M14" s="33">
        <v>3</v>
      </c>
      <c r="N14" s="34">
        <v>572</v>
      </c>
      <c r="O14" s="35">
        <v>23</v>
      </c>
    </row>
    <row r="16" spans="1:25" x14ac:dyDescent="0.3">
      <c r="A16" s="1"/>
      <c r="B16" s="8" t="s">
        <v>50</v>
      </c>
      <c r="C16" s="9" t="s">
        <v>870</v>
      </c>
      <c r="D16" s="9"/>
      <c r="E16" s="9" t="s">
        <v>871</v>
      </c>
      <c r="F16" s="8"/>
      <c r="G16" s="8"/>
      <c r="I16" s="1"/>
      <c r="J16" s="8" t="s">
        <v>53</v>
      </c>
      <c r="K16" s="9" t="s">
        <v>872</v>
      </c>
      <c r="L16" s="9"/>
      <c r="M16" s="9" t="s">
        <v>873</v>
      </c>
      <c r="N16" s="8"/>
      <c r="O16" s="8"/>
    </row>
    <row r="17" spans="1:15" x14ac:dyDescent="0.3">
      <c r="A17" s="11">
        <v>1</v>
      </c>
      <c r="B17" s="12" t="s">
        <v>9</v>
      </c>
      <c r="C17" s="12" t="s">
        <v>10</v>
      </c>
      <c r="D17" s="13" t="s">
        <v>11</v>
      </c>
      <c r="E17" s="13" t="s">
        <v>12</v>
      </c>
      <c r="F17" s="13" t="s">
        <v>13</v>
      </c>
      <c r="G17" s="14" t="s">
        <v>14</v>
      </c>
      <c r="I17" s="11">
        <v>1</v>
      </c>
      <c r="J17" s="12" t="s">
        <v>9</v>
      </c>
      <c r="K17" s="12" t="s">
        <v>10</v>
      </c>
      <c r="L17" s="13" t="s">
        <v>11</v>
      </c>
      <c r="M17" s="13" t="s">
        <v>12</v>
      </c>
      <c r="N17" s="13" t="s">
        <v>13</v>
      </c>
      <c r="O17" s="14" t="s">
        <v>14</v>
      </c>
    </row>
    <row r="18" spans="1:15" x14ac:dyDescent="0.3">
      <c r="A18" s="15">
        <v>8</v>
      </c>
      <c r="B18" s="16" t="s">
        <v>874</v>
      </c>
      <c r="C18" s="16" t="s">
        <v>104</v>
      </c>
      <c r="D18" s="18">
        <v>95</v>
      </c>
      <c r="E18" s="18">
        <v>10</v>
      </c>
      <c r="F18" s="18">
        <v>579</v>
      </c>
      <c r="G18" s="19">
        <v>56</v>
      </c>
      <c r="I18" s="15">
        <v>9</v>
      </c>
      <c r="J18" s="16" t="s">
        <v>518</v>
      </c>
      <c r="K18" s="16" t="s">
        <v>20</v>
      </c>
      <c r="L18" s="18">
        <v>95</v>
      </c>
      <c r="M18" s="18">
        <v>10</v>
      </c>
      <c r="N18" s="18">
        <v>572</v>
      </c>
      <c r="O18" s="19">
        <v>54</v>
      </c>
    </row>
    <row r="19" spans="1:15" x14ac:dyDescent="0.3">
      <c r="A19" s="20">
        <v>4</v>
      </c>
      <c r="B19" s="21" t="s">
        <v>875</v>
      </c>
      <c r="C19" s="21" t="s">
        <v>876</v>
      </c>
      <c r="D19" s="24">
        <v>94</v>
      </c>
      <c r="E19" s="23">
        <v>7</v>
      </c>
      <c r="F19" s="24">
        <v>582</v>
      </c>
      <c r="G19" s="25">
        <v>55</v>
      </c>
      <c r="I19" s="20">
        <v>10</v>
      </c>
      <c r="J19" s="21" t="s">
        <v>877</v>
      </c>
      <c r="K19" s="21" t="s">
        <v>876</v>
      </c>
      <c r="L19" s="24">
        <v>93</v>
      </c>
      <c r="M19" s="23">
        <v>7</v>
      </c>
      <c r="N19" s="24">
        <v>563</v>
      </c>
      <c r="O19" s="25">
        <v>41</v>
      </c>
    </row>
    <row r="20" spans="1:15" x14ac:dyDescent="0.3">
      <c r="A20" s="20">
        <v>2</v>
      </c>
      <c r="B20" s="21" t="s">
        <v>878</v>
      </c>
      <c r="C20" s="21" t="s">
        <v>106</v>
      </c>
      <c r="D20" s="24">
        <v>95</v>
      </c>
      <c r="E20" s="23">
        <v>10</v>
      </c>
      <c r="F20" s="24">
        <v>569</v>
      </c>
      <c r="G20" s="25">
        <v>45</v>
      </c>
      <c r="I20" s="20">
        <v>5</v>
      </c>
      <c r="J20" s="21" t="s">
        <v>879</v>
      </c>
      <c r="K20" s="21" t="s">
        <v>49</v>
      </c>
      <c r="L20" s="24">
        <v>93</v>
      </c>
      <c r="M20" s="23">
        <v>7</v>
      </c>
      <c r="N20" s="24">
        <v>562</v>
      </c>
      <c r="O20" s="25">
        <v>41</v>
      </c>
    </row>
    <row r="21" spans="1:15" x14ac:dyDescent="0.3">
      <c r="A21" s="20">
        <v>7</v>
      </c>
      <c r="B21" s="21" t="s">
        <v>880</v>
      </c>
      <c r="C21" s="21" t="s">
        <v>869</v>
      </c>
      <c r="D21" s="24">
        <v>95</v>
      </c>
      <c r="E21" s="23">
        <v>10</v>
      </c>
      <c r="F21" s="24">
        <v>562</v>
      </c>
      <c r="G21" s="25">
        <v>39</v>
      </c>
      <c r="I21" s="20">
        <v>1</v>
      </c>
      <c r="J21" s="21" t="s">
        <v>881</v>
      </c>
      <c r="K21" s="21" t="s">
        <v>72</v>
      </c>
      <c r="L21" s="24">
        <v>93</v>
      </c>
      <c r="M21" s="23">
        <v>7</v>
      </c>
      <c r="N21" s="28">
        <v>562</v>
      </c>
      <c r="O21" s="29">
        <v>40</v>
      </c>
    </row>
    <row r="22" spans="1:15" x14ac:dyDescent="0.3">
      <c r="A22" s="20">
        <v>10</v>
      </c>
      <c r="B22" s="21" t="s">
        <v>882</v>
      </c>
      <c r="C22" s="21" t="s">
        <v>876</v>
      </c>
      <c r="D22" s="24">
        <v>92</v>
      </c>
      <c r="E22" s="23">
        <v>5</v>
      </c>
      <c r="F22" s="24">
        <v>565</v>
      </c>
      <c r="G22" s="25">
        <v>38</v>
      </c>
      <c r="I22" s="20">
        <v>2</v>
      </c>
      <c r="J22" s="21" t="s">
        <v>883</v>
      </c>
      <c r="K22" s="21" t="s">
        <v>116</v>
      </c>
      <c r="L22" s="24">
        <v>92</v>
      </c>
      <c r="M22" s="23">
        <v>4</v>
      </c>
      <c r="N22" s="24">
        <v>561</v>
      </c>
      <c r="O22" s="25">
        <v>39</v>
      </c>
    </row>
    <row r="23" spans="1:15" x14ac:dyDescent="0.3">
      <c r="A23" s="20">
        <v>9</v>
      </c>
      <c r="B23" s="21" t="s">
        <v>884</v>
      </c>
      <c r="C23" s="21" t="s">
        <v>49</v>
      </c>
      <c r="D23" s="24">
        <v>92</v>
      </c>
      <c r="E23" s="23">
        <v>5</v>
      </c>
      <c r="F23" s="24">
        <v>556</v>
      </c>
      <c r="G23" s="25">
        <v>31</v>
      </c>
      <c r="I23" s="20">
        <v>3</v>
      </c>
      <c r="J23" s="21" t="s">
        <v>885</v>
      </c>
      <c r="K23" s="21" t="s">
        <v>853</v>
      </c>
      <c r="L23" s="24">
        <v>95</v>
      </c>
      <c r="M23" s="23">
        <v>10</v>
      </c>
      <c r="N23" s="24">
        <v>560</v>
      </c>
      <c r="O23" s="25">
        <v>38</v>
      </c>
    </row>
    <row r="24" spans="1:15" x14ac:dyDescent="0.3">
      <c r="A24" s="20">
        <v>1</v>
      </c>
      <c r="B24" s="21" t="s">
        <v>886</v>
      </c>
      <c r="C24" s="21" t="s">
        <v>72</v>
      </c>
      <c r="D24" s="24">
        <v>91</v>
      </c>
      <c r="E24" s="23">
        <v>3</v>
      </c>
      <c r="F24" s="28">
        <v>553</v>
      </c>
      <c r="G24" s="29">
        <v>26</v>
      </c>
      <c r="I24" s="20">
        <v>8</v>
      </c>
      <c r="J24" s="21" t="s">
        <v>887</v>
      </c>
      <c r="K24" s="21" t="s">
        <v>72</v>
      </c>
      <c r="L24" s="24">
        <v>94</v>
      </c>
      <c r="M24" s="23">
        <v>8</v>
      </c>
      <c r="N24" s="24">
        <v>559</v>
      </c>
      <c r="O24" s="25">
        <v>36</v>
      </c>
    </row>
    <row r="25" spans="1:15" x14ac:dyDescent="0.3">
      <c r="A25" s="20">
        <v>5</v>
      </c>
      <c r="B25" s="21" t="s">
        <v>126</v>
      </c>
      <c r="C25" s="21" t="s">
        <v>106</v>
      </c>
      <c r="D25" s="24">
        <v>93</v>
      </c>
      <c r="E25" s="23">
        <v>6</v>
      </c>
      <c r="F25" s="24">
        <v>550</v>
      </c>
      <c r="G25" s="25">
        <v>23</v>
      </c>
      <c r="I25" s="20">
        <v>7</v>
      </c>
      <c r="J25" s="21" t="s">
        <v>888</v>
      </c>
      <c r="K25" s="21" t="s">
        <v>106</v>
      </c>
      <c r="L25" s="24">
        <v>92</v>
      </c>
      <c r="M25" s="23">
        <v>4</v>
      </c>
      <c r="N25" s="24">
        <v>551</v>
      </c>
      <c r="O25" s="25">
        <v>27</v>
      </c>
    </row>
    <row r="26" spans="1:15" x14ac:dyDescent="0.3">
      <c r="A26" s="20">
        <v>6</v>
      </c>
      <c r="B26" s="21" t="s">
        <v>889</v>
      </c>
      <c r="C26" s="21" t="s">
        <v>36</v>
      </c>
      <c r="D26" s="24">
        <v>90</v>
      </c>
      <c r="E26" s="23">
        <v>2</v>
      </c>
      <c r="F26" s="24">
        <v>458</v>
      </c>
      <c r="G26" s="25">
        <v>17</v>
      </c>
      <c r="I26" s="20">
        <v>6</v>
      </c>
      <c r="J26" s="21" t="s">
        <v>890</v>
      </c>
      <c r="K26" s="21" t="s">
        <v>106</v>
      </c>
      <c r="L26" s="24">
        <v>85</v>
      </c>
      <c r="M26" s="23">
        <v>1</v>
      </c>
      <c r="N26" s="24">
        <v>540</v>
      </c>
      <c r="O26" s="25">
        <v>21</v>
      </c>
    </row>
    <row r="27" spans="1:15" x14ac:dyDescent="0.3">
      <c r="A27" s="30">
        <v>3</v>
      </c>
      <c r="B27" s="31" t="s">
        <v>891</v>
      </c>
      <c r="C27" s="31" t="s">
        <v>104</v>
      </c>
      <c r="D27" s="34" t="s">
        <v>47</v>
      </c>
      <c r="E27" s="33">
        <v>0</v>
      </c>
      <c r="F27" s="34">
        <v>193</v>
      </c>
      <c r="G27" s="35">
        <v>16</v>
      </c>
      <c r="I27" s="30">
        <v>4</v>
      </c>
      <c r="J27" s="31" t="s">
        <v>211</v>
      </c>
      <c r="K27" s="31" t="s">
        <v>49</v>
      </c>
      <c r="L27" s="34">
        <v>88</v>
      </c>
      <c r="M27" s="33">
        <v>2</v>
      </c>
      <c r="N27" s="34">
        <v>446</v>
      </c>
      <c r="O27" s="35">
        <v>11</v>
      </c>
    </row>
    <row r="29" spans="1:15" x14ac:dyDescent="0.3">
      <c r="A29" s="1"/>
      <c r="B29" s="8" t="s">
        <v>87</v>
      </c>
      <c r="C29" s="9" t="s">
        <v>892</v>
      </c>
      <c r="D29" s="9"/>
      <c r="E29" s="9" t="s">
        <v>893</v>
      </c>
      <c r="F29" s="8"/>
      <c r="G29" s="8"/>
      <c r="I29" s="1"/>
      <c r="J29" s="8" t="s">
        <v>90</v>
      </c>
      <c r="K29" s="9" t="s">
        <v>894</v>
      </c>
      <c r="L29" s="9"/>
      <c r="M29" s="9" t="s">
        <v>895</v>
      </c>
      <c r="N29" s="8"/>
      <c r="O29" s="8"/>
    </row>
    <row r="30" spans="1:15" x14ac:dyDescent="0.3">
      <c r="A30" s="11">
        <v>1</v>
      </c>
      <c r="B30" s="12" t="s">
        <v>9</v>
      </c>
      <c r="C30" s="12" t="s">
        <v>10</v>
      </c>
      <c r="D30" s="13" t="s">
        <v>11</v>
      </c>
      <c r="E30" s="13" t="s">
        <v>12</v>
      </c>
      <c r="F30" s="13" t="s">
        <v>13</v>
      </c>
      <c r="G30" s="14" t="s">
        <v>14</v>
      </c>
      <c r="I30" s="11">
        <v>1</v>
      </c>
      <c r="J30" s="12" t="s">
        <v>9</v>
      </c>
      <c r="K30" s="12" t="s">
        <v>10</v>
      </c>
      <c r="L30" s="13" t="s">
        <v>11</v>
      </c>
      <c r="M30" s="13" t="s">
        <v>12</v>
      </c>
      <c r="N30" s="13" t="s">
        <v>13</v>
      </c>
      <c r="O30" s="14" t="s">
        <v>14</v>
      </c>
    </row>
    <row r="31" spans="1:15" x14ac:dyDescent="0.3">
      <c r="A31" s="15">
        <v>9</v>
      </c>
      <c r="B31" s="16" t="s">
        <v>896</v>
      </c>
      <c r="C31" s="16" t="s">
        <v>49</v>
      </c>
      <c r="D31" s="18">
        <v>97</v>
      </c>
      <c r="E31" s="18">
        <v>10</v>
      </c>
      <c r="F31" s="18">
        <v>583</v>
      </c>
      <c r="G31" s="19">
        <v>60</v>
      </c>
      <c r="I31" s="15">
        <v>8</v>
      </c>
      <c r="J31" s="16" t="s">
        <v>897</v>
      </c>
      <c r="K31" s="16" t="s">
        <v>104</v>
      </c>
      <c r="L31" s="18">
        <v>96</v>
      </c>
      <c r="M31" s="18">
        <v>10</v>
      </c>
      <c r="N31" s="18">
        <v>566</v>
      </c>
      <c r="O31" s="19">
        <v>50</v>
      </c>
    </row>
    <row r="32" spans="1:15" x14ac:dyDescent="0.3">
      <c r="A32" s="20">
        <v>1</v>
      </c>
      <c r="B32" s="21" t="s">
        <v>898</v>
      </c>
      <c r="C32" s="21" t="s">
        <v>16</v>
      </c>
      <c r="D32" s="24">
        <v>97</v>
      </c>
      <c r="E32" s="23">
        <v>10</v>
      </c>
      <c r="F32" s="28">
        <v>474</v>
      </c>
      <c r="G32" s="29">
        <v>40</v>
      </c>
      <c r="I32" s="20">
        <v>3</v>
      </c>
      <c r="J32" s="21" t="s">
        <v>753</v>
      </c>
      <c r="K32" s="21" t="s">
        <v>111</v>
      </c>
      <c r="L32" s="24">
        <v>91</v>
      </c>
      <c r="M32" s="23">
        <v>8</v>
      </c>
      <c r="N32" s="24">
        <v>562</v>
      </c>
      <c r="O32" s="25">
        <v>50</v>
      </c>
    </row>
    <row r="33" spans="1:15" x14ac:dyDescent="0.3">
      <c r="A33" s="20">
        <v>5</v>
      </c>
      <c r="B33" s="21" t="s">
        <v>899</v>
      </c>
      <c r="C33" s="21" t="s">
        <v>254</v>
      </c>
      <c r="D33" s="24">
        <v>93</v>
      </c>
      <c r="E33" s="23">
        <v>7</v>
      </c>
      <c r="F33" s="24">
        <v>555</v>
      </c>
      <c r="G33" s="25">
        <v>38</v>
      </c>
      <c r="I33" s="20">
        <v>7</v>
      </c>
      <c r="J33" s="21" t="s">
        <v>900</v>
      </c>
      <c r="K33" s="21" t="s">
        <v>876</v>
      </c>
      <c r="L33" s="24">
        <v>91</v>
      </c>
      <c r="M33" s="23">
        <v>8</v>
      </c>
      <c r="N33" s="24">
        <v>561</v>
      </c>
      <c r="O33" s="25">
        <v>50</v>
      </c>
    </row>
    <row r="34" spans="1:15" x14ac:dyDescent="0.3">
      <c r="A34" s="20">
        <v>4</v>
      </c>
      <c r="B34" s="21" t="s">
        <v>901</v>
      </c>
      <c r="C34" s="21" t="s">
        <v>853</v>
      </c>
      <c r="D34" s="24">
        <v>91</v>
      </c>
      <c r="E34" s="23">
        <v>5</v>
      </c>
      <c r="F34" s="24">
        <v>549</v>
      </c>
      <c r="G34" s="25">
        <v>33</v>
      </c>
      <c r="I34" s="20">
        <v>2</v>
      </c>
      <c r="J34" s="21" t="s">
        <v>197</v>
      </c>
      <c r="K34" s="21" t="s">
        <v>69</v>
      </c>
      <c r="L34" s="24">
        <v>94</v>
      </c>
      <c r="M34" s="23">
        <v>9</v>
      </c>
      <c r="N34" s="24">
        <v>553</v>
      </c>
      <c r="O34" s="25">
        <v>41</v>
      </c>
    </row>
    <row r="35" spans="1:15" x14ac:dyDescent="0.3">
      <c r="A35" s="20">
        <v>2</v>
      </c>
      <c r="B35" s="21" t="s">
        <v>902</v>
      </c>
      <c r="C35" s="21" t="s">
        <v>49</v>
      </c>
      <c r="D35" s="24">
        <v>88</v>
      </c>
      <c r="E35" s="23">
        <v>3</v>
      </c>
      <c r="F35" s="24">
        <v>551</v>
      </c>
      <c r="G35" s="25">
        <v>31</v>
      </c>
      <c r="I35" s="20">
        <v>9</v>
      </c>
      <c r="J35" s="21" t="s">
        <v>903</v>
      </c>
      <c r="K35" s="21" t="s">
        <v>728</v>
      </c>
      <c r="L35" s="24">
        <v>90</v>
      </c>
      <c r="M35" s="23">
        <v>6</v>
      </c>
      <c r="N35" s="24">
        <v>541</v>
      </c>
      <c r="O35" s="25">
        <v>34</v>
      </c>
    </row>
    <row r="36" spans="1:15" x14ac:dyDescent="0.3">
      <c r="A36" s="20">
        <v>10</v>
      </c>
      <c r="B36" s="21" t="s">
        <v>105</v>
      </c>
      <c r="C36" s="21" t="s">
        <v>106</v>
      </c>
      <c r="D36" s="24">
        <v>89</v>
      </c>
      <c r="E36" s="23">
        <v>4</v>
      </c>
      <c r="F36" s="24">
        <v>460</v>
      </c>
      <c r="G36" s="25">
        <v>31</v>
      </c>
      <c r="I36" s="20">
        <v>6</v>
      </c>
      <c r="J36" s="21" t="s">
        <v>904</v>
      </c>
      <c r="K36" s="21" t="s">
        <v>104</v>
      </c>
      <c r="L36" s="24">
        <v>87</v>
      </c>
      <c r="M36" s="23">
        <v>4</v>
      </c>
      <c r="N36" s="24">
        <v>531</v>
      </c>
      <c r="O36" s="25">
        <v>29</v>
      </c>
    </row>
    <row r="37" spans="1:15" x14ac:dyDescent="0.3">
      <c r="A37" s="20">
        <v>7</v>
      </c>
      <c r="B37" s="21" t="s">
        <v>905</v>
      </c>
      <c r="C37" s="21" t="s">
        <v>72</v>
      </c>
      <c r="D37" s="24">
        <v>94</v>
      </c>
      <c r="E37" s="23">
        <v>8</v>
      </c>
      <c r="F37" s="24">
        <v>549</v>
      </c>
      <c r="G37" s="25">
        <v>30</v>
      </c>
      <c r="I37" s="20">
        <v>1</v>
      </c>
      <c r="J37" s="21" t="s">
        <v>906</v>
      </c>
      <c r="K37" s="21" t="s">
        <v>106</v>
      </c>
      <c r="L37" s="24">
        <v>81</v>
      </c>
      <c r="M37" s="23">
        <v>2</v>
      </c>
      <c r="N37" s="28">
        <v>532</v>
      </c>
      <c r="O37" s="29">
        <v>28</v>
      </c>
    </row>
    <row r="38" spans="1:15" x14ac:dyDescent="0.3">
      <c r="A38" s="20">
        <v>8</v>
      </c>
      <c r="B38" s="21" t="s">
        <v>907</v>
      </c>
      <c r="C38" s="21" t="s">
        <v>728</v>
      </c>
      <c r="D38" s="24">
        <v>88</v>
      </c>
      <c r="E38" s="23">
        <v>3</v>
      </c>
      <c r="F38" s="24">
        <v>547</v>
      </c>
      <c r="G38" s="25">
        <v>30</v>
      </c>
      <c r="I38" s="20">
        <v>10</v>
      </c>
      <c r="J38" s="21" t="s">
        <v>908</v>
      </c>
      <c r="K38" s="21" t="s">
        <v>49</v>
      </c>
      <c r="L38" s="24" t="s">
        <v>47</v>
      </c>
      <c r="M38" s="23">
        <v>0</v>
      </c>
      <c r="N38" s="24">
        <v>366</v>
      </c>
      <c r="O38" s="25">
        <v>27</v>
      </c>
    </row>
    <row r="39" spans="1:15" x14ac:dyDescent="0.3">
      <c r="A39" s="20">
        <v>3</v>
      </c>
      <c r="B39" s="21" t="s">
        <v>909</v>
      </c>
      <c r="C39" s="21" t="s">
        <v>876</v>
      </c>
      <c r="D39" s="24">
        <v>81</v>
      </c>
      <c r="E39" s="23">
        <v>1</v>
      </c>
      <c r="F39" s="24">
        <v>537</v>
      </c>
      <c r="G39" s="25">
        <v>26</v>
      </c>
      <c r="I39" s="20">
        <v>4</v>
      </c>
      <c r="J39" s="21" t="s">
        <v>910</v>
      </c>
      <c r="K39" s="21" t="s">
        <v>116</v>
      </c>
      <c r="L39" s="24">
        <v>89</v>
      </c>
      <c r="M39" s="23">
        <v>5</v>
      </c>
      <c r="N39" s="24">
        <v>439</v>
      </c>
      <c r="O39" s="25">
        <v>18</v>
      </c>
    </row>
    <row r="40" spans="1:15" x14ac:dyDescent="0.3">
      <c r="A40" s="30">
        <v>6</v>
      </c>
      <c r="B40" s="31" t="s">
        <v>726</v>
      </c>
      <c r="C40" s="31" t="s">
        <v>104</v>
      </c>
      <c r="D40" s="34">
        <v>93</v>
      </c>
      <c r="E40" s="33">
        <v>7</v>
      </c>
      <c r="F40" s="34">
        <v>541</v>
      </c>
      <c r="G40" s="35">
        <v>25</v>
      </c>
      <c r="I40" s="30">
        <v>5</v>
      </c>
      <c r="J40" s="31" t="s">
        <v>911</v>
      </c>
      <c r="K40" s="31" t="s">
        <v>36</v>
      </c>
      <c r="L40" s="34">
        <v>86</v>
      </c>
      <c r="M40" s="33">
        <v>3</v>
      </c>
      <c r="N40" s="34">
        <v>511</v>
      </c>
      <c r="O40" s="35">
        <v>12</v>
      </c>
    </row>
    <row r="42" spans="1:15" x14ac:dyDescent="0.3">
      <c r="A42" s="1"/>
      <c r="B42" s="8" t="s">
        <v>120</v>
      </c>
      <c r="C42" s="9" t="s">
        <v>788</v>
      </c>
      <c r="D42" s="9"/>
      <c r="E42" s="9" t="s">
        <v>912</v>
      </c>
      <c r="F42" s="8"/>
      <c r="G42" s="8"/>
      <c r="I42" s="1"/>
      <c r="J42" s="8" t="s">
        <v>123</v>
      </c>
      <c r="K42" s="9" t="s">
        <v>913</v>
      </c>
      <c r="L42" s="9"/>
      <c r="M42" s="9" t="s">
        <v>912</v>
      </c>
      <c r="N42" s="8"/>
      <c r="O42" s="8"/>
    </row>
    <row r="43" spans="1:15" x14ac:dyDescent="0.3">
      <c r="A43" s="11">
        <v>1</v>
      </c>
      <c r="B43" s="12" t="s">
        <v>9</v>
      </c>
      <c r="C43" s="12" t="s">
        <v>10</v>
      </c>
      <c r="D43" s="13" t="s">
        <v>11</v>
      </c>
      <c r="E43" s="13" t="s">
        <v>12</v>
      </c>
      <c r="F43" s="13" t="s">
        <v>13</v>
      </c>
      <c r="G43" s="14" t="s">
        <v>14</v>
      </c>
      <c r="I43" s="11">
        <v>1</v>
      </c>
      <c r="J43" s="12" t="s">
        <v>9</v>
      </c>
      <c r="K43" s="12" t="s">
        <v>10</v>
      </c>
      <c r="L43" s="13" t="s">
        <v>11</v>
      </c>
      <c r="M43" s="13" t="s">
        <v>12</v>
      </c>
      <c r="N43" s="13" t="s">
        <v>13</v>
      </c>
      <c r="O43" s="14" t="s">
        <v>14</v>
      </c>
    </row>
    <row r="44" spans="1:15" x14ac:dyDescent="0.3">
      <c r="A44" s="15">
        <v>2</v>
      </c>
      <c r="B44" s="16" t="s">
        <v>914</v>
      </c>
      <c r="C44" s="16" t="s">
        <v>659</v>
      </c>
      <c r="D44" s="18">
        <v>92</v>
      </c>
      <c r="E44" s="18">
        <v>9</v>
      </c>
      <c r="F44" s="18">
        <v>555</v>
      </c>
      <c r="G44" s="19">
        <v>48</v>
      </c>
      <c r="I44" s="15">
        <v>6</v>
      </c>
      <c r="J44" s="16" t="s">
        <v>915</v>
      </c>
      <c r="K44" s="16" t="s">
        <v>20</v>
      </c>
      <c r="L44" s="18">
        <v>90</v>
      </c>
      <c r="M44" s="18">
        <v>5</v>
      </c>
      <c r="N44" s="18">
        <v>558</v>
      </c>
      <c r="O44" s="19">
        <v>48</v>
      </c>
    </row>
    <row r="45" spans="1:15" x14ac:dyDescent="0.3">
      <c r="A45" s="20">
        <v>8</v>
      </c>
      <c r="B45" s="21" t="s">
        <v>916</v>
      </c>
      <c r="C45" s="21" t="s">
        <v>116</v>
      </c>
      <c r="D45" s="24">
        <v>89</v>
      </c>
      <c r="E45" s="23">
        <v>5</v>
      </c>
      <c r="F45" s="24">
        <v>555</v>
      </c>
      <c r="G45" s="25">
        <v>47</v>
      </c>
      <c r="I45" s="20">
        <v>7</v>
      </c>
      <c r="J45" s="21" t="s">
        <v>623</v>
      </c>
      <c r="K45" s="21" t="s">
        <v>104</v>
      </c>
      <c r="L45" s="24">
        <v>91</v>
      </c>
      <c r="M45" s="23">
        <v>6</v>
      </c>
      <c r="N45" s="24">
        <v>557</v>
      </c>
      <c r="O45" s="25">
        <v>47</v>
      </c>
    </row>
    <row r="46" spans="1:15" x14ac:dyDescent="0.3">
      <c r="A46" s="20">
        <v>6</v>
      </c>
      <c r="B46" s="21" t="s">
        <v>836</v>
      </c>
      <c r="C46" s="21" t="s">
        <v>254</v>
      </c>
      <c r="D46" s="24">
        <v>97</v>
      </c>
      <c r="E46" s="23">
        <v>10</v>
      </c>
      <c r="F46" s="24">
        <v>552</v>
      </c>
      <c r="G46" s="25">
        <v>42</v>
      </c>
      <c r="I46" s="20">
        <v>9</v>
      </c>
      <c r="J46" s="21" t="s">
        <v>917</v>
      </c>
      <c r="K46" s="21" t="s">
        <v>72</v>
      </c>
      <c r="L46" s="24">
        <v>97</v>
      </c>
      <c r="M46" s="23">
        <v>10</v>
      </c>
      <c r="N46" s="24">
        <v>555</v>
      </c>
      <c r="O46" s="25">
        <v>44</v>
      </c>
    </row>
    <row r="47" spans="1:15" x14ac:dyDescent="0.3">
      <c r="A47" s="20">
        <v>3</v>
      </c>
      <c r="B47" s="21" t="s">
        <v>586</v>
      </c>
      <c r="C47" s="21" t="s">
        <v>918</v>
      </c>
      <c r="D47" s="24">
        <v>92</v>
      </c>
      <c r="E47" s="23">
        <v>9</v>
      </c>
      <c r="F47" s="24">
        <v>547</v>
      </c>
      <c r="G47" s="25">
        <v>42</v>
      </c>
      <c r="I47" s="20">
        <v>8</v>
      </c>
      <c r="J47" s="21" t="s">
        <v>919</v>
      </c>
      <c r="K47" s="21" t="s">
        <v>728</v>
      </c>
      <c r="L47" s="24">
        <v>92</v>
      </c>
      <c r="M47" s="23">
        <v>8</v>
      </c>
      <c r="N47" s="24">
        <v>549</v>
      </c>
      <c r="O47" s="25">
        <v>43</v>
      </c>
    </row>
    <row r="48" spans="1:15" x14ac:dyDescent="0.3">
      <c r="A48" s="20">
        <v>1</v>
      </c>
      <c r="B48" s="21" t="s">
        <v>920</v>
      </c>
      <c r="C48" s="21" t="s">
        <v>853</v>
      </c>
      <c r="D48" s="24">
        <v>90</v>
      </c>
      <c r="E48" s="23">
        <v>6</v>
      </c>
      <c r="F48" s="28">
        <v>546</v>
      </c>
      <c r="G48" s="29">
        <v>38</v>
      </c>
      <c r="I48" s="20">
        <v>1</v>
      </c>
      <c r="J48" s="21" t="s">
        <v>921</v>
      </c>
      <c r="K48" s="21" t="s">
        <v>876</v>
      </c>
      <c r="L48" s="24">
        <v>93</v>
      </c>
      <c r="M48" s="23">
        <v>9</v>
      </c>
      <c r="N48" s="28">
        <v>548</v>
      </c>
      <c r="O48" s="29">
        <v>42</v>
      </c>
    </row>
    <row r="49" spans="1:15" x14ac:dyDescent="0.3">
      <c r="A49" s="20">
        <v>5</v>
      </c>
      <c r="B49" s="21" t="s">
        <v>922</v>
      </c>
      <c r="C49" s="21" t="s">
        <v>853</v>
      </c>
      <c r="D49" s="24">
        <v>91</v>
      </c>
      <c r="E49" s="23">
        <v>7</v>
      </c>
      <c r="F49" s="24">
        <v>544</v>
      </c>
      <c r="G49" s="25">
        <v>38</v>
      </c>
      <c r="I49" s="20">
        <v>2</v>
      </c>
      <c r="J49" s="21" t="s">
        <v>923</v>
      </c>
      <c r="K49" s="21" t="s">
        <v>924</v>
      </c>
      <c r="L49" s="24">
        <v>92</v>
      </c>
      <c r="M49" s="23">
        <v>8</v>
      </c>
      <c r="N49" s="24">
        <v>547</v>
      </c>
      <c r="O49" s="25">
        <v>40</v>
      </c>
    </row>
    <row r="50" spans="1:15" x14ac:dyDescent="0.3">
      <c r="A50" s="20">
        <v>7</v>
      </c>
      <c r="B50" s="21" t="s">
        <v>925</v>
      </c>
      <c r="C50" s="21" t="s">
        <v>924</v>
      </c>
      <c r="D50" s="24">
        <v>85</v>
      </c>
      <c r="E50" s="23">
        <v>4</v>
      </c>
      <c r="F50" s="24">
        <v>516</v>
      </c>
      <c r="G50" s="25">
        <v>27</v>
      </c>
      <c r="I50" s="20">
        <v>10</v>
      </c>
      <c r="J50" s="21" t="s">
        <v>117</v>
      </c>
      <c r="K50" s="21" t="s">
        <v>22</v>
      </c>
      <c r="L50" s="24">
        <v>86</v>
      </c>
      <c r="M50" s="23">
        <v>3</v>
      </c>
      <c r="N50" s="24">
        <v>531</v>
      </c>
      <c r="O50" s="25">
        <v>28</v>
      </c>
    </row>
    <row r="51" spans="1:15" x14ac:dyDescent="0.3">
      <c r="A51" s="20">
        <v>4</v>
      </c>
      <c r="B51" s="21" t="s">
        <v>192</v>
      </c>
      <c r="C51" s="21" t="s">
        <v>106</v>
      </c>
      <c r="D51" s="24">
        <v>84</v>
      </c>
      <c r="E51" s="23">
        <v>3</v>
      </c>
      <c r="F51" s="24">
        <v>444</v>
      </c>
      <c r="G51" s="25">
        <v>25</v>
      </c>
      <c r="I51" s="20">
        <v>5</v>
      </c>
      <c r="J51" s="21" t="s">
        <v>926</v>
      </c>
      <c r="K51" s="21" t="s">
        <v>853</v>
      </c>
      <c r="L51" s="24">
        <v>89</v>
      </c>
      <c r="M51" s="23">
        <v>4</v>
      </c>
      <c r="N51" s="24">
        <v>525</v>
      </c>
      <c r="O51" s="25">
        <v>21</v>
      </c>
    </row>
    <row r="52" spans="1:15" x14ac:dyDescent="0.3">
      <c r="A52" s="20">
        <v>9</v>
      </c>
      <c r="B52" s="21" t="s">
        <v>311</v>
      </c>
      <c r="C52" s="21" t="s">
        <v>59</v>
      </c>
      <c r="D52" s="24" t="s">
        <v>47</v>
      </c>
      <c r="E52" s="23">
        <v>0</v>
      </c>
      <c r="F52" s="24">
        <v>359</v>
      </c>
      <c r="G52" s="25">
        <v>22</v>
      </c>
      <c r="I52" s="20">
        <v>4</v>
      </c>
      <c r="J52" s="21" t="s">
        <v>927</v>
      </c>
      <c r="K52" s="21" t="s">
        <v>22</v>
      </c>
      <c r="L52" s="24">
        <v>86</v>
      </c>
      <c r="M52" s="23">
        <v>3</v>
      </c>
      <c r="N52" s="24">
        <v>440</v>
      </c>
      <c r="O52" s="25">
        <v>19</v>
      </c>
    </row>
    <row r="53" spans="1:15" x14ac:dyDescent="0.3">
      <c r="A53" s="30">
        <v>10</v>
      </c>
      <c r="B53" s="31" t="s">
        <v>928</v>
      </c>
      <c r="C53" s="31" t="s">
        <v>22</v>
      </c>
      <c r="D53" s="34" t="s">
        <v>84</v>
      </c>
      <c r="E53" s="33">
        <v>0</v>
      </c>
      <c r="F53" s="34">
        <v>0</v>
      </c>
      <c r="G53" s="35">
        <v>0</v>
      </c>
      <c r="I53" s="30">
        <v>3</v>
      </c>
      <c r="J53" s="31" t="s">
        <v>929</v>
      </c>
      <c r="K53" s="31" t="s">
        <v>106</v>
      </c>
      <c r="L53" s="34">
        <v>84</v>
      </c>
      <c r="M53" s="33">
        <v>1</v>
      </c>
      <c r="N53" s="34">
        <v>498</v>
      </c>
      <c r="O53" s="35">
        <v>9</v>
      </c>
    </row>
    <row r="55" spans="1:15" x14ac:dyDescent="0.3">
      <c r="A55" s="1"/>
      <c r="B55" s="8" t="s">
        <v>149</v>
      </c>
      <c r="C55" s="9" t="s">
        <v>930</v>
      </c>
      <c r="D55" s="9"/>
      <c r="E55" s="9" t="s">
        <v>789</v>
      </c>
      <c r="F55" s="8"/>
      <c r="G55" s="8"/>
      <c r="I55" s="1"/>
      <c r="J55" s="8" t="s">
        <v>152</v>
      </c>
      <c r="K55" s="9" t="s">
        <v>931</v>
      </c>
      <c r="L55" s="9"/>
      <c r="M55" s="9" t="s">
        <v>932</v>
      </c>
      <c r="N55" s="8"/>
      <c r="O55" s="8"/>
    </row>
    <row r="56" spans="1:15" x14ac:dyDescent="0.3">
      <c r="A56" s="11">
        <v>1</v>
      </c>
      <c r="B56" s="12" t="s">
        <v>9</v>
      </c>
      <c r="C56" s="12" t="s">
        <v>10</v>
      </c>
      <c r="D56" s="13" t="s">
        <v>11</v>
      </c>
      <c r="E56" s="13" t="s">
        <v>12</v>
      </c>
      <c r="F56" s="13" t="s">
        <v>13</v>
      </c>
      <c r="G56" s="14" t="s">
        <v>14</v>
      </c>
      <c r="I56" s="11">
        <v>1</v>
      </c>
      <c r="J56" s="12" t="s">
        <v>9</v>
      </c>
      <c r="K56" s="12" t="s">
        <v>10</v>
      </c>
      <c r="L56" s="13" t="s">
        <v>11</v>
      </c>
      <c r="M56" s="13" t="s">
        <v>12</v>
      </c>
      <c r="N56" s="13" t="s">
        <v>13</v>
      </c>
      <c r="O56" s="14" t="s">
        <v>14</v>
      </c>
    </row>
    <row r="57" spans="1:15" x14ac:dyDescent="0.3">
      <c r="A57" s="15">
        <v>3</v>
      </c>
      <c r="B57" s="16" t="s">
        <v>933</v>
      </c>
      <c r="C57" s="16" t="s">
        <v>853</v>
      </c>
      <c r="D57" s="227">
        <v>87</v>
      </c>
      <c r="E57" s="18">
        <v>5</v>
      </c>
      <c r="F57" s="18">
        <v>547</v>
      </c>
      <c r="G57" s="19">
        <v>47</v>
      </c>
      <c r="I57" s="15">
        <v>4</v>
      </c>
      <c r="J57" s="16" t="s">
        <v>934</v>
      </c>
      <c r="K57" s="16" t="s">
        <v>856</v>
      </c>
      <c r="L57" s="18">
        <v>76</v>
      </c>
      <c r="M57" s="18">
        <v>4</v>
      </c>
      <c r="N57" s="18">
        <v>517</v>
      </c>
      <c r="O57" s="19">
        <v>45</v>
      </c>
    </row>
    <row r="58" spans="1:15" x14ac:dyDescent="0.3">
      <c r="A58" s="20">
        <v>2</v>
      </c>
      <c r="B58" s="21" t="s">
        <v>935</v>
      </c>
      <c r="C58" s="21" t="s">
        <v>869</v>
      </c>
      <c r="D58" s="24">
        <v>95</v>
      </c>
      <c r="E58" s="23">
        <v>9</v>
      </c>
      <c r="F58" s="24">
        <v>535</v>
      </c>
      <c r="G58" s="25">
        <v>40</v>
      </c>
      <c r="I58" s="20">
        <v>7</v>
      </c>
      <c r="J58" s="21" t="s">
        <v>936</v>
      </c>
      <c r="K58" s="21" t="s">
        <v>728</v>
      </c>
      <c r="L58" s="24">
        <v>79</v>
      </c>
      <c r="M58" s="23">
        <v>6</v>
      </c>
      <c r="N58" s="24">
        <v>514</v>
      </c>
      <c r="O58" s="25">
        <v>43</v>
      </c>
    </row>
    <row r="59" spans="1:15" x14ac:dyDescent="0.3">
      <c r="A59" s="20">
        <v>4</v>
      </c>
      <c r="B59" s="21" t="s">
        <v>168</v>
      </c>
      <c r="C59" s="21" t="s">
        <v>106</v>
      </c>
      <c r="D59" s="24">
        <v>89</v>
      </c>
      <c r="E59" s="23">
        <v>6</v>
      </c>
      <c r="F59" s="24">
        <v>536</v>
      </c>
      <c r="G59" s="25">
        <v>37</v>
      </c>
      <c r="I59" s="20">
        <v>1</v>
      </c>
      <c r="J59" s="21" t="s">
        <v>937</v>
      </c>
      <c r="K59" s="21" t="s">
        <v>876</v>
      </c>
      <c r="L59" s="24">
        <v>90</v>
      </c>
      <c r="M59" s="23">
        <v>9</v>
      </c>
      <c r="N59" s="28">
        <v>522</v>
      </c>
      <c r="O59" s="29">
        <v>42</v>
      </c>
    </row>
    <row r="60" spans="1:15" x14ac:dyDescent="0.3">
      <c r="A60" s="20">
        <v>9</v>
      </c>
      <c r="B60" s="21" t="s">
        <v>938</v>
      </c>
      <c r="C60" s="21" t="s">
        <v>49</v>
      </c>
      <c r="D60" s="24">
        <v>91</v>
      </c>
      <c r="E60" s="23">
        <v>7</v>
      </c>
      <c r="F60" s="24">
        <v>444</v>
      </c>
      <c r="G60" s="25">
        <v>35</v>
      </c>
      <c r="I60" s="20">
        <v>5</v>
      </c>
      <c r="J60" s="21" t="s">
        <v>939</v>
      </c>
      <c r="K60" s="21" t="s">
        <v>853</v>
      </c>
      <c r="L60" s="24">
        <v>86</v>
      </c>
      <c r="M60" s="23">
        <v>8</v>
      </c>
      <c r="N60" s="24">
        <v>513</v>
      </c>
      <c r="O60" s="25">
        <v>40</v>
      </c>
    </row>
    <row r="61" spans="1:15" x14ac:dyDescent="0.3">
      <c r="A61" s="20">
        <v>5</v>
      </c>
      <c r="B61" s="21" t="s">
        <v>940</v>
      </c>
      <c r="C61" s="21" t="s">
        <v>924</v>
      </c>
      <c r="D61" s="24">
        <v>93</v>
      </c>
      <c r="E61" s="23">
        <v>8</v>
      </c>
      <c r="F61" s="24">
        <v>516</v>
      </c>
      <c r="G61" s="25">
        <v>27</v>
      </c>
      <c r="I61" s="20">
        <v>8</v>
      </c>
      <c r="J61" s="21" t="s">
        <v>941</v>
      </c>
      <c r="K61" s="21" t="s">
        <v>238</v>
      </c>
      <c r="L61" s="24">
        <v>82</v>
      </c>
      <c r="M61" s="23">
        <v>7</v>
      </c>
      <c r="N61" s="24">
        <v>424</v>
      </c>
      <c r="O61" s="25">
        <v>32</v>
      </c>
    </row>
    <row r="62" spans="1:15" x14ac:dyDescent="0.3">
      <c r="A62" s="20">
        <v>6</v>
      </c>
      <c r="B62" s="21" t="s">
        <v>942</v>
      </c>
      <c r="C62" s="21" t="s">
        <v>866</v>
      </c>
      <c r="D62" s="24">
        <v>68</v>
      </c>
      <c r="E62" s="23">
        <v>3</v>
      </c>
      <c r="F62" s="24">
        <v>493</v>
      </c>
      <c r="G62" s="25">
        <v>26</v>
      </c>
      <c r="I62" s="20">
        <v>6</v>
      </c>
      <c r="J62" s="21" t="s">
        <v>943</v>
      </c>
      <c r="K62" s="21" t="s">
        <v>728</v>
      </c>
      <c r="L62" s="24">
        <v>77</v>
      </c>
      <c r="M62" s="23">
        <v>5</v>
      </c>
      <c r="N62" s="24">
        <v>484</v>
      </c>
      <c r="O62" s="25">
        <v>30</v>
      </c>
    </row>
    <row r="63" spans="1:15" x14ac:dyDescent="0.3">
      <c r="A63" s="20">
        <v>7</v>
      </c>
      <c r="B63" s="21" t="s">
        <v>944</v>
      </c>
      <c r="C63" s="21" t="s">
        <v>924</v>
      </c>
      <c r="D63" s="24">
        <v>87</v>
      </c>
      <c r="E63" s="23">
        <v>5</v>
      </c>
      <c r="F63" s="24">
        <v>508</v>
      </c>
      <c r="G63" s="25">
        <v>23</v>
      </c>
      <c r="I63" s="20">
        <v>3</v>
      </c>
      <c r="J63" s="21" t="s">
        <v>945</v>
      </c>
      <c r="K63" s="21" t="s">
        <v>72</v>
      </c>
      <c r="L63" s="24" t="s">
        <v>84</v>
      </c>
      <c r="M63" s="23">
        <v>0</v>
      </c>
      <c r="N63" s="24">
        <v>69</v>
      </c>
      <c r="O63" s="25">
        <v>3</v>
      </c>
    </row>
    <row r="64" spans="1:15" x14ac:dyDescent="0.3">
      <c r="A64" s="20">
        <v>8</v>
      </c>
      <c r="B64" s="21" t="s">
        <v>946</v>
      </c>
      <c r="C64" s="21" t="s">
        <v>238</v>
      </c>
      <c r="D64" s="24" t="s">
        <v>47</v>
      </c>
      <c r="E64" s="23">
        <v>0</v>
      </c>
      <c r="F64" s="24">
        <v>340</v>
      </c>
      <c r="G64" s="25">
        <v>21</v>
      </c>
      <c r="I64" s="20">
        <v>2</v>
      </c>
      <c r="J64" s="21" t="s">
        <v>947</v>
      </c>
      <c r="K64" s="21" t="s">
        <v>106</v>
      </c>
      <c r="L64" s="24" t="s">
        <v>47</v>
      </c>
      <c r="M64" s="23">
        <v>0</v>
      </c>
      <c r="N64" s="24">
        <v>0</v>
      </c>
      <c r="O64" s="25">
        <v>0</v>
      </c>
    </row>
    <row r="65" spans="1:15" x14ac:dyDescent="0.3">
      <c r="A65" s="30">
        <v>1</v>
      </c>
      <c r="B65" s="31" t="s">
        <v>948</v>
      </c>
      <c r="C65" s="31" t="s">
        <v>853</v>
      </c>
      <c r="D65" s="32" t="s">
        <v>84</v>
      </c>
      <c r="E65" s="33">
        <v>0</v>
      </c>
      <c r="F65" s="57">
        <v>269</v>
      </c>
      <c r="G65" s="58">
        <v>18</v>
      </c>
      <c r="I65" s="30">
        <v>9</v>
      </c>
      <c r="J65" s="31" t="s">
        <v>949</v>
      </c>
      <c r="K65" s="31" t="s">
        <v>44</v>
      </c>
      <c r="L65" s="34" t="s">
        <v>47</v>
      </c>
      <c r="M65" s="33">
        <v>0</v>
      </c>
      <c r="N65" s="34">
        <v>0</v>
      </c>
      <c r="O65" s="35">
        <v>0</v>
      </c>
    </row>
    <row r="67" spans="1:15" x14ac:dyDescent="0.3">
      <c r="B67" s="10" t="s">
        <v>365</v>
      </c>
      <c r="F67" s="38" t="s">
        <v>177</v>
      </c>
    </row>
    <row r="68" spans="1:15" x14ac:dyDescent="0.3">
      <c r="B68" s="10" t="s">
        <v>178</v>
      </c>
    </row>
  </sheetData>
  <mergeCells count="1">
    <mergeCell ref="J2:O2"/>
  </mergeCells>
  <hyperlinks>
    <hyperlink ref="B2" location="'Index'!A3" tooltip="Go to the Index sheet" display="á" xr:uid="{547266CD-1805-44D7-948A-312E8AE3F0E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E1A9-7FD8-41A7-98E6-026C4F58D9E7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7109375" style="36" customWidth="1"/>
    <col min="2" max="3" width="20.5703125" style="10" customWidth="1"/>
    <col min="4" max="7" width="5" style="10" customWidth="1"/>
    <col min="8" max="8" width="1.5703125" style="10" customWidth="1"/>
    <col min="9" max="9" width="2.7109375" style="36" customWidth="1"/>
    <col min="10" max="11" width="20.570312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42578125" style="10"/>
  </cols>
  <sheetData>
    <row r="1" spans="1:25" ht="18" x14ac:dyDescent="0.35">
      <c r="A1" s="89"/>
      <c r="B1" s="2" t="s">
        <v>846</v>
      </c>
      <c r="C1" s="2"/>
      <c r="D1" s="3"/>
      <c r="E1" s="3"/>
      <c r="F1" s="3" t="s">
        <v>257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950</v>
      </c>
      <c r="D3" s="9"/>
      <c r="E3" s="9" t="s">
        <v>951</v>
      </c>
      <c r="F3" s="8"/>
      <c r="G3" s="8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2">
        <v>2</v>
      </c>
      <c r="B5" s="44" t="s">
        <v>734</v>
      </c>
      <c r="C5" s="44" t="s">
        <v>49</v>
      </c>
      <c r="D5" s="17">
        <v>97</v>
      </c>
      <c r="E5" s="18">
        <v>7</v>
      </c>
      <c r="F5" s="17">
        <v>587</v>
      </c>
      <c r="G5" s="45">
        <v>41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20">
        <v>7</v>
      </c>
      <c r="B6" s="49" t="s">
        <v>896</v>
      </c>
      <c r="C6" s="49" t="s">
        <v>49</v>
      </c>
      <c r="D6" s="22">
        <v>97</v>
      </c>
      <c r="E6" s="24">
        <v>7</v>
      </c>
      <c r="F6" s="22">
        <v>583</v>
      </c>
      <c r="G6" s="50">
        <v>39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1</v>
      </c>
      <c r="B7" s="21" t="s">
        <v>906</v>
      </c>
      <c r="C7" s="21" t="s">
        <v>106</v>
      </c>
      <c r="D7" s="24">
        <v>81</v>
      </c>
      <c r="E7" s="24">
        <v>2</v>
      </c>
      <c r="F7" s="28">
        <v>532</v>
      </c>
      <c r="G7" s="29">
        <v>23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3</v>
      </c>
      <c r="B8" s="49" t="s">
        <v>926</v>
      </c>
      <c r="C8" s="49" t="s">
        <v>853</v>
      </c>
      <c r="D8" s="22">
        <v>89</v>
      </c>
      <c r="E8" s="24">
        <v>5</v>
      </c>
      <c r="F8" s="22">
        <v>525</v>
      </c>
      <c r="G8" s="50">
        <v>21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51">
        <v>4</v>
      </c>
      <c r="B9" s="49" t="s">
        <v>939</v>
      </c>
      <c r="C9" s="49" t="s">
        <v>853</v>
      </c>
      <c r="D9" s="22">
        <v>86</v>
      </c>
      <c r="E9" s="24">
        <v>4</v>
      </c>
      <c r="F9" s="22">
        <v>513</v>
      </c>
      <c r="G9" s="50">
        <v>17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3">
      <c r="A10" s="20">
        <v>5</v>
      </c>
      <c r="B10" s="49" t="s">
        <v>936</v>
      </c>
      <c r="C10" s="49" t="s">
        <v>728</v>
      </c>
      <c r="D10" s="22">
        <v>79</v>
      </c>
      <c r="E10" s="24">
        <v>1</v>
      </c>
      <c r="F10" s="22">
        <v>514</v>
      </c>
      <c r="G10" s="50">
        <v>16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3">
      <c r="A11" s="52">
        <v>6</v>
      </c>
      <c r="B11" s="53" t="s">
        <v>941</v>
      </c>
      <c r="C11" s="53" t="s">
        <v>238</v>
      </c>
      <c r="D11" s="32">
        <v>82</v>
      </c>
      <c r="E11" s="34">
        <v>3</v>
      </c>
      <c r="F11" s="32">
        <v>424</v>
      </c>
      <c r="G11" s="54">
        <v>13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3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3">
      <c r="A13" s="41"/>
      <c r="B13" s="10" t="s">
        <v>260</v>
      </c>
      <c r="F13" s="38" t="s">
        <v>177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3">
      <c r="A14" s="41"/>
      <c r="B14" s="10" t="s">
        <v>178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3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3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C3FDC3C6-9DAF-4819-9A6D-78FC47D7F04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1A95-79E0-4E04-9D50-B651227AA267}">
  <sheetPr>
    <tabColor rgb="FFFFC000"/>
    <pageSetUpPr fitToPage="1"/>
  </sheetPr>
  <dimension ref="A1:Y75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7109375" style="36" customWidth="1"/>
    <col min="2" max="3" width="20.5703125" style="10" customWidth="1"/>
    <col min="4" max="7" width="5" style="10" customWidth="1"/>
    <col min="8" max="8" width="1.5703125" style="10" customWidth="1"/>
    <col min="9" max="9" width="2.7109375" style="36" customWidth="1"/>
    <col min="10" max="11" width="20.570312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42578125" style="10"/>
  </cols>
  <sheetData>
    <row r="1" spans="1:25" ht="18" x14ac:dyDescent="0.35">
      <c r="A1" s="89"/>
      <c r="B1" s="2" t="s">
        <v>846</v>
      </c>
      <c r="C1" s="2"/>
      <c r="D1" s="3"/>
      <c r="E1" s="3"/>
      <c r="F1" s="3" t="s">
        <v>261</v>
      </c>
      <c r="G1" s="3"/>
      <c r="H1" s="3"/>
      <c r="I1" s="4"/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ht="15.75" customHeight="1" x14ac:dyDescent="0.3">
      <c r="A3" s="1"/>
      <c r="B3" s="8" t="s">
        <v>3</v>
      </c>
      <c r="C3" s="9" t="s">
        <v>952</v>
      </c>
      <c r="D3" s="9"/>
      <c r="E3" s="9" t="s">
        <v>953</v>
      </c>
      <c r="F3" s="8"/>
      <c r="G3" s="8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1</v>
      </c>
      <c r="B4" s="12" t="s">
        <v>9</v>
      </c>
      <c r="C4" s="12" t="s">
        <v>10</v>
      </c>
      <c r="D4" s="13" t="s">
        <v>11</v>
      </c>
      <c r="E4" s="13" t="s">
        <v>12</v>
      </c>
      <c r="F4" s="13" t="s">
        <v>13</v>
      </c>
      <c r="G4" s="14" t="s">
        <v>14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2">
        <v>4</v>
      </c>
      <c r="B5" s="44" t="s">
        <v>862</v>
      </c>
      <c r="C5" s="44" t="s">
        <v>36</v>
      </c>
      <c r="D5" s="17">
        <v>97</v>
      </c>
      <c r="E5" s="18">
        <v>8</v>
      </c>
      <c r="F5" s="17">
        <v>579</v>
      </c>
      <c r="G5" s="45">
        <v>43</v>
      </c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51">
        <v>8</v>
      </c>
      <c r="B6" s="49" t="s">
        <v>518</v>
      </c>
      <c r="C6" s="49" t="s">
        <v>20</v>
      </c>
      <c r="D6" s="22">
        <v>95</v>
      </c>
      <c r="E6" s="24">
        <v>6</v>
      </c>
      <c r="F6" s="22">
        <v>572</v>
      </c>
      <c r="G6" s="50">
        <v>40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3</v>
      </c>
      <c r="B7" s="49" t="s">
        <v>865</v>
      </c>
      <c r="C7" s="49" t="s">
        <v>866</v>
      </c>
      <c r="D7" s="22">
        <v>96</v>
      </c>
      <c r="E7" s="24">
        <v>7</v>
      </c>
      <c r="F7" s="22">
        <v>574</v>
      </c>
      <c r="G7" s="50">
        <v>38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1</v>
      </c>
      <c r="B8" s="21" t="s">
        <v>881</v>
      </c>
      <c r="C8" s="21" t="s">
        <v>72</v>
      </c>
      <c r="D8" s="24">
        <v>93</v>
      </c>
      <c r="E8" s="24">
        <v>3</v>
      </c>
      <c r="F8" s="28">
        <v>562</v>
      </c>
      <c r="G8" s="29">
        <v>30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20">
        <v>7</v>
      </c>
      <c r="B9" s="49" t="s">
        <v>880</v>
      </c>
      <c r="C9" s="49" t="s">
        <v>869</v>
      </c>
      <c r="D9" s="22">
        <v>95</v>
      </c>
      <c r="E9" s="24">
        <v>6</v>
      </c>
      <c r="F9" s="22">
        <v>562</v>
      </c>
      <c r="G9" s="50">
        <v>29</v>
      </c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3">
      <c r="A10" s="51">
        <v>2</v>
      </c>
      <c r="B10" s="49" t="s">
        <v>197</v>
      </c>
      <c r="C10" s="49" t="s">
        <v>69</v>
      </c>
      <c r="D10" s="22">
        <v>94</v>
      </c>
      <c r="E10" s="24">
        <v>4</v>
      </c>
      <c r="F10" s="22">
        <v>553</v>
      </c>
      <c r="G10" s="50">
        <v>24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3">
      <c r="A11" s="51">
        <v>6</v>
      </c>
      <c r="B11" s="49" t="s">
        <v>726</v>
      </c>
      <c r="C11" s="49" t="s">
        <v>104</v>
      </c>
      <c r="D11" s="22">
        <v>93</v>
      </c>
      <c r="E11" s="24">
        <v>3</v>
      </c>
      <c r="F11" s="22">
        <v>541</v>
      </c>
      <c r="G11" s="50">
        <v>17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3">
      <c r="A12" s="30">
        <v>5</v>
      </c>
      <c r="B12" s="53" t="s">
        <v>911</v>
      </c>
      <c r="C12" s="53" t="s">
        <v>36</v>
      </c>
      <c r="D12" s="32">
        <v>86</v>
      </c>
      <c r="E12" s="34">
        <v>1</v>
      </c>
      <c r="F12" s="32">
        <v>511</v>
      </c>
      <c r="G12" s="54">
        <v>8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3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3">
      <c r="A14" s="1"/>
      <c r="B14" s="8" t="s">
        <v>6</v>
      </c>
      <c r="C14" s="9" t="s">
        <v>954</v>
      </c>
      <c r="D14" s="9"/>
      <c r="E14" s="9" t="s">
        <v>955</v>
      </c>
      <c r="F14" s="8"/>
      <c r="G14" s="8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3">
      <c r="A15" s="11">
        <v>1</v>
      </c>
      <c r="B15" s="12" t="s">
        <v>9</v>
      </c>
      <c r="C15" s="12" t="s">
        <v>10</v>
      </c>
      <c r="D15" s="13" t="s">
        <v>11</v>
      </c>
      <c r="E15" s="13" t="s">
        <v>12</v>
      </c>
      <c r="F15" s="13" t="s">
        <v>13</v>
      </c>
      <c r="G15" s="14" t="s">
        <v>14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3">
      <c r="A16" s="15">
        <v>1</v>
      </c>
      <c r="B16" s="16" t="s">
        <v>914</v>
      </c>
      <c r="C16" s="16" t="s">
        <v>659</v>
      </c>
      <c r="D16" s="18">
        <v>92</v>
      </c>
      <c r="E16" s="18">
        <v>7</v>
      </c>
      <c r="F16" s="47">
        <v>555</v>
      </c>
      <c r="G16" s="48">
        <v>38</v>
      </c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3">
      <c r="A17" s="51">
        <v>4</v>
      </c>
      <c r="B17" s="49" t="s">
        <v>915</v>
      </c>
      <c r="C17" s="49" t="s">
        <v>20</v>
      </c>
      <c r="D17" s="22">
        <v>90</v>
      </c>
      <c r="E17" s="24">
        <v>3</v>
      </c>
      <c r="F17" s="22">
        <v>558</v>
      </c>
      <c r="G17" s="50">
        <v>37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3">
      <c r="A18" s="20">
        <v>5</v>
      </c>
      <c r="B18" s="49" t="s">
        <v>623</v>
      </c>
      <c r="C18" s="49" t="s">
        <v>104</v>
      </c>
      <c r="D18" s="22">
        <v>91</v>
      </c>
      <c r="E18" s="24">
        <v>4</v>
      </c>
      <c r="F18" s="22">
        <v>557</v>
      </c>
      <c r="G18" s="50">
        <v>35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3">
      <c r="A19" s="51">
        <v>6</v>
      </c>
      <c r="B19" s="49" t="s">
        <v>919</v>
      </c>
      <c r="C19" s="49" t="s">
        <v>728</v>
      </c>
      <c r="D19" s="22">
        <v>92</v>
      </c>
      <c r="E19" s="24">
        <v>7</v>
      </c>
      <c r="F19" s="22">
        <v>549</v>
      </c>
      <c r="G19" s="50">
        <v>35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3">
      <c r="A20" s="20">
        <v>3</v>
      </c>
      <c r="B20" s="49" t="s">
        <v>586</v>
      </c>
      <c r="C20" s="49" t="s">
        <v>918</v>
      </c>
      <c r="D20" s="22">
        <v>92</v>
      </c>
      <c r="E20" s="24">
        <v>7</v>
      </c>
      <c r="F20" s="22">
        <v>547</v>
      </c>
      <c r="G20" s="50">
        <v>34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3">
      <c r="A21" s="20">
        <v>7</v>
      </c>
      <c r="B21" s="49" t="s">
        <v>903</v>
      </c>
      <c r="C21" s="49" t="s">
        <v>728</v>
      </c>
      <c r="D21" s="22">
        <v>90</v>
      </c>
      <c r="E21" s="24">
        <v>3</v>
      </c>
      <c r="F21" s="22">
        <v>541</v>
      </c>
      <c r="G21" s="50">
        <v>26</v>
      </c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3">
      <c r="A22" s="51">
        <v>2</v>
      </c>
      <c r="B22" s="49" t="s">
        <v>935</v>
      </c>
      <c r="C22" s="49" t="s">
        <v>869</v>
      </c>
      <c r="D22" s="22">
        <v>95</v>
      </c>
      <c r="E22" s="24">
        <v>8</v>
      </c>
      <c r="F22" s="22">
        <v>535</v>
      </c>
      <c r="G22" s="50">
        <v>21</v>
      </c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3">
      <c r="A23" s="52">
        <v>8</v>
      </c>
      <c r="B23" s="53" t="s">
        <v>928</v>
      </c>
      <c r="C23" s="53" t="s">
        <v>22</v>
      </c>
      <c r="D23" s="32" t="s">
        <v>84</v>
      </c>
      <c r="E23" s="34">
        <v>0</v>
      </c>
      <c r="F23" s="32">
        <v>0</v>
      </c>
      <c r="G23" s="54">
        <v>0</v>
      </c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3">
      <c r="A25" s="41"/>
      <c r="B25" s="10" t="s">
        <v>260</v>
      </c>
      <c r="F25" s="38" t="s">
        <v>177</v>
      </c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3">
      <c r="A26" s="41"/>
      <c r="B26" s="10" t="s">
        <v>178</v>
      </c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364E8930-D882-4C96-922E-AB48C560BD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52B69-1339-4AFB-9D75-332DB5D922F9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271</v>
      </c>
      <c r="B1" s="2"/>
      <c r="C1" s="2"/>
      <c r="D1" s="3"/>
      <c r="E1" s="3"/>
      <c r="F1" s="3"/>
      <c r="G1" s="59"/>
      <c r="H1" s="3"/>
      <c r="I1" s="4"/>
      <c r="J1" s="60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B2" s="61"/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295</v>
      </c>
      <c r="B4" s="64"/>
      <c r="C4" s="65">
        <v>443</v>
      </c>
      <c r="D4" s="64"/>
      <c r="E4" s="66" t="s">
        <v>14</v>
      </c>
      <c r="F4" s="67">
        <f>SUM(F5:F7)</f>
        <v>467</v>
      </c>
      <c r="G4" s="68" t="s">
        <v>273</v>
      </c>
      <c r="H4" s="41" t="s">
        <v>296</v>
      </c>
      <c r="I4" s="41"/>
      <c r="J4" s="41"/>
      <c r="K4" s="41"/>
      <c r="L4" s="41"/>
      <c r="M4" s="41"/>
      <c r="N4"/>
      <c r="O4" s="41"/>
      <c r="P4" s="41"/>
      <c r="Q4" s="41"/>
      <c r="R4" s="41"/>
      <c r="S4" s="41"/>
      <c r="T4" s="41"/>
    </row>
    <row r="5" spans="1:25" ht="15.75" customHeight="1" x14ac:dyDescent="0.3">
      <c r="A5" s="69" t="s">
        <v>221</v>
      </c>
      <c r="B5" s="70">
        <v>41</v>
      </c>
      <c r="C5" s="70">
        <v>41</v>
      </c>
      <c r="D5" s="70">
        <v>39</v>
      </c>
      <c r="E5" s="70">
        <v>40</v>
      </c>
      <c r="F5" s="71">
        <f>SUM(B5:E5)</f>
        <v>161</v>
      </c>
      <c r="G5"/>
      <c r="H5" s="41"/>
      <c r="I5" s="41"/>
      <c r="J5" s="41"/>
      <c r="K5" s="41"/>
      <c r="L5" s="41"/>
      <c r="M5" s="41"/>
      <c r="N5"/>
      <c r="O5" s="41"/>
      <c r="P5" s="41"/>
      <c r="Q5" s="41"/>
      <c r="R5" s="41"/>
      <c r="S5" s="41"/>
      <c r="T5" s="41"/>
    </row>
    <row r="6" spans="1:25" ht="15.75" customHeight="1" x14ac:dyDescent="0.3">
      <c r="A6" s="72" t="s">
        <v>193</v>
      </c>
      <c r="B6" s="22">
        <v>39</v>
      </c>
      <c r="C6" s="22">
        <v>40</v>
      </c>
      <c r="D6" s="22">
        <v>38</v>
      </c>
      <c r="E6" s="22">
        <v>40</v>
      </c>
      <c r="F6" s="25">
        <f>SUM(B6:E6)</f>
        <v>157</v>
      </c>
      <c r="G6"/>
      <c r="H6" s="41"/>
      <c r="I6" s="41"/>
      <c r="J6" s="41"/>
      <c r="K6" s="41"/>
      <c r="L6" s="41"/>
      <c r="M6" s="41"/>
      <c r="N6"/>
      <c r="O6" s="41"/>
      <c r="P6" s="41"/>
      <c r="Q6" s="41"/>
      <c r="R6" s="41"/>
      <c r="S6" s="41"/>
      <c r="T6" s="41"/>
    </row>
    <row r="7" spans="1:25" ht="15.75" customHeight="1" x14ac:dyDescent="0.3">
      <c r="A7" s="73" t="s">
        <v>213</v>
      </c>
      <c r="B7" s="32">
        <v>37</v>
      </c>
      <c r="C7" s="32">
        <v>36</v>
      </c>
      <c r="D7" s="32">
        <v>38</v>
      </c>
      <c r="E7" s="32">
        <v>38</v>
      </c>
      <c r="F7" s="35">
        <f>SUM(B7:E7)</f>
        <v>149</v>
      </c>
      <c r="G7"/>
      <c r="H7" s="41"/>
      <c r="I7" s="41"/>
      <c r="J7" s="41"/>
      <c r="K7" s="41"/>
      <c r="L7" s="41"/>
      <c r="M7" s="41"/>
      <c r="N7"/>
      <c r="O7" s="41"/>
      <c r="P7" s="41"/>
      <c r="Q7" s="41"/>
      <c r="R7" s="41"/>
      <c r="S7" s="41"/>
      <c r="T7" s="41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1"/>
      <c r="P8" s="41"/>
      <c r="Q8" s="41"/>
      <c r="R8" s="41"/>
      <c r="S8" s="41"/>
      <c r="T8" s="41"/>
    </row>
    <row r="9" spans="1:25" ht="15.75" customHeight="1" x14ac:dyDescent="0.3">
      <c r="A9" s="63" t="s">
        <v>297</v>
      </c>
      <c r="B9" s="64"/>
      <c r="C9" s="65">
        <v>457</v>
      </c>
      <c r="D9" s="64"/>
      <c r="E9" s="66" t="s">
        <v>14</v>
      </c>
      <c r="F9" s="67">
        <f>SUM(F10:F12)</f>
        <v>446</v>
      </c>
      <c r="G9" s="68" t="s">
        <v>273</v>
      </c>
      <c r="H9" s="63" t="s">
        <v>298</v>
      </c>
      <c r="I9" s="64"/>
      <c r="J9" s="65">
        <v>471</v>
      </c>
      <c r="K9" s="64"/>
      <c r="L9" s="66" t="s">
        <v>14</v>
      </c>
      <c r="M9" s="67">
        <f>SUM(M10:M12)</f>
        <v>492</v>
      </c>
      <c r="N9"/>
      <c r="O9" s="41"/>
      <c r="P9" s="41"/>
      <c r="Q9" s="41"/>
      <c r="R9" s="41"/>
      <c r="S9" s="41"/>
      <c r="T9" s="41"/>
    </row>
    <row r="10" spans="1:25" ht="15.75" customHeight="1" x14ac:dyDescent="0.3">
      <c r="A10" s="69" t="s">
        <v>192</v>
      </c>
      <c r="B10" s="70">
        <v>40</v>
      </c>
      <c r="C10" s="70">
        <v>31</v>
      </c>
      <c r="D10" s="70">
        <v>37</v>
      </c>
      <c r="E10" s="70">
        <v>40</v>
      </c>
      <c r="F10" s="71">
        <f>SUM(B10:E10)</f>
        <v>148</v>
      </c>
      <c r="G10"/>
      <c r="H10" s="69" t="s">
        <v>140</v>
      </c>
      <c r="I10" s="70">
        <v>41</v>
      </c>
      <c r="J10" s="70">
        <v>42</v>
      </c>
      <c r="K10" s="70">
        <v>38</v>
      </c>
      <c r="L10" s="70">
        <v>39</v>
      </c>
      <c r="M10" s="71">
        <f>SUM(I10:L10)</f>
        <v>160</v>
      </c>
      <c r="N10"/>
      <c r="O10" s="41"/>
      <c r="P10" s="41"/>
      <c r="Q10" s="41"/>
      <c r="R10" s="41"/>
      <c r="S10" s="41"/>
      <c r="T10" s="41"/>
    </row>
    <row r="11" spans="1:25" ht="15.75" customHeight="1" x14ac:dyDescent="0.3">
      <c r="A11" s="72" t="s">
        <v>199</v>
      </c>
      <c r="B11" s="22">
        <v>33</v>
      </c>
      <c r="C11" s="22">
        <v>44</v>
      </c>
      <c r="D11" s="22">
        <v>37</v>
      </c>
      <c r="E11" s="22">
        <v>41</v>
      </c>
      <c r="F11" s="25">
        <f>SUM(B11:E11)</f>
        <v>155</v>
      </c>
      <c r="G11"/>
      <c r="H11" s="72" t="s">
        <v>222</v>
      </c>
      <c r="I11" s="22">
        <v>40</v>
      </c>
      <c r="J11" s="22">
        <v>40</v>
      </c>
      <c r="K11" s="22">
        <v>37</v>
      </c>
      <c r="L11" s="22">
        <v>47</v>
      </c>
      <c r="M11" s="25">
        <f>SUM(I11:L11)</f>
        <v>164</v>
      </c>
      <c r="N11"/>
      <c r="O11" s="41"/>
      <c r="P11" s="41"/>
      <c r="Q11" s="41"/>
      <c r="R11" s="41"/>
      <c r="S11" s="41"/>
      <c r="T11" s="41"/>
    </row>
    <row r="12" spans="1:25" ht="15.75" customHeight="1" x14ac:dyDescent="0.3">
      <c r="A12" s="73" t="s">
        <v>200</v>
      </c>
      <c r="B12" s="32">
        <v>34</v>
      </c>
      <c r="C12" s="32">
        <v>33</v>
      </c>
      <c r="D12" s="32">
        <v>36</v>
      </c>
      <c r="E12" s="32">
        <v>40</v>
      </c>
      <c r="F12" s="35">
        <f>SUM(B12:E12)</f>
        <v>143</v>
      </c>
      <c r="G12"/>
      <c r="H12" s="73" t="s">
        <v>169</v>
      </c>
      <c r="I12" s="32">
        <v>41</v>
      </c>
      <c r="J12" s="32">
        <v>43</v>
      </c>
      <c r="K12" s="32">
        <v>39</v>
      </c>
      <c r="L12" s="32">
        <v>45</v>
      </c>
      <c r="M12" s="35">
        <f>SUM(I12:L12)</f>
        <v>168</v>
      </c>
      <c r="N12"/>
      <c r="O12" s="41"/>
      <c r="P12" s="41"/>
      <c r="Q12" s="41"/>
      <c r="R12" s="41"/>
      <c r="S12" s="41"/>
      <c r="T12" s="41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1"/>
      <c r="P13" s="41"/>
      <c r="Q13" s="41"/>
      <c r="R13" s="41"/>
      <c r="S13" s="41"/>
      <c r="T13" s="41"/>
    </row>
    <row r="14" spans="1:25" ht="15.75" customHeight="1" x14ac:dyDescent="0.3">
      <c r="A14" s="63" t="s">
        <v>299</v>
      </c>
      <c r="B14" s="64"/>
      <c r="C14" s="65">
        <v>452</v>
      </c>
      <c r="D14" s="64"/>
      <c r="E14" s="66" t="s">
        <v>14</v>
      </c>
      <c r="F14" s="67">
        <f>SUM(F15:F17)</f>
        <v>291</v>
      </c>
      <c r="G14" s="68" t="s">
        <v>273</v>
      </c>
      <c r="H14" s="63" t="s">
        <v>300</v>
      </c>
      <c r="I14" s="64"/>
      <c r="J14" s="65">
        <v>472</v>
      </c>
      <c r="K14" s="64"/>
      <c r="L14" s="66" t="s">
        <v>14</v>
      </c>
      <c r="M14" s="67">
        <f>SUM(M15:M17)</f>
        <v>467</v>
      </c>
      <c r="N14"/>
      <c r="O14" s="41"/>
      <c r="P14" s="41"/>
      <c r="Q14" s="41"/>
      <c r="R14" s="41"/>
      <c r="S14" s="41"/>
      <c r="T14" s="41"/>
    </row>
    <row r="15" spans="1:25" ht="15.75" customHeight="1" x14ac:dyDescent="0.3">
      <c r="A15" s="69" t="s">
        <v>252</v>
      </c>
      <c r="B15" s="70">
        <v>34</v>
      </c>
      <c r="C15" s="70">
        <v>30</v>
      </c>
      <c r="D15" s="70">
        <v>41</v>
      </c>
      <c r="E15" s="70">
        <v>33</v>
      </c>
      <c r="F15" s="71">
        <f>SUM(B15:E15)</f>
        <v>138</v>
      </c>
      <c r="G15"/>
      <c r="H15" s="69" t="s">
        <v>115</v>
      </c>
      <c r="I15" s="70">
        <v>39</v>
      </c>
      <c r="J15" s="70">
        <v>37</v>
      </c>
      <c r="K15" s="70">
        <v>45</v>
      </c>
      <c r="L15" s="70">
        <v>38</v>
      </c>
      <c r="M15" s="71">
        <f>SUM(I15:L15)</f>
        <v>159</v>
      </c>
      <c r="N15"/>
      <c r="O15" s="41"/>
      <c r="P15" s="41"/>
      <c r="Q15" s="41"/>
      <c r="R15" s="41"/>
      <c r="S15" s="41"/>
      <c r="T15" s="41"/>
    </row>
    <row r="16" spans="1:25" ht="15.75" customHeight="1" x14ac:dyDescent="0.3">
      <c r="A16" s="72" t="s">
        <v>147</v>
      </c>
      <c r="B16" s="22" t="s">
        <v>84</v>
      </c>
      <c r="C16" s="22"/>
      <c r="D16" s="22"/>
      <c r="E16" s="22"/>
      <c r="F16" s="25">
        <f>SUM(B16:E16)</f>
        <v>0</v>
      </c>
      <c r="G16"/>
      <c r="H16" s="72" t="s">
        <v>187</v>
      </c>
      <c r="I16" s="22">
        <v>37</v>
      </c>
      <c r="J16" s="22">
        <v>36</v>
      </c>
      <c r="K16" s="22">
        <v>37</v>
      </c>
      <c r="L16" s="22">
        <v>37</v>
      </c>
      <c r="M16" s="25">
        <f>SUM(I16:L16)</f>
        <v>147</v>
      </c>
      <c r="N16"/>
      <c r="O16" s="41"/>
      <c r="P16" s="41"/>
      <c r="Q16" s="41"/>
      <c r="R16" s="41"/>
      <c r="S16" s="41"/>
      <c r="T16" s="41"/>
    </row>
    <row r="17" spans="1:20" ht="15.75" customHeight="1" x14ac:dyDescent="0.3">
      <c r="A17" s="73" t="s">
        <v>198</v>
      </c>
      <c r="B17" s="32">
        <v>41</v>
      </c>
      <c r="C17" s="32">
        <v>36</v>
      </c>
      <c r="D17" s="32">
        <v>38</v>
      </c>
      <c r="E17" s="32">
        <v>38</v>
      </c>
      <c r="F17" s="35">
        <f>SUM(B17:E17)</f>
        <v>153</v>
      </c>
      <c r="G17"/>
      <c r="H17" s="73" t="s">
        <v>209</v>
      </c>
      <c r="I17" s="32">
        <v>40</v>
      </c>
      <c r="J17" s="32">
        <v>39</v>
      </c>
      <c r="K17" s="32">
        <v>42</v>
      </c>
      <c r="L17" s="32">
        <v>40</v>
      </c>
      <c r="M17" s="35">
        <f>SUM(I17:L17)</f>
        <v>161</v>
      </c>
      <c r="N17"/>
      <c r="O17" s="41"/>
      <c r="P17" s="41"/>
      <c r="Q17" s="41"/>
      <c r="R17" s="41"/>
      <c r="S17" s="41"/>
      <c r="T17" s="41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1"/>
      <c r="P18" s="41"/>
      <c r="Q18" s="41"/>
      <c r="R18" s="41"/>
      <c r="S18" s="41"/>
      <c r="T18" s="41"/>
    </row>
    <row r="19" spans="1:20" ht="15.75" customHeight="1" x14ac:dyDescent="0.3">
      <c r="H19" s="76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9" t="s">
        <v>301</v>
      </c>
      <c r="H20" s="83" t="s">
        <v>300</v>
      </c>
      <c r="I20" s="70">
        <v>6</v>
      </c>
      <c r="J20" s="70">
        <v>6</v>
      </c>
      <c r="K20" s="70"/>
      <c r="L20" s="70"/>
      <c r="M20" s="70">
        <v>2831</v>
      </c>
      <c r="N20" s="84">
        <v>12</v>
      </c>
      <c r="O20" s="41"/>
      <c r="P20" s="41"/>
    </row>
    <row r="21" spans="1:20" ht="15.75" customHeight="1" x14ac:dyDescent="0.3">
      <c r="B21" s="85" t="s">
        <v>302</v>
      </c>
      <c r="H21" s="86" t="s">
        <v>298</v>
      </c>
      <c r="I21" s="22">
        <v>6</v>
      </c>
      <c r="J21" s="22">
        <v>5</v>
      </c>
      <c r="K21" s="22"/>
      <c r="L21" s="22">
        <v>1</v>
      </c>
      <c r="M21" s="22">
        <v>2812</v>
      </c>
      <c r="N21" s="50">
        <v>10</v>
      </c>
      <c r="O21" s="41"/>
      <c r="P21" s="41"/>
    </row>
    <row r="22" spans="1:20" ht="15.75" customHeight="1" x14ac:dyDescent="0.3">
      <c r="B22" s="9" t="s">
        <v>286</v>
      </c>
      <c r="H22" s="86" t="s">
        <v>295</v>
      </c>
      <c r="I22" s="22">
        <v>6</v>
      </c>
      <c r="J22" s="22">
        <v>4</v>
      </c>
      <c r="K22" s="22"/>
      <c r="L22" s="22">
        <v>2</v>
      </c>
      <c r="M22" s="22">
        <v>2759</v>
      </c>
      <c r="N22" s="50">
        <v>8</v>
      </c>
      <c r="O22" s="41"/>
      <c r="P22" s="41"/>
    </row>
    <row r="23" spans="1:20" ht="15.75" customHeight="1" x14ac:dyDescent="0.3">
      <c r="H23" s="86" t="s">
        <v>297</v>
      </c>
      <c r="I23" s="22">
        <v>6</v>
      </c>
      <c r="J23" s="22">
        <v>2</v>
      </c>
      <c r="K23" s="22"/>
      <c r="L23" s="22">
        <v>4</v>
      </c>
      <c r="M23" s="22">
        <v>2632</v>
      </c>
      <c r="N23" s="50">
        <v>4</v>
      </c>
      <c r="O23" s="41"/>
      <c r="P23" s="41"/>
    </row>
    <row r="24" spans="1:20" ht="15.75" customHeight="1" x14ac:dyDescent="0.3">
      <c r="H24" s="86" t="s">
        <v>299</v>
      </c>
      <c r="I24" s="22">
        <v>6</v>
      </c>
      <c r="J24" s="22">
        <v>1</v>
      </c>
      <c r="K24" s="22"/>
      <c r="L24" s="22">
        <v>5</v>
      </c>
      <c r="M24" s="22">
        <v>1616</v>
      </c>
      <c r="N24" s="50">
        <v>2</v>
      </c>
      <c r="O24" s="41"/>
      <c r="P24" s="41"/>
    </row>
    <row r="25" spans="1:20" ht="15.75" customHeight="1" x14ac:dyDescent="0.3">
      <c r="H25" s="87" t="s">
        <v>296</v>
      </c>
      <c r="I25" s="32"/>
      <c r="J25" s="32"/>
      <c r="K25" s="32"/>
      <c r="L25" s="32"/>
      <c r="M25" s="32"/>
      <c r="N25" s="54"/>
      <c r="O25" s="41"/>
      <c r="P25" s="41"/>
    </row>
    <row r="26" spans="1:20" ht="15.75" customHeight="1" x14ac:dyDescent="0.3">
      <c r="H26" s="79"/>
    </row>
    <row r="27" spans="1:20" ht="15.75" customHeight="1" x14ac:dyDescent="0.3">
      <c r="A27" s="10" t="s">
        <v>176</v>
      </c>
      <c r="E27" s="36"/>
      <c r="G27" s="88" t="s">
        <v>177</v>
      </c>
      <c r="H27" s="79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8"/>
      <c r="H30"/>
      <c r="I30"/>
      <c r="J30"/>
      <c r="K30"/>
      <c r="L30"/>
      <c r="M30"/>
      <c r="N30"/>
      <c r="O30"/>
      <c r="P30"/>
      <c r="Q30" s="41"/>
      <c r="R30" s="41"/>
      <c r="S30" s="41"/>
      <c r="T30" s="41"/>
    </row>
    <row r="31" spans="1:20" ht="15.75" customHeight="1" x14ac:dyDescent="0.3">
      <c r="A31"/>
      <c r="B31"/>
      <c r="C31"/>
      <c r="D31"/>
      <c r="E31"/>
      <c r="F31"/>
      <c r="G31" s="68"/>
      <c r="H31"/>
      <c r="I31"/>
      <c r="J31"/>
      <c r="K31"/>
      <c r="L31"/>
      <c r="M31"/>
      <c r="N31"/>
      <c r="O31"/>
      <c r="P31"/>
      <c r="Q31" s="41"/>
      <c r="R31" s="41"/>
      <c r="S31" s="41"/>
      <c r="T31" s="41"/>
    </row>
    <row r="32" spans="1:20" ht="15.75" customHeight="1" x14ac:dyDescent="0.3">
      <c r="A32"/>
      <c r="B32"/>
      <c r="C32"/>
      <c r="D32"/>
      <c r="E32"/>
      <c r="F32"/>
      <c r="G32" s="68"/>
      <c r="H32"/>
      <c r="I32"/>
      <c r="J32"/>
      <c r="K32"/>
      <c r="L32"/>
      <c r="M32"/>
      <c r="N32"/>
      <c r="O32"/>
      <c r="P32"/>
      <c r="Q32" s="41"/>
      <c r="R32" s="41"/>
      <c r="S32" s="41"/>
      <c r="T32" s="41"/>
    </row>
    <row r="33" spans="1:20" ht="15.75" customHeight="1" x14ac:dyDescent="0.3">
      <c r="A33"/>
      <c r="B33"/>
      <c r="C33"/>
      <c r="D33"/>
      <c r="E33"/>
      <c r="F33"/>
      <c r="G33" s="68"/>
      <c r="H33"/>
      <c r="I33"/>
      <c r="J33"/>
      <c r="K33"/>
      <c r="L33"/>
      <c r="M33"/>
      <c r="N33"/>
      <c r="O33"/>
      <c r="P33"/>
      <c r="Q33" s="41"/>
      <c r="R33" s="41"/>
      <c r="S33" s="41"/>
      <c r="T33" s="41"/>
    </row>
    <row r="34" spans="1:20" ht="15.75" customHeight="1" x14ac:dyDescent="0.3">
      <c r="A34"/>
      <c r="B34"/>
      <c r="C34"/>
      <c r="D34"/>
      <c r="E34"/>
      <c r="F34"/>
      <c r="G34" s="68"/>
      <c r="H34"/>
      <c r="I34"/>
      <c r="J34"/>
      <c r="K34"/>
      <c r="L34"/>
      <c r="M34"/>
      <c r="N34"/>
      <c r="O34"/>
      <c r="P34"/>
      <c r="Q34" s="41"/>
      <c r="R34" s="41"/>
      <c r="S34" s="41"/>
      <c r="T34" s="41"/>
    </row>
    <row r="35" spans="1:20" ht="15.75" customHeight="1" x14ac:dyDescent="0.3">
      <c r="A35"/>
      <c r="B35"/>
      <c r="C35"/>
      <c r="D35"/>
      <c r="E35"/>
      <c r="F35"/>
      <c r="G35" s="68"/>
      <c r="H35"/>
      <c r="I35"/>
      <c r="J35"/>
      <c r="K35"/>
      <c r="L35"/>
      <c r="M35"/>
      <c r="N35"/>
      <c r="O35"/>
      <c r="P35"/>
      <c r="Q35" s="41"/>
      <c r="R35" s="41"/>
      <c r="S35" s="41"/>
      <c r="T35" s="41"/>
    </row>
    <row r="36" spans="1:20" ht="15.75" customHeight="1" x14ac:dyDescent="0.3">
      <c r="A36"/>
      <c r="B36"/>
      <c r="C36"/>
      <c r="D36"/>
      <c r="E36"/>
      <c r="F36"/>
      <c r="G36" s="68"/>
      <c r="H36"/>
      <c r="I36"/>
      <c r="J36"/>
      <c r="K36"/>
      <c r="L36"/>
      <c r="M36"/>
      <c r="N36"/>
      <c r="O36"/>
      <c r="P36"/>
      <c r="Q36" s="41"/>
      <c r="R36" s="41"/>
      <c r="S36" s="41"/>
      <c r="T36" s="41"/>
    </row>
    <row r="37" spans="1:20" ht="15.75" customHeight="1" x14ac:dyDescent="0.3">
      <c r="A37"/>
      <c r="B37"/>
      <c r="C37"/>
      <c r="D37"/>
      <c r="E37"/>
      <c r="F37"/>
      <c r="G37" s="68"/>
      <c r="H37"/>
      <c r="I37"/>
      <c r="J37"/>
      <c r="K37"/>
      <c r="L37"/>
      <c r="M37"/>
      <c r="N37"/>
      <c r="O37"/>
      <c r="P37"/>
      <c r="Q37" s="41"/>
      <c r="R37" s="41"/>
      <c r="S37" s="41"/>
      <c r="T37" s="41"/>
    </row>
    <row r="38" spans="1:20" ht="15.75" customHeight="1" x14ac:dyDescent="0.3">
      <c r="A38"/>
      <c r="B38"/>
      <c r="C38"/>
      <c r="D38"/>
      <c r="E38"/>
      <c r="F38"/>
      <c r="G38" s="68"/>
      <c r="H38"/>
      <c r="I38"/>
      <c r="J38"/>
      <c r="K38"/>
      <c r="L38"/>
      <c r="M38"/>
      <c r="N38"/>
      <c r="O38"/>
      <c r="P38"/>
      <c r="Q38" s="41"/>
      <c r="R38" s="41"/>
      <c r="S38" s="41"/>
      <c r="T38" s="41"/>
    </row>
    <row r="39" spans="1:20" ht="15.75" customHeight="1" x14ac:dyDescent="0.3">
      <c r="A39"/>
      <c r="B39"/>
      <c r="C39"/>
      <c r="D39"/>
      <c r="E39"/>
      <c r="F39"/>
      <c r="G39" s="68"/>
      <c r="H39"/>
      <c r="I39"/>
      <c r="J39"/>
      <c r="K39"/>
      <c r="L39"/>
      <c r="M39"/>
      <c r="N39"/>
      <c r="O39"/>
      <c r="P39"/>
      <c r="Q39" s="41"/>
      <c r="R39" s="41"/>
      <c r="S39" s="41"/>
      <c r="T39" s="41"/>
    </row>
    <row r="40" spans="1:20" ht="15.75" customHeight="1" x14ac:dyDescent="0.3">
      <c r="A40"/>
      <c r="B40"/>
      <c r="C40"/>
      <c r="D40"/>
      <c r="E40"/>
      <c r="F40"/>
      <c r="G40" s="68"/>
      <c r="H40"/>
      <c r="I40"/>
      <c r="J40"/>
      <c r="K40"/>
      <c r="L40"/>
      <c r="M40"/>
      <c r="N40"/>
      <c r="O40"/>
      <c r="P40"/>
      <c r="Q40" s="41"/>
      <c r="R40" s="41"/>
      <c r="S40" s="41"/>
      <c r="T40" s="41"/>
    </row>
    <row r="41" spans="1:20" ht="15.75" customHeight="1" x14ac:dyDescent="0.3">
      <c r="A41"/>
      <c r="B41"/>
      <c r="C41"/>
      <c r="D41"/>
      <c r="E41"/>
      <c r="F41"/>
      <c r="G41" s="68"/>
      <c r="H41"/>
      <c r="I41"/>
      <c r="J41"/>
      <c r="K41"/>
      <c r="L41"/>
      <c r="M41"/>
      <c r="N41"/>
      <c r="O41"/>
      <c r="P41"/>
      <c r="Q41" s="41"/>
      <c r="R41" s="41"/>
      <c r="S41" s="41"/>
      <c r="T41" s="41"/>
    </row>
    <row r="42" spans="1:20" ht="15.75" customHeight="1" x14ac:dyDescent="0.3">
      <c r="A42"/>
      <c r="B42"/>
      <c r="C42"/>
      <c r="D42"/>
      <c r="E42"/>
      <c r="F42"/>
      <c r="G42" s="68"/>
      <c r="H42"/>
      <c r="I42"/>
      <c r="J42"/>
      <c r="K42"/>
      <c r="L42"/>
      <c r="M42"/>
      <c r="N42"/>
      <c r="O42"/>
      <c r="P42"/>
      <c r="Q42" s="41"/>
      <c r="R42" s="41"/>
      <c r="S42" s="41"/>
      <c r="T42" s="41"/>
    </row>
    <row r="43" spans="1:20" ht="15.75" customHeight="1" x14ac:dyDescent="0.3">
      <c r="A43"/>
      <c r="B43"/>
      <c r="C43"/>
      <c r="D43"/>
      <c r="E43"/>
      <c r="F43"/>
      <c r="G43" s="68"/>
      <c r="H43"/>
      <c r="I43"/>
      <c r="J43"/>
      <c r="K43"/>
      <c r="L43"/>
      <c r="M43"/>
      <c r="N43"/>
      <c r="O43"/>
      <c r="P43"/>
      <c r="Q43" s="41"/>
      <c r="R43" s="41"/>
      <c r="S43" s="41"/>
      <c r="T43" s="41"/>
    </row>
    <row r="44" spans="1:20" ht="15.75" customHeight="1" x14ac:dyDescent="0.3">
      <c r="A44"/>
      <c r="B44"/>
      <c r="C44"/>
      <c r="D44"/>
      <c r="E44"/>
      <c r="F44"/>
      <c r="G44" s="68"/>
      <c r="H44"/>
      <c r="I44"/>
      <c r="J44"/>
      <c r="K44"/>
      <c r="L44"/>
      <c r="M44"/>
      <c r="N44"/>
      <c r="O44"/>
      <c r="P44"/>
      <c r="Q44" s="41"/>
      <c r="R44" s="41"/>
      <c r="S44" s="41"/>
      <c r="T44" s="41"/>
    </row>
    <row r="45" spans="1:20" ht="15.75" customHeight="1" x14ac:dyDescent="0.3">
      <c r="A45"/>
      <c r="B45"/>
      <c r="C45"/>
      <c r="D45"/>
      <c r="E45"/>
      <c r="F45"/>
      <c r="G45" s="68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8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8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8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8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F03EF57C-3AB1-4A98-9E6D-5F61394B244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CA8D-3016-4EE0-A59B-A47F6C41667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10" customWidth="1"/>
    <col min="2" max="6" width="5" style="10" customWidth="1"/>
    <col min="7" max="7" width="4.5703125" style="36" customWidth="1"/>
    <col min="8" max="8" width="20.5703125" style="10" customWidth="1"/>
    <col min="9" max="14" width="5" style="10" customWidth="1"/>
    <col min="15" max="22" width="4.140625" style="10" customWidth="1"/>
    <col min="23" max="25" width="10.42578125" style="10"/>
  </cols>
  <sheetData>
    <row r="1" spans="1:25" ht="18" x14ac:dyDescent="0.35">
      <c r="A1" s="2" t="s">
        <v>956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3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957</v>
      </c>
      <c r="B4" s="64"/>
      <c r="C4" s="65">
        <v>585</v>
      </c>
      <c r="D4" s="64"/>
      <c r="E4" s="66" t="s">
        <v>14</v>
      </c>
      <c r="F4" s="67">
        <f>SUM(F5:F7)</f>
        <v>589</v>
      </c>
      <c r="G4" s="68" t="s">
        <v>273</v>
      </c>
      <c r="H4" s="63" t="s">
        <v>958</v>
      </c>
      <c r="I4" s="64"/>
      <c r="J4" s="65">
        <v>571</v>
      </c>
      <c r="K4" s="64"/>
      <c r="L4" s="66" t="s">
        <v>14</v>
      </c>
      <c r="M4" s="67">
        <f>SUM(M5:M7)</f>
        <v>562</v>
      </c>
      <c r="N4"/>
    </row>
    <row r="5" spans="1:25" ht="15.75" customHeight="1" x14ac:dyDescent="0.3">
      <c r="A5" s="228" t="s">
        <v>448</v>
      </c>
      <c r="B5" s="229"/>
      <c r="C5" s="230"/>
      <c r="D5" s="231">
        <v>100</v>
      </c>
      <c r="E5" s="23">
        <v>99</v>
      </c>
      <c r="F5" s="71">
        <f>SUM(D5:E5)</f>
        <v>199</v>
      </c>
      <c r="G5"/>
      <c r="H5" s="228" t="s">
        <v>734</v>
      </c>
      <c r="I5" s="229"/>
      <c r="J5" s="230"/>
      <c r="K5" s="23">
        <v>99</v>
      </c>
      <c r="L5" s="23">
        <v>98</v>
      </c>
      <c r="M5" s="71">
        <f>SUM(K5:L5)</f>
        <v>197</v>
      </c>
      <c r="N5"/>
    </row>
    <row r="6" spans="1:25" ht="15.75" customHeight="1" x14ac:dyDescent="0.3">
      <c r="A6" s="232" t="s">
        <v>860</v>
      </c>
      <c r="B6" s="233"/>
      <c r="C6" s="234"/>
      <c r="D6" s="24">
        <v>96</v>
      </c>
      <c r="E6" s="24">
        <v>98</v>
      </c>
      <c r="F6" s="25">
        <f>SUM(D6:E6)</f>
        <v>194</v>
      </c>
      <c r="G6"/>
      <c r="H6" s="232" t="s">
        <v>879</v>
      </c>
      <c r="I6" s="233"/>
      <c r="J6" s="234"/>
      <c r="K6" s="24">
        <v>93</v>
      </c>
      <c r="L6" s="24">
        <v>89</v>
      </c>
      <c r="M6" s="25">
        <f>SUM(K6:L6)</f>
        <v>182</v>
      </c>
      <c r="N6"/>
    </row>
    <row r="7" spans="1:25" ht="15.75" customHeight="1" x14ac:dyDescent="0.3">
      <c r="A7" s="235" t="s">
        <v>861</v>
      </c>
      <c r="B7" s="236"/>
      <c r="C7" s="237"/>
      <c r="D7" s="34">
        <v>98</v>
      </c>
      <c r="E7" s="34">
        <v>98</v>
      </c>
      <c r="F7" s="35">
        <f>SUM(D7:E7)</f>
        <v>196</v>
      </c>
      <c r="G7"/>
      <c r="H7" s="235" t="s">
        <v>884</v>
      </c>
      <c r="I7" s="236"/>
      <c r="J7" s="237"/>
      <c r="K7" s="34">
        <v>92</v>
      </c>
      <c r="L7" s="34">
        <v>91</v>
      </c>
      <c r="M7" s="35">
        <f>SUM(K7:L7)</f>
        <v>183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3" t="s">
        <v>289</v>
      </c>
      <c r="B9" s="64"/>
      <c r="C9" s="65">
        <v>572</v>
      </c>
      <c r="D9" s="64"/>
      <c r="E9" s="66" t="s">
        <v>14</v>
      </c>
      <c r="F9" s="67">
        <f>SUM(F10:F12)</f>
        <v>568</v>
      </c>
      <c r="G9" s="68" t="s">
        <v>273</v>
      </c>
      <c r="H9" s="63" t="s">
        <v>959</v>
      </c>
      <c r="I9" s="64"/>
      <c r="J9" s="65">
        <v>578</v>
      </c>
      <c r="K9" s="64"/>
      <c r="L9" s="66" t="s">
        <v>14</v>
      </c>
      <c r="M9" s="67">
        <f>SUM(M10:M12)</f>
        <v>582</v>
      </c>
      <c r="N9"/>
    </row>
    <row r="10" spans="1:25" ht="15.75" customHeight="1" x14ac:dyDescent="0.3">
      <c r="A10" s="228" t="s">
        <v>197</v>
      </c>
      <c r="B10" s="229"/>
      <c r="C10" s="230"/>
      <c r="D10" s="23">
        <v>88</v>
      </c>
      <c r="E10" s="23">
        <v>94</v>
      </c>
      <c r="F10" s="71">
        <f>SUM(D10:E10)</f>
        <v>182</v>
      </c>
      <c r="G10"/>
      <c r="H10" s="228" t="s">
        <v>737</v>
      </c>
      <c r="I10" s="229"/>
      <c r="J10" s="230"/>
      <c r="K10" s="23">
        <v>99</v>
      </c>
      <c r="L10" s="231">
        <v>100</v>
      </c>
      <c r="M10" s="71">
        <f>SUM(K10:L10)</f>
        <v>199</v>
      </c>
      <c r="N10"/>
    </row>
    <row r="11" spans="1:25" ht="15.75" customHeight="1" x14ac:dyDescent="0.3">
      <c r="A11" s="232" t="s">
        <v>851</v>
      </c>
      <c r="B11" s="233"/>
      <c r="C11" s="234"/>
      <c r="D11" s="24">
        <v>98</v>
      </c>
      <c r="E11" s="24">
        <v>96</v>
      </c>
      <c r="F11" s="25">
        <f>SUM(D11:E11)</f>
        <v>194</v>
      </c>
      <c r="G11"/>
      <c r="H11" s="232" t="s">
        <v>864</v>
      </c>
      <c r="I11" s="233"/>
      <c r="J11" s="234"/>
      <c r="K11" s="24">
        <v>98</v>
      </c>
      <c r="L11" s="24">
        <v>93</v>
      </c>
      <c r="M11" s="25">
        <f>SUM(K11:L11)</f>
        <v>191</v>
      </c>
      <c r="N11"/>
    </row>
    <row r="12" spans="1:25" ht="15.75" customHeight="1" x14ac:dyDescent="0.3">
      <c r="A12" s="235" t="s">
        <v>867</v>
      </c>
      <c r="B12" s="236"/>
      <c r="C12" s="237"/>
      <c r="D12" s="34">
        <v>95</v>
      </c>
      <c r="E12" s="34">
        <v>97</v>
      </c>
      <c r="F12" s="35">
        <f>SUM(D12:E12)</f>
        <v>192</v>
      </c>
      <c r="G12"/>
      <c r="H12" s="235" t="s">
        <v>874</v>
      </c>
      <c r="I12" s="236"/>
      <c r="J12" s="237"/>
      <c r="K12" s="34">
        <v>97</v>
      </c>
      <c r="L12" s="34">
        <v>95</v>
      </c>
      <c r="M12" s="35">
        <f>SUM(K12:L12)</f>
        <v>192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3" t="s">
        <v>960</v>
      </c>
      <c r="B14" s="64"/>
      <c r="C14" s="65">
        <v>593</v>
      </c>
      <c r="D14" s="64"/>
      <c r="E14" s="66" t="s">
        <v>14</v>
      </c>
      <c r="F14" s="67">
        <f>SUM(F15:F17)</f>
        <v>595</v>
      </c>
      <c r="G14" s="68" t="s">
        <v>273</v>
      </c>
      <c r="H14" s="63" t="s">
        <v>961</v>
      </c>
      <c r="I14" s="64"/>
      <c r="J14" s="65">
        <v>567</v>
      </c>
      <c r="K14" s="64"/>
      <c r="L14" s="66" t="s">
        <v>14</v>
      </c>
      <c r="M14" s="67">
        <f>SUM(M15:M17)</f>
        <v>561</v>
      </c>
      <c r="N14"/>
    </row>
    <row r="15" spans="1:25" ht="15.75" customHeight="1" x14ac:dyDescent="0.3">
      <c r="A15" s="228" t="s">
        <v>850</v>
      </c>
      <c r="B15" s="229"/>
      <c r="C15" s="230"/>
      <c r="D15" s="231">
        <v>100</v>
      </c>
      <c r="E15" s="23">
        <v>98</v>
      </c>
      <c r="F15" s="71">
        <f>SUM(D15:E15)</f>
        <v>198</v>
      </c>
      <c r="G15"/>
      <c r="H15" s="228" t="s">
        <v>881</v>
      </c>
      <c r="I15" s="229"/>
      <c r="J15" s="230"/>
      <c r="K15" s="23">
        <v>92</v>
      </c>
      <c r="L15" s="23">
        <v>93</v>
      </c>
      <c r="M15" s="71">
        <f>SUM(K15:L15)</f>
        <v>185</v>
      </c>
      <c r="N15"/>
    </row>
    <row r="16" spans="1:25" ht="15.75" customHeight="1" x14ac:dyDescent="0.3">
      <c r="A16" s="232" t="s">
        <v>854</v>
      </c>
      <c r="B16" s="233"/>
      <c r="C16" s="234"/>
      <c r="D16" s="24">
        <v>99</v>
      </c>
      <c r="E16" s="226">
        <v>100</v>
      </c>
      <c r="F16" s="25">
        <f>SUM(D16:E16)</f>
        <v>199</v>
      </c>
      <c r="G16"/>
      <c r="H16" s="232" t="s">
        <v>886</v>
      </c>
      <c r="I16" s="233"/>
      <c r="J16" s="234"/>
      <c r="K16" s="24">
        <v>91</v>
      </c>
      <c r="L16" s="24">
        <v>94</v>
      </c>
      <c r="M16" s="25">
        <f>SUM(K16:L16)</f>
        <v>185</v>
      </c>
      <c r="N16"/>
    </row>
    <row r="17" spans="1:20" ht="15.75" customHeight="1" x14ac:dyDescent="0.3">
      <c r="A17" s="235" t="s">
        <v>71</v>
      </c>
      <c r="B17" s="236"/>
      <c r="C17" s="237"/>
      <c r="D17" s="34">
        <v>99</v>
      </c>
      <c r="E17" s="34">
        <v>99</v>
      </c>
      <c r="F17" s="35">
        <f>SUM(D17:E17)</f>
        <v>198</v>
      </c>
      <c r="G17"/>
      <c r="H17" s="235" t="s">
        <v>863</v>
      </c>
      <c r="I17" s="236"/>
      <c r="J17" s="237"/>
      <c r="K17" s="34">
        <v>97</v>
      </c>
      <c r="L17" s="34">
        <v>94</v>
      </c>
      <c r="M17" s="35">
        <f>SUM(K17:L17)</f>
        <v>191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6" t="s">
        <v>3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10" t="s">
        <v>962</v>
      </c>
      <c r="H20" s="238" t="s">
        <v>960</v>
      </c>
      <c r="I20" s="23">
        <v>6</v>
      </c>
      <c r="J20" s="23">
        <v>6</v>
      </c>
      <c r="K20" s="23"/>
      <c r="L20" s="23"/>
      <c r="M20" s="23">
        <v>3549</v>
      </c>
      <c r="N20" s="71">
        <v>12</v>
      </c>
    </row>
    <row r="21" spans="1:20" ht="15.75" customHeight="1" x14ac:dyDescent="0.3">
      <c r="B21" s="77" t="s">
        <v>963</v>
      </c>
      <c r="H21" s="72" t="s">
        <v>957</v>
      </c>
      <c r="I21" s="28">
        <v>6</v>
      </c>
      <c r="J21" s="28">
        <v>4</v>
      </c>
      <c r="K21" s="28"/>
      <c r="L21" s="28">
        <v>2</v>
      </c>
      <c r="M21" s="28">
        <v>3487</v>
      </c>
      <c r="N21" s="29">
        <v>8</v>
      </c>
    </row>
    <row r="22" spans="1:20" ht="15.75" customHeight="1" x14ac:dyDescent="0.3">
      <c r="B22" s="9" t="s">
        <v>286</v>
      </c>
      <c r="H22" s="72" t="s">
        <v>959</v>
      </c>
      <c r="I22" s="24">
        <v>6</v>
      </c>
      <c r="J22" s="24">
        <v>4</v>
      </c>
      <c r="K22" s="24"/>
      <c r="L22" s="24">
        <v>2</v>
      </c>
      <c r="M22" s="24">
        <v>3470</v>
      </c>
      <c r="N22" s="25">
        <v>8</v>
      </c>
    </row>
    <row r="23" spans="1:20" ht="15.75" customHeight="1" x14ac:dyDescent="0.3">
      <c r="H23" s="72" t="s">
        <v>289</v>
      </c>
      <c r="I23" s="24">
        <v>6</v>
      </c>
      <c r="J23" s="24">
        <v>2</v>
      </c>
      <c r="K23" s="24"/>
      <c r="L23" s="24">
        <v>4</v>
      </c>
      <c r="M23" s="24">
        <v>3423</v>
      </c>
      <c r="N23" s="25">
        <v>4</v>
      </c>
    </row>
    <row r="24" spans="1:20" ht="15.75" customHeight="1" x14ac:dyDescent="0.3">
      <c r="H24" s="72" t="s">
        <v>961</v>
      </c>
      <c r="I24" s="24">
        <v>6</v>
      </c>
      <c r="J24" s="24">
        <v>2</v>
      </c>
      <c r="K24" s="24"/>
      <c r="L24" s="24">
        <v>4</v>
      </c>
      <c r="M24" s="24">
        <v>3395</v>
      </c>
      <c r="N24" s="25">
        <v>4</v>
      </c>
    </row>
    <row r="25" spans="1:20" ht="15.75" customHeight="1" x14ac:dyDescent="0.3">
      <c r="H25" s="73" t="s">
        <v>958</v>
      </c>
      <c r="I25" s="34">
        <v>6</v>
      </c>
      <c r="J25" s="34"/>
      <c r="K25" s="34"/>
      <c r="L25" s="34">
        <v>6</v>
      </c>
      <c r="M25" s="34">
        <v>3409</v>
      </c>
      <c r="N25" s="35">
        <v>0</v>
      </c>
    </row>
    <row r="26" spans="1:20" ht="15.75" customHeight="1" x14ac:dyDescent="0.3">
      <c r="B26" s="94"/>
      <c r="C26" s="94"/>
      <c r="H26" s="239"/>
      <c r="I26" s="82"/>
      <c r="J26" s="82"/>
      <c r="K26" s="82"/>
      <c r="L26" s="82"/>
      <c r="M26" s="82"/>
      <c r="N26" s="82"/>
    </row>
    <row r="27" spans="1:20" ht="15.75" customHeight="1" x14ac:dyDescent="0.3">
      <c r="A27" s="80"/>
      <c r="B27" s="80"/>
      <c r="C27" s="80"/>
      <c r="D27" s="80"/>
      <c r="E27" s="80"/>
      <c r="F27" s="80"/>
      <c r="G27" s="81"/>
      <c r="H27" s="80"/>
      <c r="I27" s="80"/>
      <c r="J27" s="80"/>
      <c r="K27" s="80"/>
      <c r="L27" s="80"/>
      <c r="M27" s="80"/>
      <c r="N27" s="80"/>
      <c r="P27" s="82"/>
    </row>
    <row r="28" spans="1:20" ht="15.75" customHeight="1" x14ac:dyDescent="0.3"/>
    <row r="29" spans="1:20" ht="15.75" customHeight="1" x14ac:dyDescent="0.3">
      <c r="A29" s="8" t="s">
        <v>6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3" t="s">
        <v>964</v>
      </c>
      <c r="B30" s="64"/>
      <c r="C30" s="65">
        <v>561</v>
      </c>
      <c r="D30" s="64"/>
      <c r="E30" s="66" t="s">
        <v>14</v>
      </c>
      <c r="F30" s="67">
        <f>SUM(F31:F33)</f>
        <v>557</v>
      </c>
      <c r="G30" s="68" t="s">
        <v>273</v>
      </c>
      <c r="H30" s="41" t="s">
        <v>965</v>
      </c>
      <c r="I30" s="41"/>
      <c r="J30" s="98">
        <v>553</v>
      </c>
      <c r="K30" s="41"/>
      <c r="L30" s="41"/>
      <c r="M30" s="41">
        <v>553</v>
      </c>
      <c r="N30"/>
      <c r="O30" s="41"/>
      <c r="P30" s="41"/>
      <c r="Q30" s="41"/>
      <c r="R30" s="41"/>
      <c r="S30" s="41"/>
      <c r="T30" s="41"/>
    </row>
    <row r="31" spans="1:20" ht="15.75" customHeight="1" x14ac:dyDescent="0.3">
      <c r="A31" s="228" t="s">
        <v>878</v>
      </c>
      <c r="B31" s="229"/>
      <c r="C31" s="230"/>
      <c r="D31" s="23">
        <v>97</v>
      </c>
      <c r="E31" s="23">
        <v>95</v>
      </c>
      <c r="F31" s="71">
        <f>SUM(D31:E31)</f>
        <v>192</v>
      </c>
      <c r="G31"/>
      <c r="H31" s="41"/>
      <c r="I31" s="41"/>
      <c r="J31" s="41"/>
      <c r="K31" s="41"/>
      <c r="L31" s="41"/>
      <c r="M31" s="41"/>
      <c r="N31"/>
      <c r="O31" s="41"/>
      <c r="P31" s="41"/>
      <c r="Q31" s="41"/>
      <c r="R31" s="41"/>
      <c r="S31" s="41"/>
      <c r="T31" s="41"/>
    </row>
    <row r="32" spans="1:20" ht="15.75" customHeight="1" x14ac:dyDescent="0.3">
      <c r="A32" s="232" t="s">
        <v>890</v>
      </c>
      <c r="B32" s="233"/>
      <c r="C32" s="234"/>
      <c r="D32" s="24">
        <v>85</v>
      </c>
      <c r="E32" s="24">
        <v>95</v>
      </c>
      <c r="F32" s="25">
        <f>SUM(D32:E32)</f>
        <v>180</v>
      </c>
      <c r="G32"/>
      <c r="H32" s="41"/>
      <c r="I32" s="41"/>
      <c r="J32" s="41"/>
      <c r="K32" s="41"/>
      <c r="L32" s="41"/>
      <c r="M32" s="41"/>
      <c r="N32"/>
      <c r="O32" s="41"/>
      <c r="P32" s="41"/>
      <c r="Q32" s="41"/>
      <c r="R32" s="41"/>
      <c r="S32" s="41"/>
      <c r="T32" s="41"/>
    </row>
    <row r="33" spans="1:20" ht="15.75" customHeight="1" x14ac:dyDescent="0.3">
      <c r="A33" s="235" t="s">
        <v>126</v>
      </c>
      <c r="B33" s="236"/>
      <c r="C33" s="237"/>
      <c r="D33" s="34">
        <v>93</v>
      </c>
      <c r="E33" s="34">
        <v>92</v>
      </c>
      <c r="F33" s="35">
        <f>SUM(D33:E33)</f>
        <v>185</v>
      </c>
      <c r="G33"/>
      <c r="H33" s="41"/>
      <c r="I33" s="41"/>
      <c r="J33" s="41"/>
      <c r="K33" s="41"/>
      <c r="L33" s="41"/>
      <c r="M33" s="41"/>
      <c r="N33"/>
      <c r="O33" s="41"/>
      <c r="P33" s="41"/>
      <c r="Q33" s="41"/>
      <c r="R33" s="41"/>
      <c r="S33" s="41"/>
      <c r="T33" s="4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1"/>
      <c r="P34" s="41"/>
      <c r="Q34" s="41"/>
      <c r="R34" s="41"/>
      <c r="S34" s="41"/>
      <c r="T34" s="41"/>
    </row>
    <row r="35" spans="1:20" ht="15.75" customHeight="1" x14ac:dyDescent="0.3">
      <c r="A35" s="63" t="s">
        <v>966</v>
      </c>
      <c r="B35" s="64"/>
      <c r="C35" s="65">
        <v>563</v>
      </c>
      <c r="D35" s="64"/>
      <c r="E35" s="66" t="s">
        <v>14</v>
      </c>
      <c r="F35" s="67">
        <f>SUM(F36:F38)</f>
        <v>576</v>
      </c>
      <c r="G35" s="68" t="s">
        <v>273</v>
      </c>
      <c r="H35" s="63" t="s">
        <v>967</v>
      </c>
      <c r="I35" s="64"/>
      <c r="J35" s="65">
        <v>549</v>
      </c>
      <c r="K35" s="64"/>
      <c r="L35" s="66" t="s">
        <v>14</v>
      </c>
      <c r="M35" s="67">
        <f>SUM(M36:M38)</f>
        <v>516</v>
      </c>
      <c r="N35"/>
      <c r="O35" s="41"/>
      <c r="P35" s="41"/>
      <c r="Q35" s="41"/>
      <c r="R35" s="41"/>
      <c r="S35" s="41"/>
      <c r="T35" s="41"/>
    </row>
    <row r="36" spans="1:20" ht="15.75" customHeight="1" x14ac:dyDescent="0.3">
      <c r="A36" s="228" t="s">
        <v>858</v>
      </c>
      <c r="B36" s="229"/>
      <c r="C36" s="230"/>
      <c r="D36" s="23">
        <v>97</v>
      </c>
      <c r="E36" s="23">
        <v>97</v>
      </c>
      <c r="F36" s="71">
        <f>SUM(D36:E36)</f>
        <v>194</v>
      </c>
      <c r="G36"/>
      <c r="H36" s="228" t="s">
        <v>865</v>
      </c>
      <c r="I36" s="229"/>
      <c r="J36" s="230"/>
      <c r="K36" s="23">
        <v>96</v>
      </c>
      <c r="L36" s="23">
        <v>94</v>
      </c>
      <c r="M36" s="71">
        <f>SUM(K36:L36)</f>
        <v>190</v>
      </c>
      <c r="N36"/>
      <c r="O36" s="41"/>
      <c r="P36" s="41"/>
      <c r="Q36" s="41"/>
      <c r="R36" s="41"/>
      <c r="S36" s="41"/>
      <c r="T36" s="41"/>
    </row>
    <row r="37" spans="1:20" ht="15.75" customHeight="1" x14ac:dyDescent="0.3">
      <c r="A37" s="232" t="s">
        <v>920</v>
      </c>
      <c r="B37" s="233"/>
      <c r="C37" s="234"/>
      <c r="D37" s="24">
        <v>94</v>
      </c>
      <c r="E37" s="24">
        <v>90</v>
      </c>
      <c r="F37" s="25">
        <f>SUM(D37:E37)</f>
        <v>184</v>
      </c>
      <c r="G37"/>
      <c r="H37" s="232" t="s">
        <v>942</v>
      </c>
      <c r="I37" s="233"/>
      <c r="J37" s="234"/>
      <c r="K37" s="24">
        <v>68</v>
      </c>
      <c r="L37" s="24">
        <v>78</v>
      </c>
      <c r="M37" s="25">
        <f>SUM(K37:L37)</f>
        <v>146</v>
      </c>
      <c r="N37"/>
      <c r="O37" s="41"/>
      <c r="P37" s="41"/>
      <c r="Q37" s="41"/>
      <c r="R37" s="41"/>
      <c r="S37" s="41"/>
      <c r="T37" s="41"/>
    </row>
    <row r="38" spans="1:20" ht="15.75" customHeight="1" x14ac:dyDescent="0.3">
      <c r="A38" s="235" t="s">
        <v>852</v>
      </c>
      <c r="B38" s="236"/>
      <c r="C38" s="237"/>
      <c r="D38" s="34">
        <v>99</v>
      </c>
      <c r="E38" s="34">
        <v>99</v>
      </c>
      <c r="F38" s="35">
        <f>SUM(D38:E38)</f>
        <v>198</v>
      </c>
      <c r="G38"/>
      <c r="H38" s="235" t="s">
        <v>968</v>
      </c>
      <c r="I38" s="236"/>
      <c r="J38" s="237"/>
      <c r="K38" s="34">
        <v>92</v>
      </c>
      <c r="L38" s="34">
        <v>88</v>
      </c>
      <c r="M38" s="35">
        <f>SUM(K38:L38)</f>
        <v>180</v>
      </c>
      <c r="N38"/>
      <c r="O38" s="41"/>
      <c r="P38" s="41"/>
      <c r="Q38" s="41"/>
      <c r="R38" s="41"/>
      <c r="S38" s="41"/>
      <c r="T38" s="4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1"/>
      <c r="P39" s="41"/>
      <c r="Q39" s="41"/>
      <c r="R39" s="41"/>
      <c r="S39" s="41"/>
      <c r="T39" s="41"/>
    </row>
    <row r="40" spans="1:20" ht="15.75" customHeight="1" x14ac:dyDescent="0.3">
      <c r="A40" s="63" t="s">
        <v>969</v>
      </c>
      <c r="B40" s="64"/>
      <c r="C40" s="65">
        <v>555</v>
      </c>
      <c r="D40" s="64"/>
      <c r="E40" s="66" t="s">
        <v>14</v>
      </c>
      <c r="F40" s="67">
        <f>SUM(F41:F43)</f>
        <v>372</v>
      </c>
      <c r="G40" s="68" t="s">
        <v>273</v>
      </c>
      <c r="H40" s="63" t="s">
        <v>970</v>
      </c>
      <c r="I40" s="64"/>
      <c r="J40" s="65">
        <v>567</v>
      </c>
      <c r="K40" s="64"/>
      <c r="L40" s="66" t="s">
        <v>14</v>
      </c>
      <c r="M40" s="67">
        <f>SUM(M41:M43)</f>
        <v>549</v>
      </c>
      <c r="N40"/>
      <c r="O40" s="41"/>
      <c r="P40" s="41"/>
      <c r="Q40" s="41"/>
      <c r="R40" s="41"/>
      <c r="S40" s="41"/>
      <c r="T40" s="41"/>
    </row>
    <row r="41" spans="1:20" ht="15.75" customHeight="1" x14ac:dyDescent="0.3">
      <c r="A41" s="228" t="s">
        <v>891</v>
      </c>
      <c r="B41" s="229"/>
      <c r="C41" s="230"/>
      <c r="D41" s="23" t="s">
        <v>47</v>
      </c>
      <c r="E41" s="23"/>
      <c r="F41" s="71">
        <f>SUM(D41:E41)</f>
        <v>0</v>
      </c>
      <c r="G41"/>
      <c r="H41" s="228" t="s">
        <v>862</v>
      </c>
      <c r="I41" s="229"/>
      <c r="J41" s="230"/>
      <c r="K41" s="23">
        <v>97</v>
      </c>
      <c r="L41" s="23">
        <v>93</v>
      </c>
      <c r="M41" s="71">
        <f>SUM(K41:L41)</f>
        <v>190</v>
      </c>
      <c r="N41"/>
      <c r="O41" s="41"/>
      <c r="P41" s="41"/>
      <c r="Q41" s="41"/>
      <c r="R41" s="41"/>
      <c r="S41" s="41"/>
      <c r="T41" s="41"/>
    </row>
    <row r="42" spans="1:20" ht="15.75" customHeight="1" x14ac:dyDescent="0.3">
      <c r="A42" s="232" t="s">
        <v>726</v>
      </c>
      <c r="B42" s="233"/>
      <c r="C42" s="234"/>
      <c r="D42" s="24">
        <v>93</v>
      </c>
      <c r="E42" s="24">
        <v>90</v>
      </c>
      <c r="F42" s="25">
        <f>SUM(D42:E42)</f>
        <v>183</v>
      </c>
      <c r="G42"/>
      <c r="H42" s="232" t="s">
        <v>911</v>
      </c>
      <c r="I42" s="233"/>
      <c r="J42" s="234"/>
      <c r="K42" s="24">
        <v>86</v>
      </c>
      <c r="L42" s="24">
        <v>90</v>
      </c>
      <c r="M42" s="25">
        <f>SUM(K42:L42)</f>
        <v>176</v>
      </c>
      <c r="N42"/>
      <c r="O42" s="41"/>
      <c r="P42" s="41"/>
      <c r="Q42" s="41"/>
      <c r="R42" s="41"/>
      <c r="S42" s="41"/>
      <c r="T42" s="41"/>
    </row>
    <row r="43" spans="1:20" ht="15.75" customHeight="1" x14ac:dyDescent="0.3">
      <c r="A43" s="235" t="s">
        <v>897</v>
      </c>
      <c r="B43" s="236"/>
      <c r="C43" s="237"/>
      <c r="D43" s="34">
        <v>93</v>
      </c>
      <c r="E43" s="34">
        <v>96</v>
      </c>
      <c r="F43" s="35">
        <f>SUM(D43:E43)</f>
        <v>189</v>
      </c>
      <c r="G43"/>
      <c r="H43" s="235" t="s">
        <v>889</v>
      </c>
      <c r="I43" s="236"/>
      <c r="J43" s="237"/>
      <c r="K43" s="34">
        <v>93</v>
      </c>
      <c r="L43" s="34">
        <v>90</v>
      </c>
      <c r="M43" s="35">
        <f>SUM(K43:L43)</f>
        <v>183</v>
      </c>
      <c r="N43"/>
      <c r="O43" s="41"/>
      <c r="P43" s="41"/>
      <c r="Q43" s="41"/>
      <c r="R43" s="41"/>
      <c r="S43" s="41"/>
      <c r="T43" s="4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1"/>
      <c r="P44" s="41"/>
      <c r="Q44" s="41"/>
      <c r="R44" s="41"/>
      <c r="S44" s="41"/>
      <c r="T44" s="41"/>
    </row>
    <row r="45" spans="1:20" ht="15.75" customHeight="1" x14ac:dyDescent="0.3">
      <c r="H45" s="76" t="s">
        <v>6</v>
      </c>
      <c r="I45" s="13" t="s">
        <v>279</v>
      </c>
      <c r="J45" s="13" t="s">
        <v>280</v>
      </c>
      <c r="K45" s="13" t="s">
        <v>281</v>
      </c>
      <c r="L45" s="13" t="s">
        <v>282</v>
      </c>
      <c r="M45" s="13" t="s">
        <v>13</v>
      </c>
      <c r="N45" s="14" t="s">
        <v>283</v>
      </c>
    </row>
    <row r="46" spans="1:20" ht="15.75" customHeight="1" x14ac:dyDescent="0.3">
      <c r="B46" s="9" t="s">
        <v>971</v>
      </c>
      <c r="H46" s="83" t="s">
        <v>966</v>
      </c>
      <c r="I46" s="70">
        <v>6</v>
      </c>
      <c r="J46" s="70">
        <v>6</v>
      </c>
      <c r="K46" s="70"/>
      <c r="L46" s="70"/>
      <c r="M46" s="70">
        <v>3447</v>
      </c>
      <c r="N46" s="84">
        <v>12</v>
      </c>
      <c r="O46" s="41"/>
      <c r="P46" s="41"/>
    </row>
    <row r="47" spans="1:20" ht="15.75" customHeight="1" x14ac:dyDescent="0.3">
      <c r="B47" s="85" t="s">
        <v>972</v>
      </c>
      <c r="H47" s="86" t="s">
        <v>964</v>
      </c>
      <c r="I47" s="22">
        <v>6</v>
      </c>
      <c r="J47" s="22">
        <v>5</v>
      </c>
      <c r="K47" s="22"/>
      <c r="L47" s="22">
        <v>1</v>
      </c>
      <c r="M47" s="22">
        <v>3353</v>
      </c>
      <c r="N47" s="50">
        <v>10</v>
      </c>
      <c r="O47" s="41"/>
      <c r="P47" s="41"/>
    </row>
    <row r="48" spans="1:20" ht="15.75" customHeight="1" x14ac:dyDescent="0.3">
      <c r="B48" s="9" t="s">
        <v>286</v>
      </c>
      <c r="H48" s="86" t="s">
        <v>965</v>
      </c>
      <c r="I48" s="22">
        <v>6</v>
      </c>
      <c r="J48" s="22">
        <v>3</v>
      </c>
      <c r="K48" s="22"/>
      <c r="L48" s="22">
        <v>3</v>
      </c>
      <c r="M48" s="22">
        <v>3318</v>
      </c>
      <c r="N48" s="50">
        <v>6</v>
      </c>
      <c r="O48" s="41"/>
      <c r="P48" s="41"/>
    </row>
    <row r="49" spans="1:16" ht="15.75" customHeight="1" x14ac:dyDescent="0.3">
      <c r="H49" s="86" t="s">
        <v>970</v>
      </c>
      <c r="I49" s="22">
        <v>6</v>
      </c>
      <c r="J49" s="22">
        <v>3</v>
      </c>
      <c r="K49" s="22"/>
      <c r="L49" s="22">
        <v>3</v>
      </c>
      <c r="M49" s="22">
        <v>3114</v>
      </c>
      <c r="N49" s="50">
        <v>6</v>
      </c>
      <c r="O49" s="41"/>
      <c r="P49" s="41"/>
    </row>
    <row r="50" spans="1:16" ht="15.75" customHeight="1" x14ac:dyDescent="0.3">
      <c r="H50" s="86" t="s">
        <v>967</v>
      </c>
      <c r="I50" s="22">
        <v>6</v>
      </c>
      <c r="J50" s="22">
        <v>1</v>
      </c>
      <c r="K50" s="22"/>
      <c r="L50" s="22">
        <v>5</v>
      </c>
      <c r="M50" s="22">
        <v>3246</v>
      </c>
      <c r="N50" s="50">
        <v>2</v>
      </c>
      <c r="O50" s="41"/>
      <c r="P50" s="41"/>
    </row>
    <row r="51" spans="1:16" ht="15.75" customHeight="1" x14ac:dyDescent="0.3">
      <c r="H51" s="87" t="s">
        <v>969</v>
      </c>
      <c r="I51" s="32">
        <v>6</v>
      </c>
      <c r="J51" s="32"/>
      <c r="K51" s="32"/>
      <c r="L51" s="32">
        <v>6</v>
      </c>
      <c r="M51" s="32">
        <v>2606</v>
      </c>
      <c r="N51" s="54">
        <v>0</v>
      </c>
      <c r="O51" s="41"/>
      <c r="P51" s="41"/>
    </row>
    <row r="52" spans="1:16" ht="15.75" customHeight="1" x14ac:dyDescent="0.3"/>
    <row r="53" spans="1:16" ht="15.75" customHeight="1" x14ac:dyDescent="0.3">
      <c r="A53" s="10" t="s">
        <v>365</v>
      </c>
      <c r="E53" s="36"/>
      <c r="G53" s="88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C1FE5B51-6EFE-4662-BCD0-FADCB8280AD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D470-C05B-46A0-A63F-652F1D6C4802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0.5703125" style="10" customWidth="1"/>
    <col min="2" max="6" width="5" style="10" customWidth="1"/>
    <col min="7" max="7" width="4.5703125" style="36" customWidth="1"/>
    <col min="8" max="8" width="20.5703125" style="10" customWidth="1"/>
    <col min="9" max="14" width="5" style="10" customWidth="1"/>
    <col min="15" max="22" width="4.140625" style="10" customWidth="1"/>
    <col min="23" max="25" width="10.42578125" style="10"/>
  </cols>
  <sheetData>
    <row r="1" spans="1:25" ht="18" x14ac:dyDescent="0.35">
      <c r="A1" s="2" t="s">
        <v>956</v>
      </c>
      <c r="B1" s="2"/>
      <c r="C1" s="2"/>
      <c r="D1" s="3"/>
      <c r="E1" s="3"/>
      <c r="F1" s="3"/>
      <c r="G1" s="59"/>
      <c r="H1" s="3"/>
      <c r="I1" s="4"/>
      <c r="J1" s="60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3" t="s">
        <v>973</v>
      </c>
      <c r="B4" s="64"/>
      <c r="C4" s="65">
        <v>532</v>
      </c>
      <c r="D4" s="64"/>
      <c r="E4" s="66" t="s">
        <v>14</v>
      </c>
      <c r="F4" s="67">
        <f>SUM(F5:F7)</f>
        <v>538</v>
      </c>
      <c r="G4" s="68" t="s">
        <v>273</v>
      </c>
      <c r="H4" s="41" t="s">
        <v>974</v>
      </c>
      <c r="I4" s="41"/>
      <c r="J4" s="98">
        <v>534</v>
      </c>
      <c r="K4" s="41"/>
      <c r="L4" s="41"/>
      <c r="M4" s="41">
        <v>534</v>
      </c>
      <c r="N4"/>
      <c r="O4" s="41"/>
      <c r="P4" s="41"/>
      <c r="Q4" s="41"/>
      <c r="R4" s="41"/>
      <c r="S4" s="41"/>
      <c r="T4" s="41"/>
    </row>
    <row r="5" spans="1:25" ht="15.75" customHeight="1" x14ac:dyDescent="0.3">
      <c r="A5" s="228" t="s">
        <v>923</v>
      </c>
      <c r="B5" s="229"/>
      <c r="C5" s="230"/>
      <c r="D5" s="23">
        <v>92</v>
      </c>
      <c r="E5" s="23">
        <v>90</v>
      </c>
      <c r="F5" s="71">
        <f>SUM(D5:E5)</f>
        <v>182</v>
      </c>
      <c r="G5"/>
      <c r="H5" s="41"/>
      <c r="I5" s="41"/>
      <c r="J5" s="41"/>
      <c r="K5" s="41"/>
      <c r="L5" s="41"/>
      <c r="M5" s="41"/>
      <c r="N5"/>
      <c r="O5" s="41"/>
      <c r="P5" s="41"/>
      <c r="Q5" s="41"/>
      <c r="R5" s="41"/>
      <c r="S5" s="41"/>
      <c r="T5" s="41"/>
    </row>
    <row r="6" spans="1:25" ht="15.75" customHeight="1" x14ac:dyDescent="0.3">
      <c r="A6" s="232" t="s">
        <v>940</v>
      </c>
      <c r="B6" s="233"/>
      <c r="C6" s="234"/>
      <c r="D6" s="24">
        <v>93</v>
      </c>
      <c r="E6" s="24">
        <v>89</v>
      </c>
      <c r="F6" s="25">
        <f>SUM(D6:E6)</f>
        <v>182</v>
      </c>
      <c r="G6"/>
      <c r="H6" s="41"/>
      <c r="I6" s="41"/>
      <c r="J6" s="41"/>
      <c r="K6" s="41"/>
      <c r="L6" s="41"/>
      <c r="M6" s="41"/>
      <c r="N6"/>
      <c r="O6" s="41"/>
      <c r="P6" s="41"/>
      <c r="Q6" s="41"/>
      <c r="R6" s="41"/>
      <c r="S6" s="41"/>
      <c r="T6" s="41"/>
    </row>
    <row r="7" spans="1:25" ht="15.75" customHeight="1" x14ac:dyDescent="0.3">
      <c r="A7" s="235" t="s">
        <v>925</v>
      </c>
      <c r="B7" s="236"/>
      <c r="C7" s="237"/>
      <c r="D7" s="34">
        <v>85</v>
      </c>
      <c r="E7" s="34">
        <v>89</v>
      </c>
      <c r="F7" s="35">
        <f>SUM(D7:E7)</f>
        <v>174</v>
      </c>
      <c r="G7"/>
      <c r="H7" s="41"/>
      <c r="I7" s="41"/>
      <c r="J7" s="41"/>
      <c r="K7" s="41"/>
      <c r="L7" s="41"/>
      <c r="M7" s="41"/>
      <c r="N7"/>
      <c r="O7" s="41"/>
      <c r="P7" s="41"/>
      <c r="Q7" s="41"/>
      <c r="R7" s="41"/>
      <c r="S7" s="41"/>
      <c r="T7" s="41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1"/>
      <c r="P8" s="41"/>
      <c r="Q8" s="41"/>
      <c r="R8" s="41"/>
      <c r="S8" s="41"/>
      <c r="T8" s="41"/>
    </row>
    <row r="9" spans="1:25" ht="15.75" customHeight="1" x14ac:dyDescent="0.3">
      <c r="A9" s="63" t="s">
        <v>297</v>
      </c>
      <c r="B9" s="64"/>
      <c r="C9" s="65">
        <v>545</v>
      </c>
      <c r="D9" s="64"/>
      <c r="E9" s="66" t="s">
        <v>14</v>
      </c>
      <c r="F9" s="67">
        <f>SUM(F10:F12)</f>
        <v>519</v>
      </c>
      <c r="G9" s="68" t="s">
        <v>273</v>
      </c>
      <c r="H9" s="63" t="s">
        <v>975</v>
      </c>
      <c r="I9" s="64"/>
      <c r="J9" s="65">
        <v>541</v>
      </c>
      <c r="K9" s="64"/>
      <c r="L9" s="66" t="s">
        <v>14</v>
      </c>
      <c r="M9" s="67">
        <f>SUM(M10:M12)</f>
        <v>546</v>
      </c>
      <c r="N9"/>
      <c r="O9" s="41"/>
      <c r="P9" s="41"/>
      <c r="Q9" s="41"/>
      <c r="R9" s="41"/>
      <c r="S9" s="41"/>
      <c r="T9" s="41"/>
    </row>
    <row r="10" spans="1:25" ht="15.75" customHeight="1" x14ac:dyDescent="0.3">
      <c r="A10" s="228" t="s">
        <v>906</v>
      </c>
      <c r="B10" s="229"/>
      <c r="C10" s="230"/>
      <c r="D10" s="23">
        <v>81</v>
      </c>
      <c r="E10" s="23">
        <v>90</v>
      </c>
      <c r="F10" s="71">
        <f>SUM(D10:E10)</f>
        <v>171</v>
      </c>
      <c r="G10"/>
      <c r="H10" s="228" t="s">
        <v>919</v>
      </c>
      <c r="I10" s="229"/>
      <c r="J10" s="230"/>
      <c r="K10" s="23">
        <v>92</v>
      </c>
      <c r="L10" s="23">
        <v>93</v>
      </c>
      <c r="M10" s="71">
        <f>SUM(K10:L10)</f>
        <v>185</v>
      </c>
      <c r="N10"/>
      <c r="O10" s="41"/>
      <c r="P10" s="41"/>
      <c r="Q10" s="41"/>
      <c r="R10" s="41"/>
      <c r="S10" s="41"/>
      <c r="T10" s="41"/>
    </row>
    <row r="11" spans="1:25" ht="15.75" customHeight="1" x14ac:dyDescent="0.3">
      <c r="A11" s="232" t="s">
        <v>192</v>
      </c>
      <c r="B11" s="233"/>
      <c r="C11" s="234"/>
      <c r="D11" s="24">
        <v>84</v>
      </c>
      <c r="E11" s="24">
        <v>80</v>
      </c>
      <c r="F11" s="25">
        <f>SUM(D11:E11)</f>
        <v>164</v>
      </c>
      <c r="G11"/>
      <c r="H11" s="232" t="s">
        <v>903</v>
      </c>
      <c r="I11" s="233"/>
      <c r="J11" s="234"/>
      <c r="K11" s="24">
        <v>90</v>
      </c>
      <c r="L11" s="24">
        <v>90</v>
      </c>
      <c r="M11" s="25">
        <f>SUM(K11:L11)</f>
        <v>180</v>
      </c>
      <c r="N11"/>
      <c r="O11" s="41"/>
      <c r="P11" s="41"/>
      <c r="Q11" s="41"/>
      <c r="R11" s="41"/>
      <c r="S11" s="41"/>
      <c r="T11" s="41"/>
    </row>
    <row r="12" spans="1:25" ht="15.75" customHeight="1" x14ac:dyDescent="0.3">
      <c r="A12" s="235" t="s">
        <v>105</v>
      </c>
      <c r="B12" s="236"/>
      <c r="C12" s="237"/>
      <c r="D12" s="34">
        <v>95</v>
      </c>
      <c r="E12" s="34">
        <v>89</v>
      </c>
      <c r="F12" s="35">
        <f>SUM(D12:E12)</f>
        <v>184</v>
      </c>
      <c r="G12"/>
      <c r="H12" s="235" t="s">
        <v>907</v>
      </c>
      <c r="I12" s="236"/>
      <c r="J12" s="237"/>
      <c r="K12" s="34">
        <v>88</v>
      </c>
      <c r="L12" s="34">
        <v>93</v>
      </c>
      <c r="M12" s="35">
        <f>SUM(K12:L12)</f>
        <v>181</v>
      </c>
      <c r="N12"/>
      <c r="O12" s="41"/>
      <c r="P12" s="41"/>
      <c r="Q12" s="41"/>
      <c r="R12" s="41"/>
      <c r="S12" s="41"/>
      <c r="T12" s="41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1"/>
      <c r="P13" s="41"/>
      <c r="Q13" s="41"/>
      <c r="R13" s="41"/>
      <c r="S13" s="41"/>
      <c r="T13" s="41"/>
    </row>
    <row r="14" spans="1:25" ht="15.75" customHeight="1" x14ac:dyDescent="0.3">
      <c r="A14" s="63" t="s">
        <v>976</v>
      </c>
      <c r="B14" s="64"/>
      <c r="C14" s="65">
        <v>544</v>
      </c>
      <c r="D14" s="64"/>
      <c r="E14" s="66" t="s">
        <v>14</v>
      </c>
      <c r="F14" s="67">
        <f>SUM(F15:F17)</f>
        <v>560</v>
      </c>
      <c r="G14" s="68" t="s">
        <v>273</v>
      </c>
      <c r="H14" s="63" t="s">
        <v>977</v>
      </c>
      <c r="I14" s="64"/>
      <c r="J14" s="65">
        <v>533</v>
      </c>
      <c r="K14" s="64"/>
      <c r="L14" s="66" t="s">
        <v>14</v>
      </c>
      <c r="M14" s="67">
        <f>SUM(M15:M17)</f>
        <v>0</v>
      </c>
      <c r="N14"/>
      <c r="O14" s="41"/>
      <c r="P14" s="41"/>
      <c r="Q14" s="41"/>
      <c r="R14" s="41"/>
      <c r="S14" s="41"/>
      <c r="T14" s="41"/>
    </row>
    <row r="15" spans="1:25" ht="15.75" customHeight="1" x14ac:dyDescent="0.3">
      <c r="A15" s="228" t="s">
        <v>905</v>
      </c>
      <c r="B15" s="229"/>
      <c r="C15" s="230"/>
      <c r="D15" s="23">
        <v>92</v>
      </c>
      <c r="E15" s="23">
        <v>94</v>
      </c>
      <c r="F15" s="71">
        <f>SUM(D15:E15)</f>
        <v>186</v>
      </c>
      <c r="G15"/>
      <c r="H15" s="228" t="s">
        <v>902</v>
      </c>
      <c r="I15" s="229"/>
      <c r="J15" s="230"/>
      <c r="K15" s="23" t="s">
        <v>84</v>
      </c>
      <c r="L15" s="23"/>
      <c r="M15" s="71">
        <f>SUM(K15:L15)</f>
        <v>0</v>
      </c>
      <c r="N15"/>
      <c r="O15" s="41"/>
      <c r="P15" s="41"/>
      <c r="Q15" s="41"/>
      <c r="R15" s="41"/>
      <c r="S15" s="41"/>
      <c r="T15" s="41"/>
    </row>
    <row r="16" spans="1:25" ht="15.75" customHeight="1" x14ac:dyDescent="0.3">
      <c r="A16" s="232" t="s">
        <v>887</v>
      </c>
      <c r="B16" s="233"/>
      <c r="C16" s="234"/>
      <c r="D16" s="24">
        <v>94</v>
      </c>
      <c r="E16" s="24">
        <v>94</v>
      </c>
      <c r="F16" s="25">
        <f>SUM(D16:E16)</f>
        <v>188</v>
      </c>
      <c r="G16"/>
      <c r="H16" s="232" t="s">
        <v>908</v>
      </c>
      <c r="I16" s="233"/>
      <c r="J16" s="234"/>
      <c r="K16" s="24" t="s">
        <v>84</v>
      </c>
      <c r="L16" s="24"/>
      <c r="M16" s="25">
        <f>SUM(K16:L16)</f>
        <v>0</v>
      </c>
      <c r="N16"/>
      <c r="O16" s="41"/>
      <c r="P16" s="41"/>
      <c r="Q16" s="41"/>
      <c r="R16" s="41"/>
      <c r="S16" s="41"/>
      <c r="T16" s="41"/>
    </row>
    <row r="17" spans="1:20" ht="15.75" customHeight="1" x14ac:dyDescent="0.3">
      <c r="A17" s="235" t="s">
        <v>917</v>
      </c>
      <c r="B17" s="236"/>
      <c r="C17" s="237"/>
      <c r="D17" s="34">
        <v>89</v>
      </c>
      <c r="E17" s="34">
        <v>97</v>
      </c>
      <c r="F17" s="35">
        <f>SUM(D17:E17)</f>
        <v>186</v>
      </c>
      <c r="G17"/>
      <c r="H17" s="235" t="s">
        <v>938</v>
      </c>
      <c r="I17" s="236"/>
      <c r="J17" s="237"/>
      <c r="K17" s="34" t="s">
        <v>84</v>
      </c>
      <c r="L17" s="34"/>
      <c r="M17" s="35">
        <f>SUM(K17:L17)</f>
        <v>0</v>
      </c>
      <c r="N17"/>
      <c r="O17" s="41"/>
      <c r="P17" s="41"/>
      <c r="Q17" s="41"/>
      <c r="R17" s="41"/>
      <c r="S17" s="41"/>
      <c r="T17" s="41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1"/>
      <c r="P18" s="41"/>
      <c r="Q18" s="41"/>
      <c r="R18" s="41"/>
      <c r="S18" s="41"/>
      <c r="T18" s="41"/>
    </row>
    <row r="19" spans="1:20" ht="15.75" customHeight="1" x14ac:dyDescent="0.3">
      <c r="H19" s="76" t="s">
        <v>50</v>
      </c>
      <c r="I19" s="13" t="s">
        <v>279</v>
      </c>
      <c r="J19" s="13" t="s">
        <v>280</v>
      </c>
      <c r="K19" s="13" t="s">
        <v>281</v>
      </c>
      <c r="L19" s="13" t="s">
        <v>282</v>
      </c>
      <c r="M19" s="13" t="s">
        <v>13</v>
      </c>
      <c r="N19" s="14" t="s">
        <v>283</v>
      </c>
    </row>
    <row r="20" spans="1:20" ht="15.75" customHeight="1" x14ac:dyDescent="0.3">
      <c r="B20" s="9" t="s">
        <v>978</v>
      </c>
      <c r="H20" s="83" t="s">
        <v>976</v>
      </c>
      <c r="I20" s="70">
        <v>6</v>
      </c>
      <c r="J20" s="70">
        <v>6</v>
      </c>
      <c r="K20" s="70"/>
      <c r="L20" s="70"/>
      <c r="M20" s="70">
        <v>3316</v>
      </c>
      <c r="N20" s="84">
        <v>12</v>
      </c>
      <c r="O20" s="41"/>
      <c r="P20" s="41"/>
    </row>
    <row r="21" spans="1:20" ht="15.75" customHeight="1" x14ac:dyDescent="0.3">
      <c r="B21" s="85" t="s">
        <v>979</v>
      </c>
      <c r="H21" s="86" t="s">
        <v>975</v>
      </c>
      <c r="I21" s="22">
        <v>6</v>
      </c>
      <c r="J21" s="22">
        <v>5</v>
      </c>
      <c r="K21" s="22"/>
      <c r="L21" s="22">
        <v>1</v>
      </c>
      <c r="M21" s="22">
        <v>3258</v>
      </c>
      <c r="N21" s="50">
        <v>10</v>
      </c>
      <c r="O21" s="41"/>
      <c r="P21" s="41"/>
    </row>
    <row r="22" spans="1:20" ht="15.75" customHeight="1" x14ac:dyDescent="0.3">
      <c r="B22" s="9" t="s">
        <v>286</v>
      </c>
      <c r="H22" s="86" t="s">
        <v>974</v>
      </c>
      <c r="I22" s="22">
        <v>6</v>
      </c>
      <c r="J22" s="22">
        <v>2</v>
      </c>
      <c r="K22" s="22"/>
      <c r="L22" s="22">
        <v>4</v>
      </c>
      <c r="M22" s="22">
        <v>3204</v>
      </c>
      <c r="N22" s="50">
        <v>4</v>
      </c>
      <c r="O22" s="41"/>
      <c r="P22" s="41"/>
    </row>
    <row r="23" spans="1:20" ht="15.75" customHeight="1" x14ac:dyDescent="0.3">
      <c r="H23" s="86" t="s">
        <v>297</v>
      </c>
      <c r="I23" s="22">
        <v>6</v>
      </c>
      <c r="J23" s="22">
        <v>2</v>
      </c>
      <c r="K23" s="22"/>
      <c r="L23" s="22">
        <v>4</v>
      </c>
      <c r="M23" s="22">
        <v>3128</v>
      </c>
      <c r="N23" s="50">
        <v>4</v>
      </c>
      <c r="O23" s="41"/>
      <c r="P23" s="41"/>
    </row>
    <row r="24" spans="1:20" ht="15.75" customHeight="1" x14ac:dyDescent="0.3">
      <c r="H24" s="86" t="s">
        <v>977</v>
      </c>
      <c r="I24" s="22">
        <v>6</v>
      </c>
      <c r="J24" s="22">
        <v>2</v>
      </c>
      <c r="K24" s="22"/>
      <c r="L24" s="22">
        <v>4</v>
      </c>
      <c r="M24" s="22">
        <v>2454</v>
      </c>
      <c r="N24" s="50">
        <v>4</v>
      </c>
      <c r="O24" s="41"/>
      <c r="P24" s="41"/>
    </row>
    <row r="25" spans="1:20" ht="15.75" customHeight="1" x14ac:dyDescent="0.3">
      <c r="H25" s="87" t="s">
        <v>973</v>
      </c>
      <c r="I25" s="32">
        <v>6</v>
      </c>
      <c r="J25" s="32">
        <v>1</v>
      </c>
      <c r="K25" s="32"/>
      <c r="L25" s="32">
        <v>5</v>
      </c>
      <c r="M25" s="32">
        <v>3066</v>
      </c>
      <c r="N25" s="54">
        <v>2</v>
      </c>
      <c r="O25" s="41"/>
      <c r="P25" s="41"/>
    </row>
    <row r="26" spans="1:20" ht="15.75" customHeight="1" x14ac:dyDescent="0.3">
      <c r="B26" s="94"/>
      <c r="C26" s="94"/>
      <c r="H26" s="239"/>
      <c r="I26" s="82"/>
      <c r="J26" s="82"/>
      <c r="K26" s="82"/>
      <c r="L26" s="82"/>
      <c r="M26" s="82"/>
      <c r="N26" s="82"/>
    </row>
    <row r="27" spans="1:20" ht="15.75" customHeight="1" x14ac:dyDescent="0.3">
      <c r="A27" s="10" t="s">
        <v>365</v>
      </c>
      <c r="E27" s="36"/>
      <c r="G27" s="88" t="s">
        <v>177</v>
      </c>
      <c r="H27" s="239"/>
      <c r="I27" s="82"/>
      <c r="J27" s="82"/>
      <c r="K27" s="82"/>
      <c r="L27" s="82"/>
      <c r="M27" s="82"/>
      <c r="N27" s="82"/>
    </row>
    <row r="28" spans="1:20" ht="15.75" customHeight="1" x14ac:dyDescent="0.3">
      <c r="A28" s="10" t="s">
        <v>178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8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8"/>
      <c r="H30"/>
      <c r="I30"/>
      <c r="J30"/>
      <c r="K30"/>
      <c r="L30"/>
      <c r="M30"/>
      <c r="N30"/>
      <c r="O30"/>
      <c r="P30"/>
      <c r="Q30" s="41"/>
      <c r="R30" s="41"/>
      <c r="S30" s="41"/>
      <c r="T30" s="41"/>
    </row>
    <row r="31" spans="1:20" ht="15.75" customHeight="1" x14ac:dyDescent="0.3">
      <c r="A31"/>
      <c r="B31"/>
      <c r="C31"/>
      <c r="D31"/>
      <c r="E31"/>
      <c r="F31"/>
      <c r="G31" s="68"/>
      <c r="H31"/>
      <c r="I31"/>
      <c r="J31"/>
      <c r="K31"/>
      <c r="L31"/>
      <c r="M31"/>
      <c r="N31"/>
      <c r="O31"/>
      <c r="P31"/>
      <c r="Q31" s="41"/>
      <c r="R31" s="41"/>
      <c r="S31" s="41"/>
      <c r="T31" s="41"/>
    </row>
    <row r="32" spans="1:20" ht="15.75" customHeight="1" x14ac:dyDescent="0.3">
      <c r="A32"/>
      <c r="B32"/>
      <c r="C32"/>
      <c r="D32"/>
      <c r="E32"/>
      <c r="F32"/>
      <c r="G32" s="68"/>
      <c r="H32"/>
      <c r="I32"/>
      <c r="J32"/>
      <c r="K32"/>
      <c r="L32"/>
      <c r="M32"/>
      <c r="N32"/>
      <c r="O32"/>
      <c r="P32"/>
      <c r="Q32" s="41"/>
      <c r="R32" s="41"/>
      <c r="S32" s="41"/>
      <c r="T32" s="41"/>
    </row>
    <row r="33" spans="1:20" ht="15.75" customHeight="1" x14ac:dyDescent="0.3">
      <c r="A33"/>
      <c r="B33"/>
      <c r="C33"/>
      <c r="D33"/>
      <c r="E33"/>
      <c r="F33"/>
      <c r="G33" s="68"/>
      <c r="H33"/>
      <c r="I33"/>
      <c r="J33"/>
      <c r="K33"/>
      <c r="L33"/>
      <c r="M33"/>
      <c r="N33"/>
      <c r="O33"/>
      <c r="P33"/>
      <c r="Q33" s="41"/>
      <c r="R33" s="41"/>
      <c r="S33" s="41"/>
      <c r="T33" s="41"/>
    </row>
    <row r="34" spans="1:20" ht="15.75" customHeight="1" x14ac:dyDescent="0.3">
      <c r="A34"/>
      <c r="B34"/>
      <c r="C34"/>
      <c r="D34"/>
      <c r="E34"/>
      <c r="F34"/>
      <c r="G34" s="68"/>
      <c r="H34"/>
      <c r="I34"/>
      <c r="J34"/>
      <c r="K34"/>
      <c r="L34"/>
      <c r="M34"/>
      <c r="N34"/>
      <c r="O34"/>
      <c r="P34"/>
      <c r="Q34" s="41"/>
      <c r="R34" s="41"/>
      <c r="S34" s="41"/>
      <c r="T34" s="41"/>
    </row>
    <row r="35" spans="1:20" ht="15.75" customHeight="1" x14ac:dyDescent="0.3">
      <c r="A35"/>
      <c r="B35"/>
      <c r="C35"/>
      <c r="D35"/>
      <c r="E35"/>
      <c r="F35"/>
      <c r="G35" s="68"/>
      <c r="H35"/>
      <c r="I35"/>
      <c r="J35"/>
      <c r="K35"/>
      <c r="L35"/>
      <c r="M35"/>
      <c r="N35"/>
      <c r="O35"/>
      <c r="P35"/>
      <c r="Q35" s="41"/>
      <c r="R35" s="41"/>
      <c r="S35" s="41"/>
      <c r="T35" s="41"/>
    </row>
    <row r="36" spans="1:20" ht="15.75" customHeight="1" x14ac:dyDescent="0.3">
      <c r="A36"/>
      <c r="B36"/>
      <c r="C36"/>
      <c r="D36"/>
      <c r="E36"/>
      <c r="F36"/>
      <c r="G36" s="68"/>
      <c r="H36"/>
      <c r="I36"/>
      <c r="J36"/>
      <c r="K36"/>
      <c r="L36"/>
      <c r="M36"/>
      <c r="N36"/>
      <c r="O36"/>
      <c r="P36"/>
      <c r="Q36" s="41"/>
      <c r="R36" s="41"/>
      <c r="S36" s="41"/>
      <c r="T36" s="41"/>
    </row>
    <row r="37" spans="1:20" ht="15.75" customHeight="1" x14ac:dyDescent="0.3">
      <c r="A37"/>
      <c r="B37"/>
      <c r="C37"/>
      <c r="D37"/>
      <c r="E37"/>
      <c r="F37"/>
      <c r="G37" s="68"/>
      <c r="H37"/>
      <c r="I37"/>
      <c r="J37"/>
      <c r="K37"/>
      <c r="L37"/>
      <c r="M37"/>
      <c r="N37"/>
      <c r="O37"/>
      <c r="P37"/>
      <c r="Q37" s="41"/>
      <c r="R37" s="41"/>
      <c r="S37" s="41"/>
      <c r="T37" s="41"/>
    </row>
    <row r="38" spans="1:20" ht="15.75" customHeight="1" x14ac:dyDescent="0.3">
      <c r="A38"/>
      <c r="B38"/>
      <c r="C38"/>
      <c r="D38"/>
      <c r="E38"/>
      <c r="F38"/>
      <c r="G38" s="68"/>
      <c r="H38"/>
      <c r="I38"/>
      <c r="J38"/>
      <c r="K38"/>
      <c r="L38"/>
      <c r="M38"/>
      <c r="N38"/>
      <c r="O38"/>
      <c r="P38"/>
      <c r="Q38" s="41"/>
      <c r="R38" s="41"/>
      <c r="S38" s="41"/>
      <c r="T38" s="41"/>
    </row>
    <row r="39" spans="1:20" ht="15.75" customHeight="1" x14ac:dyDescent="0.3">
      <c r="A39"/>
      <c r="B39"/>
      <c r="C39"/>
      <c r="D39"/>
      <c r="E39"/>
      <c r="F39"/>
      <c r="G39" s="68"/>
      <c r="H39"/>
      <c r="I39"/>
      <c r="J39"/>
      <c r="K39"/>
      <c r="L39"/>
      <c r="M39"/>
      <c r="N39"/>
      <c r="O39"/>
      <c r="P39"/>
      <c r="Q39" s="41"/>
      <c r="R39" s="41"/>
      <c r="S39" s="41"/>
      <c r="T39" s="41"/>
    </row>
    <row r="40" spans="1:20" ht="15.75" customHeight="1" x14ac:dyDescent="0.3">
      <c r="A40"/>
      <c r="B40"/>
      <c r="C40"/>
      <c r="D40"/>
      <c r="E40"/>
      <c r="F40"/>
      <c r="G40" s="68"/>
      <c r="H40"/>
      <c r="I40"/>
      <c r="J40"/>
      <c r="K40"/>
      <c r="L40"/>
      <c r="M40"/>
      <c r="N40"/>
      <c r="O40"/>
      <c r="P40"/>
      <c r="Q40" s="41"/>
      <c r="R40" s="41"/>
      <c r="S40" s="41"/>
      <c r="T40" s="41"/>
    </row>
    <row r="41" spans="1:20" ht="15.75" customHeight="1" x14ac:dyDescent="0.3">
      <c r="A41"/>
      <c r="B41"/>
      <c r="C41"/>
      <c r="D41"/>
      <c r="E41"/>
      <c r="F41"/>
      <c r="G41" s="68"/>
      <c r="H41"/>
      <c r="I41"/>
      <c r="J41"/>
      <c r="K41"/>
      <c r="L41"/>
      <c r="M41"/>
      <c r="N41"/>
      <c r="O41"/>
      <c r="P41"/>
      <c r="Q41" s="41"/>
      <c r="R41" s="41"/>
      <c r="S41" s="41"/>
      <c r="T41" s="41"/>
    </row>
    <row r="42" spans="1:20" ht="15.75" customHeight="1" x14ac:dyDescent="0.3">
      <c r="A42"/>
      <c r="B42"/>
      <c r="C42"/>
      <c r="D42"/>
      <c r="E42"/>
      <c r="F42"/>
      <c r="G42" s="68"/>
      <c r="H42"/>
      <c r="I42"/>
      <c r="J42"/>
      <c r="K42"/>
      <c r="L42"/>
      <c r="M42"/>
      <c r="N42"/>
      <c r="O42"/>
      <c r="P42"/>
      <c r="Q42" s="41"/>
      <c r="R42" s="41"/>
      <c r="S42" s="41"/>
      <c r="T42" s="41"/>
    </row>
    <row r="43" spans="1:20" ht="15.75" customHeight="1" x14ac:dyDescent="0.3">
      <c r="A43"/>
      <c r="B43"/>
      <c r="C43"/>
      <c r="D43"/>
      <c r="E43"/>
      <c r="F43"/>
      <c r="G43" s="68"/>
      <c r="H43"/>
      <c r="I43"/>
      <c r="J43"/>
      <c r="K43"/>
      <c r="L43"/>
      <c r="M43"/>
      <c r="N43"/>
      <c r="O43"/>
      <c r="P43"/>
      <c r="Q43" s="41"/>
      <c r="R43" s="41"/>
      <c r="S43" s="41"/>
      <c r="T43" s="41"/>
    </row>
    <row r="44" spans="1:20" ht="15.75" customHeight="1" x14ac:dyDescent="0.3">
      <c r="A44"/>
      <c r="B44"/>
      <c r="C44"/>
      <c r="D44"/>
      <c r="E44"/>
      <c r="F44"/>
      <c r="G44" s="68"/>
      <c r="H44"/>
      <c r="I44"/>
      <c r="J44"/>
      <c r="K44"/>
      <c r="L44"/>
      <c r="M44"/>
      <c r="N44"/>
      <c r="O44"/>
      <c r="P44"/>
      <c r="Q44" s="41"/>
      <c r="R44" s="41"/>
      <c r="S44" s="41"/>
      <c r="T44" s="41"/>
    </row>
    <row r="45" spans="1:20" ht="15.75" customHeight="1" x14ac:dyDescent="0.3">
      <c r="A45"/>
      <c r="B45"/>
      <c r="C45"/>
      <c r="D45"/>
      <c r="E45"/>
      <c r="F45"/>
      <c r="G45" s="68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8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8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8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8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8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8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8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86AB258E-CC9E-4E69-899C-2DA20AE5AFB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DC9E9-7FA2-46EC-B90A-A198A775C903}">
  <sheetPr>
    <tabColor rgb="FF0070C0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53" customWidth="1"/>
    <col min="2" max="3" width="20.7109375" style="253" customWidth="1"/>
    <col min="4" max="7" width="5" style="253" customWidth="1"/>
    <col min="8" max="8" width="1.7109375" style="253" customWidth="1"/>
    <col min="9" max="9" width="2.7109375" style="253" customWidth="1"/>
    <col min="10" max="11" width="20.7109375" style="253" customWidth="1"/>
    <col min="12" max="15" width="5" style="253" customWidth="1"/>
    <col min="16" max="16" width="5.140625" style="253" customWidth="1"/>
    <col min="17" max="25" width="12.85546875" style="253"/>
  </cols>
  <sheetData>
    <row r="1" spans="1:25" ht="18" x14ac:dyDescent="0.35">
      <c r="A1" s="240"/>
      <c r="B1" s="241" t="s">
        <v>980</v>
      </c>
      <c r="C1" s="242"/>
      <c r="D1" s="243"/>
      <c r="E1" s="243"/>
      <c r="F1" s="243"/>
      <c r="G1" s="243"/>
      <c r="H1" s="243"/>
      <c r="I1" s="244"/>
      <c r="J1" s="243"/>
      <c r="K1" s="243"/>
      <c r="L1" s="244">
        <v>12611584</v>
      </c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5"/>
    </row>
    <row r="2" spans="1:25" ht="19.5" customHeight="1" x14ac:dyDescent="0.35">
      <c r="A2" s="246"/>
      <c r="B2" s="247" t="s">
        <v>1</v>
      </c>
      <c r="C2" s="248"/>
      <c r="D2" s="249"/>
      <c r="E2" s="249"/>
      <c r="F2" s="250"/>
      <c r="G2" s="249"/>
      <c r="H2" s="249"/>
      <c r="I2" s="251"/>
      <c r="J2" s="252" t="s">
        <v>2</v>
      </c>
      <c r="K2" s="252"/>
      <c r="L2" s="252"/>
      <c r="M2" s="252"/>
      <c r="N2" s="252"/>
      <c r="O2" s="252"/>
    </row>
    <row r="3" spans="1:25" ht="15.75" x14ac:dyDescent="0.3">
      <c r="A3" s="254"/>
      <c r="B3" s="255" t="s">
        <v>3</v>
      </c>
      <c r="C3" s="256" t="s">
        <v>981</v>
      </c>
      <c r="D3" s="257"/>
      <c r="E3" s="258" t="s">
        <v>982</v>
      </c>
      <c r="F3" s="255"/>
      <c r="G3" s="255"/>
      <c r="H3" s="124"/>
      <c r="I3" s="254"/>
      <c r="J3" s="255" t="s">
        <v>6</v>
      </c>
      <c r="K3" s="256" t="s">
        <v>983</v>
      </c>
      <c r="L3" s="257"/>
      <c r="M3" s="258" t="s">
        <v>984</v>
      </c>
      <c r="N3" s="255"/>
      <c r="O3" s="255"/>
    </row>
    <row r="4" spans="1:25" ht="15.75" x14ac:dyDescent="0.3">
      <c r="A4" s="259">
        <v>1</v>
      </c>
      <c r="B4" s="260" t="s">
        <v>9</v>
      </c>
      <c r="C4" s="260" t="s">
        <v>10</v>
      </c>
      <c r="D4" s="261" t="s">
        <v>11</v>
      </c>
      <c r="E4" s="261" t="s">
        <v>12</v>
      </c>
      <c r="F4" s="261" t="s">
        <v>13</v>
      </c>
      <c r="G4" s="262" t="s">
        <v>14</v>
      </c>
      <c r="H4" s="249"/>
      <c r="I4" s="259">
        <v>1</v>
      </c>
      <c r="J4" s="260" t="s">
        <v>9</v>
      </c>
      <c r="K4" s="260" t="s">
        <v>10</v>
      </c>
      <c r="L4" s="261" t="s">
        <v>11</v>
      </c>
      <c r="M4" s="261" t="s">
        <v>12</v>
      </c>
      <c r="N4" s="261" t="s">
        <v>13</v>
      </c>
      <c r="O4" s="262" t="s">
        <v>14</v>
      </c>
    </row>
    <row r="5" spans="1:25" ht="15.75" x14ac:dyDescent="0.3">
      <c r="A5" s="263">
        <v>6</v>
      </c>
      <c r="B5" s="139" t="s">
        <v>311</v>
      </c>
      <c r="C5" s="139" t="s">
        <v>59</v>
      </c>
      <c r="D5" s="264">
        <v>99</v>
      </c>
      <c r="E5" s="264">
        <v>10</v>
      </c>
      <c r="F5" s="264">
        <v>593</v>
      </c>
      <c r="G5" s="265">
        <v>56</v>
      </c>
      <c r="H5" s="125"/>
      <c r="I5" s="263">
        <v>8</v>
      </c>
      <c r="J5" s="266" t="s">
        <v>985</v>
      </c>
      <c r="K5" s="266" t="s">
        <v>728</v>
      </c>
      <c r="L5" s="141">
        <v>91</v>
      </c>
      <c r="M5" s="264">
        <v>5</v>
      </c>
      <c r="N5" s="267">
        <v>569</v>
      </c>
      <c r="O5" s="268">
        <v>48</v>
      </c>
    </row>
    <row r="6" spans="1:25" ht="15.75" x14ac:dyDescent="0.3">
      <c r="A6" s="269">
        <v>10</v>
      </c>
      <c r="B6" s="270" t="s">
        <v>986</v>
      </c>
      <c r="C6" s="270" t="s">
        <v>515</v>
      </c>
      <c r="D6" s="172">
        <v>98</v>
      </c>
      <c r="E6" s="271">
        <v>9</v>
      </c>
      <c r="F6" s="272">
        <v>583</v>
      </c>
      <c r="G6" s="273">
        <v>46</v>
      </c>
      <c r="H6" s="249"/>
      <c r="I6" s="269">
        <v>7</v>
      </c>
      <c r="J6" s="270" t="s">
        <v>987</v>
      </c>
      <c r="K6" s="270" t="s">
        <v>119</v>
      </c>
      <c r="L6" s="172">
        <v>96</v>
      </c>
      <c r="M6" s="271">
        <v>10</v>
      </c>
      <c r="N6" s="272">
        <v>568</v>
      </c>
      <c r="O6" s="273">
        <v>47</v>
      </c>
    </row>
    <row r="7" spans="1:25" ht="15.75" customHeight="1" x14ac:dyDescent="0.3">
      <c r="A7" s="269">
        <v>8</v>
      </c>
      <c r="B7" s="270" t="s">
        <v>70</v>
      </c>
      <c r="C7" s="270" t="s">
        <v>63</v>
      </c>
      <c r="D7" s="172">
        <v>97</v>
      </c>
      <c r="E7" s="271">
        <v>8</v>
      </c>
      <c r="F7" s="272">
        <v>580</v>
      </c>
      <c r="G7" s="273">
        <v>42</v>
      </c>
      <c r="H7" s="125"/>
      <c r="I7" s="269">
        <v>4</v>
      </c>
      <c r="J7" s="144" t="s">
        <v>988</v>
      </c>
      <c r="K7" s="144" t="s">
        <v>119</v>
      </c>
      <c r="L7" s="145">
        <v>93</v>
      </c>
      <c r="M7" s="271">
        <v>7</v>
      </c>
      <c r="N7" s="145">
        <v>565</v>
      </c>
      <c r="O7" s="147">
        <v>46</v>
      </c>
      <c r="P7" s="125"/>
      <c r="Q7" s="125"/>
      <c r="R7" s="125"/>
      <c r="S7" s="125"/>
      <c r="T7" s="125"/>
      <c r="U7" s="125"/>
      <c r="V7" s="125"/>
      <c r="W7" s="125"/>
      <c r="X7" s="125"/>
      <c r="Y7" s="125"/>
    </row>
    <row r="8" spans="1:25" ht="15.75" customHeight="1" x14ac:dyDescent="0.3">
      <c r="A8" s="269">
        <v>1</v>
      </c>
      <c r="B8" s="274" t="s">
        <v>397</v>
      </c>
      <c r="C8" s="274" t="s">
        <v>141</v>
      </c>
      <c r="D8" s="275">
        <v>96</v>
      </c>
      <c r="E8" s="271">
        <v>6</v>
      </c>
      <c r="F8" s="272">
        <v>579</v>
      </c>
      <c r="G8" s="273">
        <v>42</v>
      </c>
      <c r="H8" s="125"/>
      <c r="I8" s="269">
        <v>5</v>
      </c>
      <c r="J8" s="274" t="s">
        <v>215</v>
      </c>
      <c r="K8" s="274" t="s">
        <v>216</v>
      </c>
      <c r="L8" s="275">
        <v>94</v>
      </c>
      <c r="M8" s="271">
        <v>9</v>
      </c>
      <c r="N8" s="275">
        <v>562</v>
      </c>
      <c r="O8" s="273">
        <v>44</v>
      </c>
      <c r="P8" s="125"/>
      <c r="Q8" s="125"/>
      <c r="R8" s="125"/>
      <c r="S8" s="125"/>
      <c r="T8" s="125"/>
      <c r="U8" s="125"/>
      <c r="X8" s="125"/>
      <c r="Y8" s="125"/>
    </row>
    <row r="9" spans="1:25" ht="15.75" x14ac:dyDescent="0.3">
      <c r="A9" s="269">
        <v>2</v>
      </c>
      <c r="B9" s="270" t="s">
        <v>989</v>
      </c>
      <c r="C9" s="274" t="s">
        <v>853</v>
      </c>
      <c r="D9" s="275">
        <v>96</v>
      </c>
      <c r="E9" s="271">
        <v>6</v>
      </c>
      <c r="F9" s="275">
        <v>577</v>
      </c>
      <c r="G9" s="276">
        <v>39</v>
      </c>
      <c r="H9" s="249"/>
      <c r="I9" s="269">
        <v>1</v>
      </c>
      <c r="J9" s="274" t="s">
        <v>103</v>
      </c>
      <c r="K9" s="274" t="s">
        <v>104</v>
      </c>
      <c r="L9" s="275">
        <v>94</v>
      </c>
      <c r="M9" s="271">
        <v>9</v>
      </c>
      <c r="N9" s="272">
        <v>555</v>
      </c>
      <c r="O9" s="273">
        <v>38</v>
      </c>
    </row>
    <row r="10" spans="1:25" ht="15.75" x14ac:dyDescent="0.3">
      <c r="A10" s="269">
        <v>7</v>
      </c>
      <c r="B10" s="270" t="s">
        <v>990</v>
      </c>
      <c r="C10" s="270" t="s">
        <v>728</v>
      </c>
      <c r="D10" s="172">
        <v>97</v>
      </c>
      <c r="E10" s="271">
        <v>8</v>
      </c>
      <c r="F10" s="272">
        <v>572</v>
      </c>
      <c r="G10" s="273">
        <v>32</v>
      </c>
      <c r="H10" s="249"/>
      <c r="I10" s="269">
        <v>6</v>
      </c>
      <c r="J10" s="274" t="s">
        <v>991</v>
      </c>
      <c r="K10" s="274" t="s">
        <v>522</v>
      </c>
      <c r="L10" s="275">
        <v>92</v>
      </c>
      <c r="M10" s="271">
        <v>6</v>
      </c>
      <c r="N10" s="275">
        <v>555</v>
      </c>
      <c r="O10" s="273">
        <v>34</v>
      </c>
    </row>
    <row r="11" spans="1:25" ht="15.75" x14ac:dyDescent="0.3">
      <c r="A11" s="269">
        <v>5</v>
      </c>
      <c r="B11" s="144" t="s">
        <v>650</v>
      </c>
      <c r="C11" s="144" t="s">
        <v>645</v>
      </c>
      <c r="D11" s="275">
        <v>93</v>
      </c>
      <c r="E11" s="271">
        <v>4</v>
      </c>
      <c r="F11" s="275">
        <v>569</v>
      </c>
      <c r="G11" s="276">
        <v>31</v>
      </c>
      <c r="I11" s="269">
        <v>3</v>
      </c>
      <c r="J11" s="277" t="s">
        <v>992</v>
      </c>
      <c r="K11" s="144" t="s">
        <v>81</v>
      </c>
      <c r="L11" s="145">
        <v>89</v>
      </c>
      <c r="M11" s="271">
        <v>3</v>
      </c>
      <c r="N11" s="145">
        <v>553</v>
      </c>
      <c r="O11" s="147">
        <v>34</v>
      </c>
      <c r="V11" s="125"/>
      <c r="W11" s="125"/>
    </row>
    <row r="12" spans="1:25" ht="15.75" x14ac:dyDescent="0.3">
      <c r="A12" s="269">
        <v>9</v>
      </c>
      <c r="B12" s="270" t="s">
        <v>993</v>
      </c>
      <c r="C12" s="270" t="s">
        <v>216</v>
      </c>
      <c r="D12" s="172">
        <v>85</v>
      </c>
      <c r="E12" s="271">
        <v>3</v>
      </c>
      <c r="F12" s="272">
        <v>560</v>
      </c>
      <c r="G12" s="273">
        <v>31</v>
      </c>
      <c r="I12" s="269">
        <v>9</v>
      </c>
      <c r="J12" s="270" t="s">
        <v>994</v>
      </c>
      <c r="K12" s="270" t="s">
        <v>728</v>
      </c>
      <c r="L12" s="172">
        <v>88</v>
      </c>
      <c r="M12" s="271">
        <v>2</v>
      </c>
      <c r="N12" s="272">
        <v>545</v>
      </c>
      <c r="O12" s="273">
        <v>25</v>
      </c>
    </row>
    <row r="13" spans="1:25" ht="15.75" x14ac:dyDescent="0.3">
      <c r="A13" s="269">
        <v>3</v>
      </c>
      <c r="B13" s="144" t="s">
        <v>995</v>
      </c>
      <c r="C13" s="144" t="s">
        <v>119</v>
      </c>
      <c r="D13" s="145" t="s">
        <v>47</v>
      </c>
      <c r="E13" s="271">
        <v>0</v>
      </c>
      <c r="F13" s="145">
        <v>474</v>
      </c>
      <c r="G13" s="147">
        <v>23</v>
      </c>
      <c r="I13" s="269">
        <v>10</v>
      </c>
      <c r="J13" s="270" t="s">
        <v>821</v>
      </c>
      <c r="K13" s="270" t="s">
        <v>36</v>
      </c>
      <c r="L13" s="172">
        <v>91</v>
      </c>
      <c r="M13" s="271">
        <v>5</v>
      </c>
      <c r="N13" s="272">
        <v>545</v>
      </c>
      <c r="O13" s="273">
        <v>22</v>
      </c>
    </row>
    <row r="14" spans="1:25" ht="15.75" x14ac:dyDescent="0.3">
      <c r="A14" s="278">
        <v>4</v>
      </c>
      <c r="B14" s="151" t="s">
        <v>996</v>
      </c>
      <c r="C14" s="151" t="s">
        <v>36</v>
      </c>
      <c r="D14" s="152" t="s">
        <v>84</v>
      </c>
      <c r="E14" s="279">
        <v>0</v>
      </c>
      <c r="F14" s="152">
        <v>82</v>
      </c>
      <c r="G14" s="154">
        <v>1</v>
      </c>
      <c r="I14" s="278">
        <v>2</v>
      </c>
      <c r="J14" s="280" t="s">
        <v>644</v>
      </c>
      <c r="K14" s="280" t="s">
        <v>645</v>
      </c>
      <c r="L14" s="281">
        <v>78</v>
      </c>
      <c r="M14" s="279">
        <v>1</v>
      </c>
      <c r="N14" s="281">
        <v>520</v>
      </c>
      <c r="O14" s="282">
        <v>14</v>
      </c>
    </row>
    <row r="16" spans="1:25" ht="15.75" x14ac:dyDescent="0.3">
      <c r="A16" s="254"/>
      <c r="B16" s="255" t="s">
        <v>50</v>
      </c>
      <c r="C16" s="256" t="s">
        <v>997</v>
      </c>
      <c r="D16" s="257"/>
      <c r="E16" s="258" t="s">
        <v>998</v>
      </c>
      <c r="F16" s="255"/>
      <c r="G16" s="255"/>
      <c r="I16" s="254"/>
      <c r="J16" s="255" t="s">
        <v>53</v>
      </c>
      <c r="K16" s="256" t="s">
        <v>999</v>
      </c>
      <c r="L16" s="257"/>
      <c r="M16" s="258" t="s">
        <v>1000</v>
      </c>
      <c r="N16" s="255"/>
      <c r="O16" s="255"/>
    </row>
    <row r="17" spans="1:15" ht="15.75" x14ac:dyDescent="0.3">
      <c r="A17" s="259">
        <v>1</v>
      </c>
      <c r="B17" s="260" t="s">
        <v>9</v>
      </c>
      <c r="C17" s="260" t="s">
        <v>10</v>
      </c>
      <c r="D17" s="261" t="s">
        <v>11</v>
      </c>
      <c r="E17" s="261" t="s">
        <v>12</v>
      </c>
      <c r="F17" s="261" t="s">
        <v>13</v>
      </c>
      <c r="G17" s="262" t="s">
        <v>14</v>
      </c>
      <c r="I17" s="259">
        <v>1</v>
      </c>
      <c r="J17" s="260" t="s">
        <v>9</v>
      </c>
      <c r="K17" s="260" t="s">
        <v>10</v>
      </c>
      <c r="L17" s="261" t="s">
        <v>11</v>
      </c>
      <c r="M17" s="261" t="s">
        <v>12</v>
      </c>
      <c r="N17" s="261" t="s">
        <v>13</v>
      </c>
      <c r="O17" s="262" t="s">
        <v>14</v>
      </c>
    </row>
    <row r="18" spans="1:15" ht="15.75" x14ac:dyDescent="0.3">
      <c r="A18" s="263">
        <v>5</v>
      </c>
      <c r="B18" s="266" t="s">
        <v>610</v>
      </c>
      <c r="C18" s="266" t="s">
        <v>611</v>
      </c>
      <c r="D18" s="141">
        <v>96</v>
      </c>
      <c r="E18" s="264">
        <v>10</v>
      </c>
      <c r="F18" s="267">
        <v>572</v>
      </c>
      <c r="G18" s="268">
        <v>56</v>
      </c>
      <c r="I18" s="283">
        <v>4</v>
      </c>
      <c r="J18" s="266" t="s">
        <v>1001</v>
      </c>
      <c r="K18" s="266" t="s">
        <v>36</v>
      </c>
      <c r="L18" s="141">
        <v>95</v>
      </c>
      <c r="M18" s="264">
        <v>10</v>
      </c>
      <c r="N18" s="267">
        <v>558</v>
      </c>
      <c r="O18" s="268">
        <v>50</v>
      </c>
    </row>
    <row r="19" spans="1:15" ht="15.75" x14ac:dyDescent="0.3">
      <c r="A19" s="284">
        <v>6</v>
      </c>
      <c r="B19" s="270" t="s">
        <v>514</v>
      </c>
      <c r="C19" s="270" t="s">
        <v>515</v>
      </c>
      <c r="D19" s="172">
        <v>96</v>
      </c>
      <c r="E19" s="271">
        <v>10</v>
      </c>
      <c r="F19" s="272">
        <v>567</v>
      </c>
      <c r="G19" s="273">
        <v>52</v>
      </c>
      <c r="I19" s="284">
        <v>6</v>
      </c>
      <c r="J19" s="270" t="s">
        <v>691</v>
      </c>
      <c r="K19" s="270" t="s">
        <v>522</v>
      </c>
      <c r="L19" s="172">
        <v>90</v>
      </c>
      <c r="M19" s="271">
        <v>5</v>
      </c>
      <c r="N19" s="272">
        <v>555</v>
      </c>
      <c r="O19" s="273">
        <v>44</v>
      </c>
    </row>
    <row r="20" spans="1:15" ht="15.75" x14ac:dyDescent="0.3">
      <c r="A20" s="269">
        <v>1</v>
      </c>
      <c r="B20" s="274" t="s">
        <v>1002</v>
      </c>
      <c r="C20" s="274" t="s">
        <v>728</v>
      </c>
      <c r="D20" s="275">
        <v>94</v>
      </c>
      <c r="E20" s="271">
        <v>7</v>
      </c>
      <c r="F20" s="272">
        <v>562</v>
      </c>
      <c r="G20" s="273">
        <v>45</v>
      </c>
      <c r="I20" s="269">
        <v>3</v>
      </c>
      <c r="J20" s="270" t="s">
        <v>503</v>
      </c>
      <c r="K20" s="270" t="s">
        <v>81</v>
      </c>
      <c r="L20" s="172">
        <v>93</v>
      </c>
      <c r="M20" s="271">
        <v>8</v>
      </c>
      <c r="N20" s="272">
        <v>555</v>
      </c>
      <c r="O20" s="273">
        <v>43</v>
      </c>
    </row>
    <row r="21" spans="1:15" ht="15.75" x14ac:dyDescent="0.3">
      <c r="A21" s="284">
        <v>8</v>
      </c>
      <c r="B21" s="270" t="s">
        <v>521</v>
      </c>
      <c r="C21" s="270" t="s">
        <v>522</v>
      </c>
      <c r="D21" s="172">
        <v>95</v>
      </c>
      <c r="E21" s="271">
        <v>8</v>
      </c>
      <c r="F21" s="272">
        <v>554</v>
      </c>
      <c r="G21" s="273">
        <v>45</v>
      </c>
      <c r="I21" s="269">
        <v>1</v>
      </c>
      <c r="J21" s="274" t="s">
        <v>1003</v>
      </c>
      <c r="K21" s="274" t="s">
        <v>611</v>
      </c>
      <c r="L21" s="275">
        <v>92</v>
      </c>
      <c r="M21" s="271">
        <v>7</v>
      </c>
      <c r="N21" s="272">
        <v>551</v>
      </c>
      <c r="O21" s="273">
        <v>43</v>
      </c>
    </row>
    <row r="22" spans="1:15" ht="15.75" x14ac:dyDescent="0.3">
      <c r="A22" s="284">
        <v>2</v>
      </c>
      <c r="B22" s="270" t="s">
        <v>1004</v>
      </c>
      <c r="C22" s="270" t="s">
        <v>36</v>
      </c>
      <c r="D22" s="172">
        <v>92</v>
      </c>
      <c r="E22" s="271">
        <v>6</v>
      </c>
      <c r="F22" s="272">
        <v>550</v>
      </c>
      <c r="G22" s="273">
        <v>40</v>
      </c>
      <c r="I22" s="269">
        <v>5</v>
      </c>
      <c r="J22" s="270" t="s">
        <v>1005</v>
      </c>
      <c r="K22" s="270" t="s">
        <v>645</v>
      </c>
      <c r="L22" s="172">
        <v>89</v>
      </c>
      <c r="M22" s="271">
        <v>4</v>
      </c>
      <c r="N22" s="272">
        <v>548</v>
      </c>
      <c r="O22" s="273">
        <v>40</v>
      </c>
    </row>
    <row r="23" spans="1:15" ht="15.75" x14ac:dyDescent="0.3">
      <c r="A23" s="269">
        <v>9</v>
      </c>
      <c r="B23" s="270" t="s">
        <v>1006</v>
      </c>
      <c r="C23" s="270" t="s">
        <v>66</v>
      </c>
      <c r="D23" s="172">
        <v>88</v>
      </c>
      <c r="E23" s="271">
        <v>5</v>
      </c>
      <c r="F23" s="272">
        <v>535</v>
      </c>
      <c r="G23" s="273">
        <v>31</v>
      </c>
      <c r="I23" s="269">
        <v>7</v>
      </c>
      <c r="J23" s="270" t="s">
        <v>543</v>
      </c>
      <c r="K23" s="270" t="s">
        <v>515</v>
      </c>
      <c r="L23" s="172">
        <v>95</v>
      </c>
      <c r="M23" s="271">
        <v>10</v>
      </c>
      <c r="N23" s="272">
        <v>549</v>
      </c>
      <c r="O23" s="273">
        <v>38</v>
      </c>
    </row>
    <row r="24" spans="1:15" ht="15.75" x14ac:dyDescent="0.3">
      <c r="A24" s="269">
        <v>7</v>
      </c>
      <c r="B24" s="270" t="s">
        <v>530</v>
      </c>
      <c r="C24" s="270" t="s">
        <v>728</v>
      </c>
      <c r="D24" s="172">
        <v>87</v>
      </c>
      <c r="E24" s="271">
        <v>3</v>
      </c>
      <c r="F24" s="272">
        <v>536</v>
      </c>
      <c r="G24" s="273">
        <v>29</v>
      </c>
      <c r="I24" s="269">
        <v>9</v>
      </c>
      <c r="J24" s="270" t="s">
        <v>532</v>
      </c>
      <c r="K24" s="270" t="s">
        <v>519</v>
      </c>
      <c r="L24" s="172">
        <v>87</v>
      </c>
      <c r="M24" s="271">
        <v>3</v>
      </c>
      <c r="N24" s="272">
        <v>545</v>
      </c>
      <c r="O24" s="273">
        <v>36</v>
      </c>
    </row>
    <row r="25" spans="1:15" ht="15.75" x14ac:dyDescent="0.3">
      <c r="A25" s="284">
        <v>4</v>
      </c>
      <c r="B25" s="270" t="s">
        <v>1007</v>
      </c>
      <c r="C25" s="270" t="s">
        <v>254</v>
      </c>
      <c r="D25" s="172">
        <v>88</v>
      </c>
      <c r="E25" s="271">
        <v>5</v>
      </c>
      <c r="F25" s="272">
        <v>520</v>
      </c>
      <c r="G25" s="273">
        <v>22</v>
      </c>
      <c r="I25" s="284">
        <v>8</v>
      </c>
      <c r="J25" s="270" t="s">
        <v>1008</v>
      </c>
      <c r="K25" s="270" t="s">
        <v>111</v>
      </c>
      <c r="L25" s="172">
        <v>91</v>
      </c>
      <c r="M25" s="271">
        <v>6</v>
      </c>
      <c r="N25" s="272">
        <v>535</v>
      </c>
      <c r="O25" s="273">
        <v>21</v>
      </c>
    </row>
    <row r="26" spans="1:15" ht="15.75" x14ac:dyDescent="0.3">
      <c r="A26" s="269">
        <v>3</v>
      </c>
      <c r="B26" s="270" t="s">
        <v>665</v>
      </c>
      <c r="C26" s="270" t="s">
        <v>515</v>
      </c>
      <c r="D26" s="172">
        <v>87</v>
      </c>
      <c r="E26" s="271">
        <v>3</v>
      </c>
      <c r="F26" s="272">
        <v>508</v>
      </c>
      <c r="G26" s="273">
        <v>20</v>
      </c>
      <c r="I26" s="284">
        <v>2</v>
      </c>
      <c r="J26" s="270" t="s">
        <v>1009</v>
      </c>
      <c r="K26" s="270" t="s">
        <v>86</v>
      </c>
      <c r="L26" s="172">
        <v>84</v>
      </c>
      <c r="M26" s="271">
        <v>2</v>
      </c>
      <c r="N26" s="272">
        <v>525</v>
      </c>
      <c r="O26" s="273">
        <v>18</v>
      </c>
    </row>
    <row r="27" spans="1:15" ht="15.75" x14ac:dyDescent="0.3">
      <c r="A27" s="285">
        <v>10</v>
      </c>
      <c r="B27" s="286" t="s">
        <v>1010</v>
      </c>
      <c r="C27" s="286" t="s">
        <v>66</v>
      </c>
      <c r="D27" s="180" t="s">
        <v>84</v>
      </c>
      <c r="E27" s="279">
        <v>0</v>
      </c>
      <c r="F27" s="287">
        <v>0</v>
      </c>
      <c r="G27" s="282">
        <v>0</v>
      </c>
      <c r="I27" s="285">
        <v>10</v>
      </c>
      <c r="J27" s="286" t="s">
        <v>1011</v>
      </c>
      <c r="K27" s="286" t="s">
        <v>20</v>
      </c>
      <c r="L27" s="180">
        <v>80</v>
      </c>
      <c r="M27" s="279">
        <v>1</v>
      </c>
      <c r="N27" s="287">
        <v>427</v>
      </c>
      <c r="O27" s="282">
        <v>14</v>
      </c>
    </row>
    <row r="29" spans="1:15" ht="15.75" x14ac:dyDescent="0.3">
      <c r="A29" s="254"/>
      <c r="B29" s="255" t="s">
        <v>87</v>
      </c>
      <c r="C29" s="256" t="s">
        <v>1012</v>
      </c>
      <c r="D29" s="257"/>
      <c r="E29" s="258" t="s">
        <v>1013</v>
      </c>
      <c r="F29" s="255"/>
      <c r="G29" s="255"/>
      <c r="I29" s="254"/>
      <c r="J29" s="255" t="s">
        <v>90</v>
      </c>
      <c r="K29" s="256" t="s">
        <v>1014</v>
      </c>
      <c r="L29" s="257"/>
      <c r="M29" s="258" t="s">
        <v>1015</v>
      </c>
      <c r="N29" s="255"/>
      <c r="O29" s="255"/>
    </row>
    <row r="30" spans="1:15" ht="15.75" x14ac:dyDescent="0.3">
      <c r="A30" s="259">
        <v>1</v>
      </c>
      <c r="B30" s="260" t="s">
        <v>9</v>
      </c>
      <c r="C30" s="260" t="s">
        <v>10</v>
      </c>
      <c r="D30" s="261" t="s">
        <v>11</v>
      </c>
      <c r="E30" s="261" t="s">
        <v>12</v>
      </c>
      <c r="F30" s="261" t="s">
        <v>13</v>
      </c>
      <c r="G30" s="262" t="s">
        <v>14</v>
      </c>
      <c r="I30" s="259">
        <v>1</v>
      </c>
      <c r="J30" s="260" t="s">
        <v>9</v>
      </c>
      <c r="K30" s="260" t="s">
        <v>10</v>
      </c>
      <c r="L30" s="261" t="s">
        <v>11</v>
      </c>
      <c r="M30" s="261" t="s">
        <v>12</v>
      </c>
      <c r="N30" s="261" t="s">
        <v>13</v>
      </c>
      <c r="O30" s="262" t="s">
        <v>14</v>
      </c>
    </row>
    <row r="31" spans="1:15" ht="15.75" x14ac:dyDescent="0.3">
      <c r="A31" s="263">
        <v>1</v>
      </c>
      <c r="B31" s="288" t="s">
        <v>1016</v>
      </c>
      <c r="C31" s="288" t="s">
        <v>145</v>
      </c>
      <c r="D31" s="264">
        <v>93</v>
      </c>
      <c r="E31" s="264">
        <v>9</v>
      </c>
      <c r="F31" s="267">
        <v>543</v>
      </c>
      <c r="G31" s="268">
        <v>51</v>
      </c>
      <c r="I31" s="283">
        <v>10</v>
      </c>
      <c r="J31" s="266" t="s">
        <v>62</v>
      </c>
      <c r="K31" s="266" t="s">
        <v>63</v>
      </c>
      <c r="L31" s="141">
        <v>90</v>
      </c>
      <c r="M31" s="264">
        <v>10</v>
      </c>
      <c r="N31" s="267">
        <v>536</v>
      </c>
      <c r="O31" s="268">
        <v>45</v>
      </c>
    </row>
    <row r="32" spans="1:15" ht="15.75" x14ac:dyDescent="0.3">
      <c r="A32" s="284">
        <v>2</v>
      </c>
      <c r="B32" s="270" t="s">
        <v>1017</v>
      </c>
      <c r="C32" s="270" t="s">
        <v>645</v>
      </c>
      <c r="D32" s="172">
        <v>94</v>
      </c>
      <c r="E32" s="271">
        <v>10</v>
      </c>
      <c r="F32" s="272">
        <v>548</v>
      </c>
      <c r="G32" s="273">
        <v>49</v>
      </c>
      <c r="I32" s="284">
        <v>2</v>
      </c>
      <c r="J32" s="270" t="s">
        <v>559</v>
      </c>
      <c r="K32" s="270" t="s">
        <v>66</v>
      </c>
      <c r="L32" s="172">
        <v>86</v>
      </c>
      <c r="M32" s="271">
        <v>5</v>
      </c>
      <c r="N32" s="272">
        <v>537</v>
      </c>
      <c r="O32" s="273">
        <v>44</v>
      </c>
    </row>
    <row r="33" spans="1:15" ht="15.75" x14ac:dyDescent="0.3">
      <c r="A33" s="269">
        <v>7</v>
      </c>
      <c r="B33" s="270" t="s">
        <v>224</v>
      </c>
      <c r="C33" s="270" t="s">
        <v>141</v>
      </c>
      <c r="D33" s="172">
        <v>90</v>
      </c>
      <c r="E33" s="271">
        <v>8</v>
      </c>
      <c r="F33" s="272">
        <v>534</v>
      </c>
      <c r="G33" s="273">
        <v>44</v>
      </c>
      <c r="I33" s="269">
        <v>1</v>
      </c>
      <c r="J33" s="274" t="s">
        <v>99</v>
      </c>
      <c r="K33" s="274" t="s">
        <v>86</v>
      </c>
      <c r="L33" s="275">
        <v>88</v>
      </c>
      <c r="M33" s="271">
        <v>8</v>
      </c>
      <c r="N33" s="272">
        <v>540</v>
      </c>
      <c r="O33" s="273">
        <v>39</v>
      </c>
    </row>
    <row r="34" spans="1:15" ht="15.75" x14ac:dyDescent="0.3">
      <c r="A34" s="284">
        <v>4</v>
      </c>
      <c r="B34" s="270" t="s">
        <v>1018</v>
      </c>
      <c r="C34" s="270" t="s">
        <v>728</v>
      </c>
      <c r="D34" s="172">
        <v>88</v>
      </c>
      <c r="E34" s="271">
        <v>7</v>
      </c>
      <c r="F34" s="272">
        <v>531</v>
      </c>
      <c r="G34" s="273">
        <v>39</v>
      </c>
      <c r="I34" s="284">
        <v>6</v>
      </c>
      <c r="J34" s="270" t="s">
        <v>487</v>
      </c>
      <c r="K34" s="270" t="s">
        <v>111</v>
      </c>
      <c r="L34" s="172">
        <v>88</v>
      </c>
      <c r="M34" s="271">
        <v>8</v>
      </c>
      <c r="N34" s="272">
        <v>524</v>
      </c>
      <c r="O34" s="273">
        <v>36</v>
      </c>
    </row>
    <row r="35" spans="1:15" ht="15.75" x14ac:dyDescent="0.3">
      <c r="A35" s="269">
        <v>9</v>
      </c>
      <c r="B35" s="270" t="s">
        <v>169</v>
      </c>
      <c r="C35" s="270" t="s">
        <v>141</v>
      </c>
      <c r="D35" s="172">
        <v>88</v>
      </c>
      <c r="E35" s="271">
        <v>7</v>
      </c>
      <c r="F35" s="272">
        <v>529</v>
      </c>
      <c r="G35" s="273">
        <v>39</v>
      </c>
      <c r="I35" s="269">
        <v>5</v>
      </c>
      <c r="J35" s="270" t="s">
        <v>1019</v>
      </c>
      <c r="K35" s="270" t="s">
        <v>519</v>
      </c>
      <c r="L35" s="172">
        <v>79</v>
      </c>
      <c r="M35" s="271">
        <v>1</v>
      </c>
      <c r="N35" s="272">
        <v>529</v>
      </c>
      <c r="O35" s="273">
        <v>35</v>
      </c>
    </row>
    <row r="36" spans="1:15" ht="15.75" x14ac:dyDescent="0.3">
      <c r="A36" s="284">
        <v>10</v>
      </c>
      <c r="B36" s="270" t="s">
        <v>1020</v>
      </c>
      <c r="C36" s="270" t="s">
        <v>145</v>
      </c>
      <c r="D36" s="172">
        <v>84</v>
      </c>
      <c r="E36" s="271">
        <v>5</v>
      </c>
      <c r="F36" s="272">
        <v>518</v>
      </c>
      <c r="G36" s="273">
        <v>31</v>
      </c>
      <c r="I36" s="269">
        <v>7</v>
      </c>
      <c r="J36" s="270" t="s">
        <v>1021</v>
      </c>
      <c r="K36" s="270" t="s">
        <v>145</v>
      </c>
      <c r="L36" s="172">
        <v>87</v>
      </c>
      <c r="M36" s="271">
        <v>6</v>
      </c>
      <c r="N36" s="272">
        <v>520</v>
      </c>
      <c r="O36" s="273">
        <v>34</v>
      </c>
    </row>
    <row r="37" spans="1:15" ht="15.75" x14ac:dyDescent="0.3">
      <c r="A37" s="284">
        <v>8</v>
      </c>
      <c r="B37" s="270" t="s">
        <v>576</v>
      </c>
      <c r="C37" s="270" t="s">
        <v>254</v>
      </c>
      <c r="D37" s="172">
        <v>75</v>
      </c>
      <c r="E37" s="271">
        <v>4</v>
      </c>
      <c r="F37" s="272">
        <v>506</v>
      </c>
      <c r="G37" s="273">
        <v>28</v>
      </c>
      <c r="I37" s="284">
        <v>4</v>
      </c>
      <c r="J37" s="270" t="s">
        <v>1022</v>
      </c>
      <c r="K37" s="270" t="s">
        <v>1023</v>
      </c>
      <c r="L37" s="172">
        <v>90</v>
      </c>
      <c r="M37" s="271">
        <v>10</v>
      </c>
      <c r="N37" s="272">
        <v>519</v>
      </c>
      <c r="O37" s="273">
        <v>34</v>
      </c>
    </row>
    <row r="38" spans="1:15" ht="15.75" x14ac:dyDescent="0.3">
      <c r="A38" s="269">
        <v>5</v>
      </c>
      <c r="B38" s="270" t="s">
        <v>1024</v>
      </c>
      <c r="C38" s="270" t="s">
        <v>238</v>
      </c>
      <c r="D38" s="172" t="s">
        <v>47</v>
      </c>
      <c r="E38" s="271">
        <v>0</v>
      </c>
      <c r="F38" s="272">
        <v>352</v>
      </c>
      <c r="G38" s="273">
        <v>21</v>
      </c>
      <c r="I38" s="284">
        <v>8</v>
      </c>
      <c r="J38" s="270" t="s">
        <v>227</v>
      </c>
      <c r="K38" s="270" t="s">
        <v>216</v>
      </c>
      <c r="L38" s="172">
        <v>86</v>
      </c>
      <c r="M38" s="271">
        <v>5</v>
      </c>
      <c r="N38" s="272">
        <v>521</v>
      </c>
      <c r="O38" s="273">
        <v>33</v>
      </c>
    </row>
    <row r="39" spans="1:15" ht="15.75" x14ac:dyDescent="0.3">
      <c r="A39" s="284">
        <v>6</v>
      </c>
      <c r="B39" s="270" t="s">
        <v>1025</v>
      </c>
      <c r="C39" s="270" t="s">
        <v>254</v>
      </c>
      <c r="D39" s="172" t="s">
        <v>47</v>
      </c>
      <c r="E39" s="271">
        <v>0</v>
      </c>
      <c r="F39" s="272">
        <v>264</v>
      </c>
      <c r="G39" s="273">
        <v>17</v>
      </c>
      <c r="I39" s="269">
        <v>9</v>
      </c>
      <c r="J39" s="270" t="s">
        <v>1026</v>
      </c>
      <c r="K39" s="270" t="s">
        <v>515</v>
      </c>
      <c r="L39" s="172">
        <v>80</v>
      </c>
      <c r="M39" s="271">
        <v>2</v>
      </c>
      <c r="N39" s="272">
        <v>502</v>
      </c>
      <c r="O39" s="273">
        <v>24</v>
      </c>
    </row>
    <row r="40" spans="1:15" ht="15.75" x14ac:dyDescent="0.3">
      <c r="A40" s="278">
        <v>3</v>
      </c>
      <c r="B40" s="286" t="s">
        <v>1027</v>
      </c>
      <c r="C40" s="286" t="s">
        <v>254</v>
      </c>
      <c r="D40" s="180" t="s">
        <v>47</v>
      </c>
      <c r="E40" s="279">
        <v>0</v>
      </c>
      <c r="F40" s="287">
        <v>179</v>
      </c>
      <c r="G40" s="282">
        <v>13</v>
      </c>
      <c r="I40" s="278">
        <v>3</v>
      </c>
      <c r="J40" s="286" t="s">
        <v>634</v>
      </c>
      <c r="K40" s="286" t="s">
        <v>59</v>
      </c>
      <c r="L40" s="180">
        <v>84</v>
      </c>
      <c r="M40" s="279">
        <v>3</v>
      </c>
      <c r="N40" s="287">
        <v>484</v>
      </c>
      <c r="O40" s="282">
        <v>16</v>
      </c>
    </row>
    <row r="42" spans="1:15" ht="15.75" x14ac:dyDescent="0.3">
      <c r="A42" s="254"/>
      <c r="B42" s="255" t="s">
        <v>120</v>
      </c>
      <c r="C42" s="256" t="s">
        <v>1028</v>
      </c>
      <c r="D42" s="257"/>
      <c r="E42" s="258" t="s">
        <v>1029</v>
      </c>
      <c r="F42" s="255"/>
      <c r="G42" s="255"/>
      <c r="I42" s="254"/>
      <c r="J42" s="255" t="s">
        <v>123</v>
      </c>
      <c r="K42" s="256" t="s">
        <v>1030</v>
      </c>
      <c r="L42" s="257"/>
      <c r="M42" s="258" t="s">
        <v>1031</v>
      </c>
      <c r="N42" s="255"/>
      <c r="O42" s="255"/>
    </row>
    <row r="43" spans="1:15" ht="15.75" x14ac:dyDescent="0.3">
      <c r="A43" s="259">
        <v>1</v>
      </c>
      <c r="B43" s="260" t="s">
        <v>9</v>
      </c>
      <c r="C43" s="260" t="s">
        <v>10</v>
      </c>
      <c r="D43" s="261" t="s">
        <v>11</v>
      </c>
      <c r="E43" s="261" t="s">
        <v>12</v>
      </c>
      <c r="F43" s="261" t="s">
        <v>13</v>
      </c>
      <c r="G43" s="262" t="s">
        <v>14</v>
      </c>
      <c r="I43" s="259">
        <v>1</v>
      </c>
      <c r="J43" s="260" t="s">
        <v>9</v>
      </c>
      <c r="K43" s="260" t="s">
        <v>10</v>
      </c>
      <c r="L43" s="261" t="s">
        <v>11</v>
      </c>
      <c r="M43" s="261" t="s">
        <v>12</v>
      </c>
      <c r="N43" s="261" t="s">
        <v>13</v>
      </c>
      <c r="O43" s="262" t="s">
        <v>14</v>
      </c>
    </row>
    <row r="44" spans="1:15" ht="15.75" x14ac:dyDescent="0.3">
      <c r="A44" s="283">
        <v>8</v>
      </c>
      <c r="B44" s="266" t="s">
        <v>624</v>
      </c>
      <c r="C44" s="266" t="s">
        <v>145</v>
      </c>
      <c r="D44" s="141">
        <v>92</v>
      </c>
      <c r="E44" s="264">
        <v>10</v>
      </c>
      <c r="F44" s="267">
        <v>542</v>
      </c>
      <c r="G44" s="268">
        <v>54</v>
      </c>
      <c r="I44" s="283">
        <v>6</v>
      </c>
      <c r="J44" s="266" t="s">
        <v>1032</v>
      </c>
      <c r="K44" s="266" t="s">
        <v>254</v>
      </c>
      <c r="L44" s="141">
        <v>89</v>
      </c>
      <c r="M44" s="264">
        <v>7</v>
      </c>
      <c r="N44" s="267">
        <v>541</v>
      </c>
      <c r="O44" s="268">
        <v>48</v>
      </c>
    </row>
    <row r="45" spans="1:15" ht="15.75" x14ac:dyDescent="0.3">
      <c r="A45" s="284">
        <v>6</v>
      </c>
      <c r="B45" s="270" t="s">
        <v>427</v>
      </c>
      <c r="C45" s="270" t="s">
        <v>66</v>
      </c>
      <c r="D45" s="172">
        <v>86</v>
      </c>
      <c r="E45" s="271">
        <v>5</v>
      </c>
      <c r="F45" s="272">
        <v>539</v>
      </c>
      <c r="G45" s="273">
        <v>51</v>
      </c>
      <c r="I45" s="269">
        <v>9</v>
      </c>
      <c r="J45" s="270" t="s">
        <v>626</v>
      </c>
      <c r="K45" s="270" t="s">
        <v>515</v>
      </c>
      <c r="L45" s="172">
        <v>86</v>
      </c>
      <c r="M45" s="271">
        <v>5</v>
      </c>
      <c r="N45" s="272">
        <v>536</v>
      </c>
      <c r="O45" s="273">
        <v>45</v>
      </c>
    </row>
    <row r="46" spans="1:15" ht="15.75" x14ac:dyDescent="0.3">
      <c r="A46" s="269">
        <v>1</v>
      </c>
      <c r="B46" s="274" t="s">
        <v>830</v>
      </c>
      <c r="C46" s="274" t="s">
        <v>36</v>
      </c>
      <c r="D46" s="275">
        <v>86</v>
      </c>
      <c r="E46" s="271">
        <v>5</v>
      </c>
      <c r="F46" s="272">
        <v>533</v>
      </c>
      <c r="G46" s="273">
        <v>44</v>
      </c>
      <c r="I46" s="284">
        <v>8</v>
      </c>
      <c r="J46" s="270" t="s">
        <v>1033</v>
      </c>
      <c r="K46" s="270" t="s">
        <v>519</v>
      </c>
      <c r="L46" s="172">
        <v>90</v>
      </c>
      <c r="M46" s="271">
        <v>8</v>
      </c>
      <c r="N46" s="272">
        <v>533</v>
      </c>
      <c r="O46" s="273">
        <v>42</v>
      </c>
    </row>
    <row r="47" spans="1:15" ht="15.75" x14ac:dyDescent="0.3">
      <c r="A47" s="284">
        <v>2</v>
      </c>
      <c r="B47" s="270" t="s">
        <v>1034</v>
      </c>
      <c r="C47" s="270" t="s">
        <v>611</v>
      </c>
      <c r="D47" s="172">
        <v>87</v>
      </c>
      <c r="E47" s="271">
        <v>8</v>
      </c>
      <c r="F47" s="272">
        <v>532</v>
      </c>
      <c r="G47" s="273">
        <v>42</v>
      </c>
      <c r="I47" s="269">
        <v>3</v>
      </c>
      <c r="J47" s="270" t="s">
        <v>1035</v>
      </c>
      <c r="K47" s="270" t="s">
        <v>1036</v>
      </c>
      <c r="L47" s="172" t="s">
        <v>47</v>
      </c>
      <c r="M47" s="271">
        <v>0</v>
      </c>
      <c r="N47" s="272">
        <v>447</v>
      </c>
      <c r="O47" s="273">
        <v>39</v>
      </c>
    </row>
    <row r="48" spans="1:15" ht="15.75" x14ac:dyDescent="0.3">
      <c r="A48" s="284">
        <v>4</v>
      </c>
      <c r="B48" s="270" t="s">
        <v>1037</v>
      </c>
      <c r="C48" s="270" t="s">
        <v>111</v>
      </c>
      <c r="D48" s="172">
        <v>87</v>
      </c>
      <c r="E48" s="271">
        <v>8</v>
      </c>
      <c r="F48" s="272">
        <v>521</v>
      </c>
      <c r="G48" s="273">
        <v>39</v>
      </c>
      <c r="I48" s="284">
        <v>10</v>
      </c>
      <c r="J48" s="270" t="s">
        <v>633</v>
      </c>
      <c r="K48" s="270" t="s">
        <v>611</v>
      </c>
      <c r="L48" s="172">
        <v>93</v>
      </c>
      <c r="M48" s="271">
        <v>10</v>
      </c>
      <c r="N48" s="272">
        <v>524</v>
      </c>
      <c r="O48" s="273">
        <v>38</v>
      </c>
    </row>
    <row r="49" spans="1:15" ht="15.75" x14ac:dyDescent="0.3">
      <c r="A49" s="269">
        <v>9</v>
      </c>
      <c r="B49" s="270" t="s">
        <v>1038</v>
      </c>
      <c r="C49" s="270" t="s">
        <v>238</v>
      </c>
      <c r="D49" s="172">
        <v>87</v>
      </c>
      <c r="E49" s="271">
        <v>8</v>
      </c>
      <c r="F49" s="272">
        <v>510</v>
      </c>
      <c r="G49" s="273">
        <v>33</v>
      </c>
      <c r="I49" s="284">
        <v>2</v>
      </c>
      <c r="J49" s="270" t="s">
        <v>710</v>
      </c>
      <c r="K49" s="270" t="s">
        <v>515</v>
      </c>
      <c r="L49" s="172">
        <v>87</v>
      </c>
      <c r="M49" s="271">
        <v>6</v>
      </c>
      <c r="N49" s="272">
        <v>514</v>
      </c>
      <c r="O49" s="273">
        <v>31</v>
      </c>
    </row>
    <row r="50" spans="1:15" ht="15.75" x14ac:dyDescent="0.3">
      <c r="A50" s="269">
        <v>7</v>
      </c>
      <c r="B50" s="270" t="s">
        <v>1039</v>
      </c>
      <c r="C50" s="270" t="s">
        <v>250</v>
      </c>
      <c r="D50" s="172">
        <v>84</v>
      </c>
      <c r="E50" s="271">
        <v>3</v>
      </c>
      <c r="F50" s="272">
        <v>512</v>
      </c>
      <c r="G50" s="273">
        <v>31</v>
      </c>
      <c r="I50" s="269">
        <v>1</v>
      </c>
      <c r="J50" s="274" t="s">
        <v>1040</v>
      </c>
      <c r="K50" s="274" t="s">
        <v>216</v>
      </c>
      <c r="L50" s="275">
        <v>82</v>
      </c>
      <c r="M50" s="271">
        <v>4</v>
      </c>
      <c r="N50" s="272">
        <v>504</v>
      </c>
      <c r="O50" s="273">
        <v>27</v>
      </c>
    </row>
    <row r="51" spans="1:15" ht="15.75" x14ac:dyDescent="0.3">
      <c r="A51" s="284">
        <v>10</v>
      </c>
      <c r="B51" s="270" t="s">
        <v>1041</v>
      </c>
      <c r="C51" s="270" t="s">
        <v>20</v>
      </c>
      <c r="D51" s="172">
        <v>89</v>
      </c>
      <c r="E51" s="271">
        <v>9</v>
      </c>
      <c r="F51" s="272">
        <v>405</v>
      </c>
      <c r="G51" s="273">
        <v>23</v>
      </c>
      <c r="I51" s="269">
        <v>5</v>
      </c>
      <c r="J51" s="270" t="s">
        <v>678</v>
      </c>
      <c r="K51" s="270" t="s">
        <v>515</v>
      </c>
      <c r="L51" s="172">
        <v>91</v>
      </c>
      <c r="M51" s="271">
        <v>9</v>
      </c>
      <c r="N51" s="272">
        <v>430</v>
      </c>
      <c r="O51" s="273">
        <v>27</v>
      </c>
    </row>
    <row r="52" spans="1:15" ht="15.75" x14ac:dyDescent="0.3">
      <c r="A52" s="269">
        <v>5</v>
      </c>
      <c r="B52" s="270" t="s">
        <v>1042</v>
      </c>
      <c r="C52" s="270" t="s">
        <v>238</v>
      </c>
      <c r="D52" s="172">
        <v>82</v>
      </c>
      <c r="E52" s="271">
        <v>2</v>
      </c>
      <c r="F52" s="272">
        <v>490</v>
      </c>
      <c r="G52" s="273">
        <v>21</v>
      </c>
      <c r="I52" s="284">
        <v>4</v>
      </c>
      <c r="J52" s="270" t="s">
        <v>1043</v>
      </c>
      <c r="K52" s="270" t="s">
        <v>515</v>
      </c>
      <c r="L52" s="172">
        <v>0</v>
      </c>
      <c r="M52" s="271">
        <v>0</v>
      </c>
      <c r="N52" s="272">
        <v>420</v>
      </c>
      <c r="O52" s="273">
        <v>19</v>
      </c>
    </row>
    <row r="53" spans="1:15" ht="15.75" x14ac:dyDescent="0.3">
      <c r="A53" s="278">
        <v>3</v>
      </c>
      <c r="B53" s="286" t="s">
        <v>843</v>
      </c>
      <c r="C53" s="286" t="s">
        <v>254</v>
      </c>
      <c r="D53" s="180" t="s">
        <v>84</v>
      </c>
      <c r="E53" s="279">
        <v>0</v>
      </c>
      <c r="F53" s="287">
        <v>0</v>
      </c>
      <c r="G53" s="282">
        <v>0</v>
      </c>
      <c r="I53" s="278">
        <v>7</v>
      </c>
      <c r="J53" s="286" t="s">
        <v>161</v>
      </c>
      <c r="K53" s="286" t="s">
        <v>162</v>
      </c>
      <c r="L53" s="180">
        <v>74</v>
      </c>
      <c r="M53" s="279">
        <v>3</v>
      </c>
      <c r="N53" s="287">
        <v>467</v>
      </c>
      <c r="O53" s="282">
        <v>18</v>
      </c>
    </row>
    <row r="55" spans="1:15" ht="15.75" x14ac:dyDescent="0.3">
      <c r="A55" s="254"/>
      <c r="B55" s="255" t="s">
        <v>149</v>
      </c>
      <c r="C55" s="256" t="s">
        <v>1044</v>
      </c>
      <c r="D55" s="257"/>
      <c r="E55" s="258" t="s">
        <v>1045</v>
      </c>
      <c r="F55" s="255"/>
      <c r="G55" s="255"/>
      <c r="I55" s="254"/>
      <c r="J55" s="255" t="s">
        <v>152</v>
      </c>
      <c r="K55" s="256" t="s">
        <v>1046</v>
      </c>
      <c r="L55" s="257"/>
      <c r="M55" s="258" t="s">
        <v>1047</v>
      </c>
      <c r="N55" s="255"/>
      <c r="O55" s="255"/>
    </row>
    <row r="56" spans="1:15" ht="15.75" x14ac:dyDescent="0.3">
      <c r="A56" s="259">
        <v>1</v>
      </c>
      <c r="B56" s="260" t="s">
        <v>9</v>
      </c>
      <c r="C56" s="260" t="s">
        <v>10</v>
      </c>
      <c r="D56" s="261" t="s">
        <v>11</v>
      </c>
      <c r="E56" s="261" t="s">
        <v>12</v>
      </c>
      <c r="F56" s="261" t="s">
        <v>13</v>
      </c>
      <c r="G56" s="262" t="s">
        <v>14</v>
      </c>
      <c r="I56" s="259">
        <v>1</v>
      </c>
      <c r="J56" s="260" t="s">
        <v>9</v>
      </c>
      <c r="K56" s="260" t="s">
        <v>10</v>
      </c>
      <c r="L56" s="261" t="s">
        <v>11</v>
      </c>
      <c r="M56" s="261" t="s">
        <v>12</v>
      </c>
      <c r="N56" s="261" t="s">
        <v>13</v>
      </c>
      <c r="O56" s="262" t="s">
        <v>14</v>
      </c>
    </row>
    <row r="57" spans="1:15" ht="15.75" x14ac:dyDescent="0.3">
      <c r="A57" s="283">
        <v>6</v>
      </c>
      <c r="B57" s="266" t="s">
        <v>1048</v>
      </c>
      <c r="C57" s="266" t="s">
        <v>119</v>
      </c>
      <c r="D57" s="141">
        <v>86</v>
      </c>
      <c r="E57" s="264">
        <v>5</v>
      </c>
      <c r="F57" s="267">
        <v>538</v>
      </c>
      <c r="G57" s="268">
        <v>49</v>
      </c>
      <c r="I57" s="263">
        <v>3</v>
      </c>
      <c r="J57" s="266" t="s">
        <v>568</v>
      </c>
      <c r="K57" s="266" t="s">
        <v>254</v>
      </c>
      <c r="L57" s="141">
        <v>89</v>
      </c>
      <c r="M57" s="264">
        <v>9</v>
      </c>
      <c r="N57" s="267">
        <v>546</v>
      </c>
      <c r="O57" s="268">
        <v>56</v>
      </c>
    </row>
    <row r="58" spans="1:15" ht="15.75" x14ac:dyDescent="0.3">
      <c r="A58" s="284">
        <v>2</v>
      </c>
      <c r="B58" s="270" t="s">
        <v>1049</v>
      </c>
      <c r="C58" s="270" t="s">
        <v>145</v>
      </c>
      <c r="D58" s="172">
        <v>90</v>
      </c>
      <c r="E58" s="271">
        <v>10</v>
      </c>
      <c r="F58" s="272">
        <v>526</v>
      </c>
      <c r="G58" s="273">
        <v>46</v>
      </c>
      <c r="I58" s="269">
        <v>7</v>
      </c>
      <c r="J58" s="270" t="s">
        <v>580</v>
      </c>
      <c r="K58" s="270" t="s">
        <v>515</v>
      </c>
      <c r="L58" s="172">
        <v>84</v>
      </c>
      <c r="M58" s="271">
        <v>6</v>
      </c>
      <c r="N58" s="272">
        <v>521</v>
      </c>
      <c r="O58" s="273">
        <v>43</v>
      </c>
    </row>
    <row r="59" spans="1:15" ht="15.75" x14ac:dyDescent="0.3">
      <c r="A59" s="269">
        <v>7</v>
      </c>
      <c r="B59" s="270" t="s">
        <v>1050</v>
      </c>
      <c r="C59" s="270" t="s">
        <v>111</v>
      </c>
      <c r="D59" s="172">
        <v>82</v>
      </c>
      <c r="E59" s="271">
        <v>3</v>
      </c>
      <c r="F59" s="272">
        <v>531</v>
      </c>
      <c r="G59" s="273">
        <v>45</v>
      </c>
      <c r="I59" s="284">
        <v>2</v>
      </c>
      <c r="J59" s="270" t="s">
        <v>1051</v>
      </c>
      <c r="K59" s="270" t="s">
        <v>119</v>
      </c>
      <c r="L59" s="172">
        <v>89</v>
      </c>
      <c r="M59" s="271">
        <v>9</v>
      </c>
      <c r="N59" s="272">
        <v>518</v>
      </c>
      <c r="O59" s="273">
        <v>39</v>
      </c>
    </row>
    <row r="60" spans="1:15" ht="15.75" x14ac:dyDescent="0.3">
      <c r="A60" s="269">
        <v>9</v>
      </c>
      <c r="B60" s="270" t="s">
        <v>632</v>
      </c>
      <c r="C60" s="270" t="s">
        <v>111</v>
      </c>
      <c r="D60" s="172">
        <v>87</v>
      </c>
      <c r="E60" s="271">
        <v>8</v>
      </c>
      <c r="F60" s="272">
        <v>531</v>
      </c>
      <c r="G60" s="273">
        <v>42</v>
      </c>
      <c r="I60" s="269">
        <v>9</v>
      </c>
      <c r="J60" s="270" t="s">
        <v>338</v>
      </c>
      <c r="K60" s="270" t="s">
        <v>238</v>
      </c>
      <c r="L60" s="172">
        <v>78</v>
      </c>
      <c r="M60" s="271">
        <v>3</v>
      </c>
      <c r="N60" s="272">
        <v>502</v>
      </c>
      <c r="O60" s="273">
        <v>36</v>
      </c>
    </row>
    <row r="61" spans="1:15" ht="15.75" x14ac:dyDescent="0.3">
      <c r="A61" s="284">
        <v>8</v>
      </c>
      <c r="B61" s="270" t="s">
        <v>737</v>
      </c>
      <c r="C61" s="270" t="s">
        <v>104</v>
      </c>
      <c r="D61" s="172">
        <v>87</v>
      </c>
      <c r="E61" s="271">
        <v>8</v>
      </c>
      <c r="F61" s="272">
        <v>511</v>
      </c>
      <c r="G61" s="273">
        <v>36</v>
      </c>
      <c r="I61" s="284">
        <v>6</v>
      </c>
      <c r="J61" s="270" t="s">
        <v>80</v>
      </c>
      <c r="K61" s="270" t="s">
        <v>81</v>
      </c>
      <c r="L61" s="172">
        <v>82</v>
      </c>
      <c r="M61" s="271">
        <v>4</v>
      </c>
      <c r="N61" s="272">
        <v>434</v>
      </c>
      <c r="O61" s="273">
        <v>36</v>
      </c>
    </row>
    <row r="62" spans="1:15" ht="15.75" x14ac:dyDescent="0.3">
      <c r="A62" s="269">
        <v>5</v>
      </c>
      <c r="B62" s="270" t="s">
        <v>1052</v>
      </c>
      <c r="C62" s="270" t="s">
        <v>86</v>
      </c>
      <c r="D62" s="172">
        <v>87</v>
      </c>
      <c r="E62" s="271">
        <v>8</v>
      </c>
      <c r="F62" s="272">
        <v>507</v>
      </c>
      <c r="G62" s="273">
        <v>33</v>
      </c>
      <c r="I62" s="269">
        <v>1</v>
      </c>
      <c r="J62" s="274" t="s">
        <v>1053</v>
      </c>
      <c r="K62" s="274" t="s">
        <v>728</v>
      </c>
      <c r="L62" s="275">
        <v>88</v>
      </c>
      <c r="M62" s="271">
        <v>7</v>
      </c>
      <c r="N62" s="272">
        <v>506</v>
      </c>
      <c r="O62" s="273">
        <v>35</v>
      </c>
    </row>
    <row r="63" spans="1:15" ht="15.75" x14ac:dyDescent="0.3">
      <c r="A63" s="284">
        <v>4</v>
      </c>
      <c r="B63" s="270" t="s">
        <v>1054</v>
      </c>
      <c r="C63" s="270" t="s">
        <v>86</v>
      </c>
      <c r="D63" s="172">
        <v>88</v>
      </c>
      <c r="E63" s="271">
        <v>9</v>
      </c>
      <c r="F63" s="272">
        <v>487</v>
      </c>
      <c r="G63" s="273">
        <v>31</v>
      </c>
      <c r="I63" s="284">
        <v>8</v>
      </c>
      <c r="J63" s="270" t="s">
        <v>1055</v>
      </c>
      <c r="K63" s="270" t="s">
        <v>515</v>
      </c>
      <c r="L63" s="172">
        <v>83</v>
      </c>
      <c r="M63" s="271">
        <v>5</v>
      </c>
      <c r="N63" s="272">
        <v>496</v>
      </c>
      <c r="O63" s="273">
        <v>32</v>
      </c>
    </row>
    <row r="64" spans="1:15" ht="15.75" x14ac:dyDescent="0.3">
      <c r="A64" s="269">
        <v>3</v>
      </c>
      <c r="B64" s="270" t="s">
        <v>1056</v>
      </c>
      <c r="C64" s="270" t="s">
        <v>111</v>
      </c>
      <c r="D64" s="172">
        <v>83</v>
      </c>
      <c r="E64" s="271">
        <v>4</v>
      </c>
      <c r="F64" s="272">
        <v>341</v>
      </c>
      <c r="G64" s="273">
        <v>24</v>
      </c>
      <c r="I64" s="284">
        <v>10</v>
      </c>
      <c r="J64" s="270" t="s">
        <v>653</v>
      </c>
      <c r="K64" s="270" t="s">
        <v>111</v>
      </c>
      <c r="L64" s="172">
        <v>78</v>
      </c>
      <c r="M64" s="271">
        <v>3</v>
      </c>
      <c r="N64" s="272">
        <v>485</v>
      </c>
      <c r="O64" s="273">
        <v>28</v>
      </c>
    </row>
    <row r="65" spans="1:15" ht="15.75" x14ac:dyDescent="0.3">
      <c r="A65" s="284">
        <v>10</v>
      </c>
      <c r="B65" s="270" t="s">
        <v>826</v>
      </c>
      <c r="C65" s="270" t="s">
        <v>515</v>
      </c>
      <c r="D65" s="172" t="s">
        <v>47</v>
      </c>
      <c r="E65" s="271">
        <v>0</v>
      </c>
      <c r="F65" s="272">
        <v>340</v>
      </c>
      <c r="G65" s="273">
        <v>19</v>
      </c>
      <c r="I65" s="284">
        <v>4</v>
      </c>
      <c r="J65" s="270" t="s">
        <v>574</v>
      </c>
      <c r="K65" s="270" t="s">
        <v>254</v>
      </c>
      <c r="L65" s="172">
        <v>90</v>
      </c>
      <c r="M65" s="271">
        <v>10</v>
      </c>
      <c r="N65" s="272">
        <v>335</v>
      </c>
      <c r="O65" s="273">
        <v>22</v>
      </c>
    </row>
    <row r="66" spans="1:15" ht="15.75" x14ac:dyDescent="0.3">
      <c r="A66" s="278">
        <v>1</v>
      </c>
      <c r="B66" s="280" t="s">
        <v>647</v>
      </c>
      <c r="C66" s="280" t="s">
        <v>250</v>
      </c>
      <c r="D66" s="281">
        <v>76</v>
      </c>
      <c r="E66" s="279">
        <v>2</v>
      </c>
      <c r="F66" s="287">
        <v>464</v>
      </c>
      <c r="G66" s="282">
        <v>15</v>
      </c>
      <c r="I66" s="278">
        <v>5</v>
      </c>
      <c r="J66" s="286" t="s">
        <v>1057</v>
      </c>
      <c r="K66" s="286" t="s">
        <v>590</v>
      </c>
      <c r="L66" s="180">
        <v>73</v>
      </c>
      <c r="M66" s="279">
        <v>1</v>
      </c>
      <c r="N66" s="287">
        <v>409</v>
      </c>
      <c r="O66" s="282">
        <v>9</v>
      </c>
    </row>
    <row r="68" spans="1:15" ht="15.75" x14ac:dyDescent="0.3">
      <c r="B68" s="125" t="s">
        <v>1058</v>
      </c>
      <c r="C68" s="125"/>
      <c r="D68" s="125"/>
      <c r="E68" s="125"/>
      <c r="F68" s="155" t="s">
        <v>177</v>
      </c>
      <c r="G68" s="125"/>
    </row>
    <row r="69" spans="1:15" ht="15.75" x14ac:dyDescent="0.3">
      <c r="B69" s="125" t="s">
        <v>178</v>
      </c>
      <c r="C69" s="125"/>
      <c r="D69" s="125"/>
      <c r="E69" s="125"/>
      <c r="F69" s="125"/>
      <c r="G69" s="125"/>
    </row>
  </sheetData>
  <mergeCells count="1">
    <mergeCell ref="J2:O2"/>
  </mergeCells>
  <hyperlinks>
    <hyperlink ref="B2" location="'Index'!A3" display="á" xr:uid="{BF0D858A-B390-4E28-8FA9-3CF930A5044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6C341-ACFC-47AC-A543-F867DDE1E952}">
  <sheetPr>
    <tabColor rgb="FF0070C0"/>
    <pageSetUpPr fitToPage="1"/>
  </sheetPr>
  <dimension ref="A1:Y76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2" customWidth="1"/>
    <col min="2" max="3" width="20.7109375" style="82" customWidth="1"/>
    <col min="4" max="7" width="5" style="82" customWidth="1"/>
    <col min="8" max="8" width="1.7109375" style="82" customWidth="1"/>
    <col min="9" max="9" width="2.7109375" style="82" customWidth="1"/>
    <col min="10" max="11" width="20.7109375" style="82" customWidth="1"/>
    <col min="12" max="15" width="5" style="82" customWidth="1"/>
    <col min="16" max="16" width="5.140625" style="82" customWidth="1"/>
    <col min="17" max="25" width="12.85546875" style="82"/>
  </cols>
  <sheetData>
    <row r="1" spans="1:25" ht="18" x14ac:dyDescent="0.35">
      <c r="A1" s="289"/>
      <c r="B1" s="290" t="s">
        <v>980</v>
      </c>
      <c r="C1" s="291"/>
      <c r="D1" s="3"/>
      <c r="E1" s="3"/>
      <c r="F1" s="3"/>
      <c r="G1" s="3"/>
      <c r="H1" s="3"/>
      <c r="I1" s="4"/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92"/>
    </row>
    <row r="2" spans="1:25" ht="20.100000000000001" customHeight="1" x14ac:dyDescent="0.35">
      <c r="A2" s="293"/>
      <c r="B2" s="5" t="s">
        <v>1</v>
      </c>
      <c r="C2" s="39"/>
      <c r="D2" s="39"/>
      <c r="E2" s="39"/>
      <c r="F2" s="39"/>
      <c r="G2" s="39"/>
      <c r="H2" s="39"/>
      <c r="I2" s="39"/>
      <c r="J2" s="40" t="s">
        <v>2</v>
      </c>
      <c r="K2" s="40"/>
      <c r="L2" s="40"/>
      <c r="M2" s="40"/>
      <c r="N2" s="40"/>
      <c r="O2" s="40"/>
      <c r="P2" s="39"/>
      <c r="Q2" s="39"/>
      <c r="R2" s="39"/>
      <c r="S2" s="39"/>
      <c r="T2" s="39"/>
    </row>
    <row r="3" spans="1:25" x14ac:dyDescent="0.3">
      <c r="A3" s="294"/>
      <c r="B3" s="295" t="s">
        <v>179</v>
      </c>
      <c r="C3" s="296" t="s">
        <v>1059</v>
      </c>
      <c r="D3" s="297"/>
      <c r="E3" s="297" t="s">
        <v>1060</v>
      </c>
      <c r="F3" s="298"/>
      <c r="G3" s="298"/>
      <c r="H3" s="41"/>
      <c r="I3" s="294"/>
      <c r="J3" s="295" t="s">
        <v>182</v>
      </c>
      <c r="K3" s="296" t="s">
        <v>1061</v>
      </c>
      <c r="L3" s="297"/>
      <c r="M3" s="297" t="s">
        <v>1062</v>
      </c>
      <c r="N3" s="298"/>
      <c r="O3" s="298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x14ac:dyDescent="0.3">
      <c r="A4" s="11">
        <v>1</v>
      </c>
      <c r="B4" s="299" t="s">
        <v>9</v>
      </c>
      <c r="C4" s="299" t="s">
        <v>10</v>
      </c>
      <c r="D4" s="300" t="s">
        <v>11</v>
      </c>
      <c r="E4" s="300" t="s">
        <v>12</v>
      </c>
      <c r="F4" s="300" t="s">
        <v>13</v>
      </c>
      <c r="G4" s="301" t="s">
        <v>14</v>
      </c>
      <c r="H4" s="41"/>
      <c r="I4" s="11">
        <v>1</v>
      </c>
      <c r="J4" s="299" t="s">
        <v>9</v>
      </c>
      <c r="K4" s="299" t="s">
        <v>10</v>
      </c>
      <c r="L4" s="300" t="s">
        <v>11</v>
      </c>
      <c r="M4" s="300" t="s">
        <v>12</v>
      </c>
      <c r="N4" s="300" t="s">
        <v>13</v>
      </c>
      <c r="O4" s="301" t="s">
        <v>14</v>
      </c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x14ac:dyDescent="0.3">
      <c r="A5" s="302">
        <v>7</v>
      </c>
      <c r="B5" s="44" t="s">
        <v>1063</v>
      </c>
      <c r="C5" s="44" t="s">
        <v>392</v>
      </c>
      <c r="D5" s="17">
        <v>91</v>
      </c>
      <c r="E5" s="303">
        <v>10</v>
      </c>
      <c r="F5" s="17">
        <v>545</v>
      </c>
      <c r="G5" s="45">
        <v>54</v>
      </c>
      <c r="H5" s="41"/>
      <c r="I5" s="302">
        <v>7</v>
      </c>
      <c r="J5" s="44" t="s">
        <v>1064</v>
      </c>
      <c r="K5" s="44" t="s">
        <v>238</v>
      </c>
      <c r="L5" s="17">
        <v>84</v>
      </c>
      <c r="M5" s="303">
        <v>10</v>
      </c>
      <c r="N5" s="17">
        <v>509</v>
      </c>
      <c r="O5" s="45">
        <v>45</v>
      </c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x14ac:dyDescent="0.3">
      <c r="A6" s="51">
        <v>6</v>
      </c>
      <c r="B6" s="49" t="s">
        <v>1065</v>
      </c>
      <c r="C6" s="49" t="s">
        <v>96</v>
      </c>
      <c r="D6" s="22">
        <v>88</v>
      </c>
      <c r="E6" s="304">
        <v>8</v>
      </c>
      <c r="F6" s="22">
        <v>523</v>
      </c>
      <c r="G6" s="50">
        <v>47</v>
      </c>
      <c r="H6" s="41"/>
      <c r="I6" s="51">
        <v>10</v>
      </c>
      <c r="J6" s="49" t="s">
        <v>1066</v>
      </c>
      <c r="K6" s="49" t="s">
        <v>111</v>
      </c>
      <c r="L6" s="22">
        <v>84</v>
      </c>
      <c r="M6" s="304">
        <v>10</v>
      </c>
      <c r="N6" s="22">
        <v>501</v>
      </c>
      <c r="O6" s="50">
        <v>45</v>
      </c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51">
        <v>8</v>
      </c>
      <c r="B7" s="49" t="s">
        <v>646</v>
      </c>
      <c r="C7" s="49" t="s">
        <v>20</v>
      </c>
      <c r="D7" s="22">
        <v>87</v>
      </c>
      <c r="E7" s="304">
        <v>7</v>
      </c>
      <c r="F7" s="22">
        <v>516</v>
      </c>
      <c r="G7" s="50">
        <v>44</v>
      </c>
      <c r="H7" s="41"/>
      <c r="I7" s="305">
        <v>5</v>
      </c>
      <c r="J7" s="49" t="s">
        <v>799</v>
      </c>
      <c r="K7" s="49" t="s">
        <v>145</v>
      </c>
      <c r="L7" s="22">
        <v>84</v>
      </c>
      <c r="M7" s="304">
        <v>10</v>
      </c>
      <c r="N7" s="22">
        <v>505</v>
      </c>
      <c r="O7" s="50">
        <v>41</v>
      </c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305">
        <v>9</v>
      </c>
      <c r="B8" s="49" t="s">
        <v>1067</v>
      </c>
      <c r="C8" s="49" t="s">
        <v>728</v>
      </c>
      <c r="D8" s="22">
        <v>90</v>
      </c>
      <c r="E8" s="304">
        <v>9</v>
      </c>
      <c r="F8" s="22">
        <v>514</v>
      </c>
      <c r="G8" s="50">
        <v>44</v>
      </c>
      <c r="H8" s="41"/>
      <c r="I8" s="51">
        <v>6</v>
      </c>
      <c r="J8" s="55" t="s">
        <v>696</v>
      </c>
      <c r="K8" s="49" t="s">
        <v>86</v>
      </c>
      <c r="L8" s="22">
        <v>71</v>
      </c>
      <c r="M8" s="304">
        <v>2</v>
      </c>
      <c r="N8" s="22">
        <v>500</v>
      </c>
      <c r="O8" s="50">
        <v>40</v>
      </c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x14ac:dyDescent="0.3">
      <c r="A9" s="305">
        <v>5</v>
      </c>
      <c r="B9" s="49" t="s">
        <v>553</v>
      </c>
      <c r="C9" s="49" t="s">
        <v>728</v>
      </c>
      <c r="D9" s="22">
        <v>78</v>
      </c>
      <c r="E9" s="304">
        <v>3</v>
      </c>
      <c r="F9" s="22">
        <v>503</v>
      </c>
      <c r="G9" s="50">
        <v>41</v>
      </c>
      <c r="H9" s="41"/>
      <c r="I9" s="305">
        <v>9</v>
      </c>
      <c r="J9" s="49" t="s">
        <v>1068</v>
      </c>
      <c r="K9" s="49" t="s">
        <v>111</v>
      </c>
      <c r="L9" s="22">
        <v>84</v>
      </c>
      <c r="M9" s="304">
        <v>10</v>
      </c>
      <c r="N9" s="22">
        <v>498</v>
      </c>
      <c r="O9" s="50">
        <v>36</v>
      </c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x14ac:dyDescent="0.3">
      <c r="A10" s="305">
        <v>1</v>
      </c>
      <c r="B10" s="306" t="s">
        <v>1069</v>
      </c>
      <c r="C10" s="306" t="s">
        <v>104</v>
      </c>
      <c r="D10" s="22">
        <v>84</v>
      </c>
      <c r="E10" s="304">
        <v>5</v>
      </c>
      <c r="F10" s="28">
        <v>492</v>
      </c>
      <c r="G10" s="29">
        <v>31</v>
      </c>
      <c r="H10" s="41"/>
      <c r="I10" s="305">
        <v>1</v>
      </c>
      <c r="J10" s="306" t="s">
        <v>1070</v>
      </c>
      <c r="K10" s="306" t="s">
        <v>145</v>
      </c>
      <c r="L10" s="22">
        <v>81</v>
      </c>
      <c r="M10" s="304">
        <v>4</v>
      </c>
      <c r="N10" s="28">
        <v>499</v>
      </c>
      <c r="O10" s="29">
        <v>35</v>
      </c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x14ac:dyDescent="0.3">
      <c r="A11" s="51">
        <v>10</v>
      </c>
      <c r="B11" s="49" t="s">
        <v>1071</v>
      </c>
      <c r="C11" s="49" t="s">
        <v>119</v>
      </c>
      <c r="D11" s="22">
        <v>75</v>
      </c>
      <c r="E11" s="304">
        <v>2</v>
      </c>
      <c r="F11" s="22">
        <v>481</v>
      </c>
      <c r="G11" s="50">
        <v>30</v>
      </c>
      <c r="H11" s="41"/>
      <c r="I11" s="51">
        <v>8</v>
      </c>
      <c r="J11" s="49" t="s">
        <v>1072</v>
      </c>
      <c r="K11" s="49" t="s">
        <v>238</v>
      </c>
      <c r="L11" s="22">
        <v>83</v>
      </c>
      <c r="M11" s="304">
        <v>6</v>
      </c>
      <c r="N11" s="22">
        <v>478</v>
      </c>
      <c r="O11" s="50">
        <v>33</v>
      </c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x14ac:dyDescent="0.3">
      <c r="A12" s="51">
        <v>4</v>
      </c>
      <c r="B12" s="49" t="s">
        <v>1073</v>
      </c>
      <c r="C12" s="49" t="s">
        <v>1036</v>
      </c>
      <c r="D12" s="22">
        <v>84</v>
      </c>
      <c r="E12" s="304">
        <v>5</v>
      </c>
      <c r="F12" s="22">
        <v>490</v>
      </c>
      <c r="G12" s="50">
        <v>24</v>
      </c>
      <c r="H12" s="41"/>
      <c r="I12" s="305">
        <v>3</v>
      </c>
      <c r="J12" s="49" t="s">
        <v>569</v>
      </c>
      <c r="K12" s="49" t="s">
        <v>515</v>
      </c>
      <c r="L12" s="22">
        <v>79</v>
      </c>
      <c r="M12" s="304">
        <v>3</v>
      </c>
      <c r="N12" s="22">
        <v>494</v>
      </c>
      <c r="O12" s="50">
        <v>32</v>
      </c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x14ac:dyDescent="0.3">
      <c r="A13" s="305">
        <v>3</v>
      </c>
      <c r="B13" s="49" t="s">
        <v>502</v>
      </c>
      <c r="C13" s="49" t="s">
        <v>392</v>
      </c>
      <c r="D13" s="22">
        <v>85</v>
      </c>
      <c r="E13" s="304">
        <v>6</v>
      </c>
      <c r="F13" s="22">
        <v>454</v>
      </c>
      <c r="G13" s="50">
        <v>19</v>
      </c>
      <c r="H13" s="41"/>
      <c r="I13" s="51">
        <v>4</v>
      </c>
      <c r="J13" s="49" t="s">
        <v>1074</v>
      </c>
      <c r="K13" s="49" t="s">
        <v>81</v>
      </c>
      <c r="L13" s="22">
        <v>82</v>
      </c>
      <c r="M13" s="304">
        <v>5</v>
      </c>
      <c r="N13" s="22">
        <v>494</v>
      </c>
      <c r="O13" s="50">
        <v>32</v>
      </c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x14ac:dyDescent="0.3">
      <c r="A14" s="52">
        <v>2</v>
      </c>
      <c r="B14" s="53" t="s">
        <v>1075</v>
      </c>
      <c r="C14" s="53" t="s">
        <v>1076</v>
      </c>
      <c r="D14" s="32" t="s">
        <v>47</v>
      </c>
      <c r="E14" s="307">
        <v>0</v>
      </c>
      <c r="F14" s="32">
        <v>0</v>
      </c>
      <c r="G14" s="54">
        <v>0</v>
      </c>
      <c r="H14" s="41"/>
      <c r="I14" s="52">
        <v>2</v>
      </c>
      <c r="J14" s="53" t="s">
        <v>1077</v>
      </c>
      <c r="K14" s="53" t="s">
        <v>515</v>
      </c>
      <c r="L14" s="32">
        <v>69</v>
      </c>
      <c r="M14" s="307">
        <v>1</v>
      </c>
      <c r="N14" s="32">
        <v>460</v>
      </c>
      <c r="O14" s="54">
        <v>14</v>
      </c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x14ac:dyDescent="0.3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x14ac:dyDescent="0.3">
      <c r="A16" s="294"/>
      <c r="B16" s="295" t="s">
        <v>203</v>
      </c>
      <c r="C16" s="296" t="s">
        <v>1078</v>
      </c>
      <c r="D16" s="297"/>
      <c r="E16" s="297" t="s">
        <v>1079</v>
      </c>
      <c r="F16" s="298"/>
      <c r="G16" s="298"/>
      <c r="H16" s="41"/>
      <c r="I16" s="294"/>
      <c r="J16" s="295" t="s">
        <v>206</v>
      </c>
      <c r="K16" s="296" t="s">
        <v>1080</v>
      </c>
      <c r="L16" s="297"/>
      <c r="M16" s="297" t="s">
        <v>1081</v>
      </c>
      <c r="N16" s="298"/>
      <c r="O16" s="298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x14ac:dyDescent="0.3">
      <c r="A17" s="11">
        <v>1</v>
      </c>
      <c r="B17" s="299" t="s">
        <v>9</v>
      </c>
      <c r="C17" s="299" t="s">
        <v>10</v>
      </c>
      <c r="D17" s="300" t="s">
        <v>11</v>
      </c>
      <c r="E17" s="300" t="s">
        <v>12</v>
      </c>
      <c r="F17" s="300" t="s">
        <v>13</v>
      </c>
      <c r="G17" s="301" t="s">
        <v>14</v>
      </c>
      <c r="H17" s="41"/>
      <c r="I17" s="11">
        <v>1</v>
      </c>
      <c r="J17" s="299" t="s">
        <v>9</v>
      </c>
      <c r="K17" s="299" t="s">
        <v>10</v>
      </c>
      <c r="L17" s="300" t="s">
        <v>11</v>
      </c>
      <c r="M17" s="300" t="s">
        <v>12</v>
      </c>
      <c r="N17" s="300" t="s">
        <v>13</v>
      </c>
      <c r="O17" s="301" t="s">
        <v>14</v>
      </c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x14ac:dyDescent="0.3">
      <c r="A18" s="42">
        <v>8</v>
      </c>
      <c r="B18" s="44" t="s">
        <v>1082</v>
      </c>
      <c r="C18" s="44" t="s">
        <v>728</v>
      </c>
      <c r="D18" s="17">
        <v>84</v>
      </c>
      <c r="E18" s="303">
        <v>9</v>
      </c>
      <c r="F18" s="17">
        <v>527</v>
      </c>
      <c r="G18" s="45">
        <v>52</v>
      </c>
      <c r="H18" s="41"/>
      <c r="I18" s="42">
        <v>10</v>
      </c>
      <c r="J18" s="44" t="s">
        <v>708</v>
      </c>
      <c r="K18" s="44" t="s">
        <v>522</v>
      </c>
      <c r="L18" s="17">
        <v>93</v>
      </c>
      <c r="M18" s="303">
        <v>10</v>
      </c>
      <c r="N18" s="17">
        <v>514</v>
      </c>
      <c r="O18" s="45">
        <v>52</v>
      </c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x14ac:dyDescent="0.3">
      <c r="A19" s="51">
        <v>4</v>
      </c>
      <c r="B19" s="49" t="s">
        <v>140</v>
      </c>
      <c r="C19" s="49" t="s">
        <v>141</v>
      </c>
      <c r="D19" s="22">
        <v>83</v>
      </c>
      <c r="E19" s="304">
        <v>8</v>
      </c>
      <c r="F19" s="22">
        <v>523</v>
      </c>
      <c r="G19" s="50">
        <v>51</v>
      </c>
      <c r="H19" s="41"/>
      <c r="I19" s="305">
        <v>5</v>
      </c>
      <c r="J19" s="49" t="s">
        <v>501</v>
      </c>
      <c r="K19" s="49" t="s">
        <v>66</v>
      </c>
      <c r="L19" s="22">
        <v>80</v>
      </c>
      <c r="M19" s="304">
        <v>6</v>
      </c>
      <c r="N19" s="22">
        <v>510</v>
      </c>
      <c r="O19" s="50">
        <v>48</v>
      </c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x14ac:dyDescent="0.3">
      <c r="A20" s="305">
        <v>7</v>
      </c>
      <c r="B20" s="49" t="s">
        <v>550</v>
      </c>
      <c r="C20" s="49" t="s">
        <v>111</v>
      </c>
      <c r="D20" s="22">
        <v>91</v>
      </c>
      <c r="E20" s="304">
        <v>10</v>
      </c>
      <c r="F20" s="22">
        <v>525</v>
      </c>
      <c r="G20" s="50">
        <v>47</v>
      </c>
      <c r="H20" s="41"/>
      <c r="I20" s="51">
        <v>6</v>
      </c>
      <c r="J20" s="55" t="s">
        <v>625</v>
      </c>
      <c r="K20" s="49" t="s">
        <v>86</v>
      </c>
      <c r="L20" s="22">
        <v>80</v>
      </c>
      <c r="M20" s="304">
        <v>6</v>
      </c>
      <c r="N20" s="22">
        <v>491</v>
      </c>
      <c r="O20" s="50">
        <v>40</v>
      </c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x14ac:dyDescent="0.3">
      <c r="A21" s="305">
        <v>5</v>
      </c>
      <c r="B21" s="49" t="s">
        <v>726</v>
      </c>
      <c r="C21" s="49" t="s">
        <v>104</v>
      </c>
      <c r="D21" s="22">
        <v>76</v>
      </c>
      <c r="E21" s="304">
        <v>5</v>
      </c>
      <c r="F21" s="22">
        <v>500</v>
      </c>
      <c r="G21" s="50">
        <v>39</v>
      </c>
      <c r="H21" s="41"/>
      <c r="I21" s="305">
        <v>7</v>
      </c>
      <c r="J21" s="49" t="s">
        <v>648</v>
      </c>
      <c r="K21" s="49" t="s">
        <v>590</v>
      </c>
      <c r="L21" s="22">
        <v>91</v>
      </c>
      <c r="M21" s="304">
        <v>9</v>
      </c>
      <c r="N21" s="22">
        <v>427</v>
      </c>
      <c r="O21" s="50">
        <v>39</v>
      </c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x14ac:dyDescent="0.3">
      <c r="A22" s="305">
        <v>3</v>
      </c>
      <c r="B22" s="49" t="s">
        <v>831</v>
      </c>
      <c r="C22" s="49" t="s">
        <v>81</v>
      </c>
      <c r="D22" s="22">
        <v>78</v>
      </c>
      <c r="E22" s="304">
        <v>6</v>
      </c>
      <c r="F22" s="22">
        <v>479</v>
      </c>
      <c r="G22" s="50">
        <v>34</v>
      </c>
      <c r="H22" s="41"/>
      <c r="I22" s="51">
        <v>2</v>
      </c>
      <c r="J22" s="49" t="s">
        <v>1083</v>
      </c>
      <c r="K22" s="49" t="s">
        <v>238</v>
      </c>
      <c r="L22" s="22">
        <v>84</v>
      </c>
      <c r="M22" s="304">
        <v>8</v>
      </c>
      <c r="N22" s="22">
        <v>486</v>
      </c>
      <c r="O22" s="50">
        <v>35</v>
      </c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x14ac:dyDescent="0.3">
      <c r="A23" s="51">
        <v>6</v>
      </c>
      <c r="B23" s="49" t="s">
        <v>698</v>
      </c>
      <c r="C23" s="49" t="s">
        <v>522</v>
      </c>
      <c r="D23" s="22" t="s">
        <v>47</v>
      </c>
      <c r="E23" s="304">
        <v>0</v>
      </c>
      <c r="F23" s="22">
        <v>347</v>
      </c>
      <c r="G23" s="50">
        <v>28</v>
      </c>
      <c r="H23" s="41"/>
      <c r="I23" s="51">
        <v>4</v>
      </c>
      <c r="J23" s="49" t="s">
        <v>1084</v>
      </c>
      <c r="K23" s="49" t="s">
        <v>119</v>
      </c>
      <c r="L23" s="22">
        <v>80</v>
      </c>
      <c r="M23" s="304">
        <v>6</v>
      </c>
      <c r="N23" s="22">
        <v>484</v>
      </c>
      <c r="O23" s="50">
        <v>35</v>
      </c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x14ac:dyDescent="0.3">
      <c r="A24" s="305">
        <v>1</v>
      </c>
      <c r="B24" s="306" t="s">
        <v>1085</v>
      </c>
      <c r="C24" s="306" t="s">
        <v>104</v>
      </c>
      <c r="D24" s="22">
        <v>80</v>
      </c>
      <c r="E24" s="304">
        <v>7</v>
      </c>
      <c r="F24" s="28">
        <v>474</v>
      </c>
      <c r="G24" s="29">
        <v>26</v>
      </c>
      <c r="H24" s="41"/>
      <c r="I24" s="305">
        <v>3</v>
      </c>
      <c r="J24" s="49" t="s">
        <v>1086</v>
      </c>
      <c r="K24" s="49" t="s">
        <v>515</v>
      </c>
      <c r="L24" s="22">
        <v>81</v>
      </c>
      <c r="M24" s="304">
        <v>7</v>
      </c>
      <c r="N24" s="22">
        <v>468</v>
      </c>
      <c r="O24" s="50">
        <v>31</v>
      </c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x14ac:dyDescent="0.3">
      <c r="A25" s="51">
        <v>2</v>
      </c>
      <c r="B25" s="49" t="s">
        <v>1087</v>
      </c>
      <c r="C25" s="49" t="s">
        <v>145</v>
      </c>
      <c r="D25" s="22" t="s">
        <v>47</v>
      </c>
      <c r="E25" s="304">
        <v>0</v>
      </c>
      <c r="F25" s="22">
        <v>400</v>
      </c>
      <c r="G25" s="50">
        <v>21</v>
      </c>
      <c r="H25" s="41"/>
      <c r="I25" s="51">
        <v>8</v>
      </c>
      <c r="J25" s="49" t="s">
        <v>1088</v>
      </c>
      <c r="K25" s="49" t="s">
        <v>145</v>
      </c>
      <c r="L25" s="22">
        <v>79</v>
      </c>
      <c r="M25" s="304">
        <v>2</v>
      </c>
      <c r="N25" s="22">
        <v>485</v>
      </c>
      <c r="O25" s="50">
        <v>28</v>
      </c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x14ac:dyDescent="0.3">
      <c r="A26" s="51">
        <v>10</v>
      </c>
      <c r="B26" s="49" t="s">
        <v>1089</v>
      </c>
      <c r="C26" s="49" t="s">
        <v>238</v>
      </c>
      <c r="D26" s="22" t="s">
        <v>47</v>
      </c>
      <c r="E26" s="304">
        <v>0</v>
      </c>
      <c r="F26" s="22">
        <v>377</v>
      </c>
      <c r="G26" s="50">
        <v>21</v>
      </c>
      <c r="H26" s="41"/>
      <c r="I26" s="305">
        <v>1</v>
      </c>
      <c r="J26" s="306" t="s">
        <v>1090</v>
      </c>
      <c r="K26" s="306" t="s">
        <v>104</v>
      </c>
      <c r="L26" s="22">
        <v>80</v>
      </c>
      <c r="M26" s="304">
        <v>6</v>
      </c>
      <c r="N26" s="28">
        <v>465</v>
      </c>
      <c r="O26" s="29">
        <v>28</v>
      </c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x14ac:dyDescent="0.3">
      <c r="A27" s="308">
        <v>9</v>
      </c>
      <c r="B27" s="53" t="s">
        <v>1091</v>
      </c>
      <c r="C27" s="53" t="s">
        <v>250</v>
      </c>
      <c r="D27" s="32" t="s">
        <v>47</v>
      </c>
      <c r="E27" s="307">
        <v>0</v>
      </c>
      <c r="F27" s="32">
        <v>0</v>
      </c>
      <c r="G27" s="54">
        <v>0</v>
      </c>
      <c r="H27" s="41"/>
      <c r="I27" s="308">
        <v>9</v>
      </c>
      <c r="J27" s="53" t="s">
        <v>1092</v>
      </c>
      <c r="K27" s="53" t="s">
        <v>254</v>
      </c>
      <c r="L27" s="32">
        <v>75</v>
      </c>
      <c r="M27" s="307">
        <v>1</v>
      </c>
      <c r="N27" s="32">
        <v>283</v>
      </c>
      <c r="O27" s="54">
        <v>7</v>
      </c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x14ac:dyDescent="0.3">
      <c r="A29" s="294"/>
      <c r="B29" s="295" t="s">
        <v>228</v>
      </c>
      <c r="C29" s="296" t="s">
        <v>806</v>
      </c>
      <c r="D29" s="297"/>
      <c r="E29" s="297" t="s">
        <v>1093</v>
      </c>
      <c r="F29" s="298"/>
      <c r="G29" s="298"/>
      <c r="H29" s="41"/>
      <c r="I29" s="294"/>
      <c r="J29" s="295" t="s">
        <v>231</v>
      </c>
      <c r="K29" s="296" t="s">
        <v>1094</v>
      </c>
      <c r="L29" s="297"/>
      <c r="M29" s="297" t="s">
        <v>1095</v>
      </c>
      <c r="N29" s="298"/>
      <c r="O29" s="298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x14ac:dyDescent="0.3">
      <c r="A30" s="11">
        <v>1</v>
      </c>
      <c r="B30" s="299" t="s">
        <v>9</v>
      </c>
      <c r="C30" s="299" t="s">
        <v>10</v>
      </c>
      <c r="D30" s="300" t="s">
        <v>11</v>
      </c>
      <c r="E30" s="300" t="s">
        <v>12</v>
      </c>
      <c r="F30" s="300" t="s">
        <v>13</v>
      </c>
      <c r="G30" s="301" t="s">
        <v>14</v>
      </c>
      <c r="H30" s="41"/>
      <c r="I30" s="11">
        <v>1</v>
      </c>
      <c r="J30" s="299" t="s">
        <v>9</v>
      </c>
      <c r="K30" s="299" t="s">
        <v>10</v>
      </c>
      <c r="L30" s="300" t="s">
        <v>11</v>
      </c>
      <c r="M30" s="300" t="s">
        <v>12</v>
      </c>
      <c r="N30" s="300" t="s">
        <v>13</v>
      </c>
      <c r="O30" s="301" t="s">
        <v>14</v>
      </c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x14ac:dyDescent="0.3">
      <c r="A31" s="302">
        <v>9</v>
      </c>
      <c r="B31" s="44" t="s">
        <v>61</v>
      </c>
      <c r="C31" s="44" t="s">
        <v>69</v>
      </c>
      <c r="D31" s="17">
        <v>84</v>
      </c>
      <c r="E31" s="303">
        <v>9</v>
      </c>
      <c r="F31" s="17">
        <v>512</v>
      </c>
      <c r="G31" s="45">
        <v>52</v>
      </c>
      <c r="H31" s="41"/>
      <c r="I31" s="302">
        <v>7</v>
      </c>
      <c r="J31" s="44" t="s">
        <v>1096</v>
      </c>
      <c r="K31" s="44" t="s">
        <v>119</v>
      </c>
      <c r="L31" s="17">
        <v>81</v>
      </c>
      <c r="M31" s="303">
        <v>9</v>
      </c>
      <c r="N31" s="17">
        <v>484</v>
      </c>
      <c r="O31" s="45">
        <v>47</v>
      </c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x14ac:dyDescent="0.3">
      <c r="A32" s="51">
        <v>6</v>
      </c>
      <c r="B32" s="49" t="s">
        <v>222</v>
      </c>
      <c r="C32" s="49" t="s">
        <v>141</v>
      </c>
      <c r="D32" s="22">
        <v>87</v>
      </c>
      <c r="E32" s="304">
        <v>10</v>
      </c>
      <c r="F32" s="22">
        <v>486</v>
      </c>
      <c r="G32" s="50">
        <v>44</v>
      </c>
      <c r="H32" s="41"/>
      <c r="I32" s="51">
        <v>8</v>
      </c>
      <c r="J32" s="49" t="s">
        <v>1097</v>
      </c>
      <c r="K32" s="49" t="s">
        <v>1036</v>
      </c>
      <c r="L32" s="22">
        <v>74</v>
      </c>
      <c r="M32" s="304">
        <v>7</v>
      </c>
      <c r="N32" s="22">
        <v>480</v>
      </c>
      <c r="O32" s="50">
        <v>44</v>
      </c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x14ac:dyDescent="0.3">
      <c r="A33" s="305">
        <v>5</v>
      </c>
      <c r="B33" s="49" t="s">
        <v>1098</v>
      </c>
      <c r="C33" s="49" t="s">
        <v>86</v>
      </c>
      <c r="D33" s="22">
        <v>78</v>
      </c>
      <c r="E33" s="304">
        <v>6</v>
      </c>
      <c r="F33" s="22">
        <v>479</v>
      </c>
      <c r="G33" s="50">
        <v>44</v>
      </c>
      <c r="H33" s="41"/>
      <c r="I33" s="51">
        <v>10</v>
      </c>
      <c r="J33" s="49" t="s">
        <v>938</v>
      </c>
      <c r="K33" s="49" t="s">
        <v>111</v>
      </c>
      <c r="L33" s="22">
        <v>79</v>
      </c>
      <c r="M33" s="304">
        <v>8</v>
      </c>
      <c r="N33" s="22">
        <v>471</v>
      </c>
      <c r="O33" s="50">
        <v>44</v>
      </c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x14ac:dyDescent="0.3">
      <c r="A34" s="51">
        <v>4</v>
      </c>
      <c r="B34" s="49" t="s">
        <v>1099</v>
      </c>
      <c r="C34" s="49" t="s">
        <v>590</v>
      </c>
      <c r="D34" s="22">
        <v>83</v>
      </c>
      <c r="E34" s="304">
        <v>8</v>
      </c>
      <c r="F34" s="22">
        <v>415</v>
      </c>
      <c r="G34" s="50">
        <v>43</v>
      </c>
      <c r="H34" s="41"/>
      <c r="I34" s="51">
        <v>2</v>
      </c>
      <c r="J34" s="49" t="s">
        <v>1100</v>
      </c>
      <c r="K34" s="49" t="s">
        <v>216</v>
      </c>
      <c r="L34" s="22">
        <v>68</v>
      </c>
      <c r="M34" s="304">
        <v>3</v>
      </c>
      <c r="N34" s="22">
        <v>477</v>
      </c>
      <c r="O34" s="50">
        <v>42</v>
      </c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x14ac:dyDescent="0.3">
      <c r="A35" s="51">
        <v>10</v>
      </c>
      <c r="B35" s="49" t="s">
        <v>1041</v>
      </c>
      <c r="C35" s="49" t="s">
        <v>216</v>
      </c>
      <c r="D35" s="22">
        <v>83</v>
      </c>
      <c r="E35" s="304">
        <v>8</v>
      </c>
      <c r="F35" s="22">
        <v>471</v>
      </c>
      <c r="G35" s="50">
        <v>38</v>
      </c>
      <c r="H35" s="41"/>
      <c r="I35" s="305">
        <v>1</v>
      </c>
      <c r="J35" s="306" t="s">
        <v>1101</v>
      </c>
      <c r="K35" s="306" t="s">
        <v>145</v>
      </c>
      <c r="L35" s="22">
        <v>70</v>
      </c>
      <c r="M35" s="304">
        <v>4</v>
      </c>
      <c r="N35" s="28">
        <v>453</v>
      </c>
      <c r="O35" s="29">
        <v>36</v>
      </c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x14ac:dyDescent="0.3">
      <c r="A36" s="305">
        <v>1</v>
      </c>
      <c r="B36" s="306" t="s">
        <v>570</v>
      </c>
      <c r="C36" s="306" t="s">
        <v>515</v>
      </c>
      <c r="D36" s="22">
        <v>77</v>
      </c>
      <c r="E36" s="304">
        <v>4</v>
      </c>
      <c r="F36" s="28">
        <v>476</v>
      </c>
      <c r="G36" s="29">
        <v>37</v>
      </c>
      <c r="H36" s="41"/>
      <c r="I36" s="51">
        <v>4</v>
      </c>
      <c r="J36" s="49" t="s">
        <v>586</v>
      </c>
      <c r="K36" s="49" t="s">
        <v>587</v>
      </c>
      <c r="L36" s="22">
        <v>72</v>
      </c>
      <c r="M36" s="304">
        <v>6</v>
      </c>
      <c r="N36" s="22">
        <v>442</v>
      </c>
      <c r="O36" s="50">
        <v>31</v>
      </c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x14ac:dyDescent="0.3">
      <c r="A37" s="51">
        <v>2</v>
      </c>
      <c r="B37" s="49" t="s">
        <v>693</v>
      </c>
      <c r="C37" s="49" t="s">
        <v>519</v>
      </c>
      <c r="D37" s="22">
        <v>75</v>
      </c>
      <c r="E37" s="304">
        <v>3</v>
      </c>
      <c r="F37" s="22">
        <v>461</v>
      </c>
      <c r="G37" s="50">
        <v>30</v>
      </c>
      <c r="H37" s="41"/>
      <c r="I37" s="305">
        <v>9</v>
      </c>
      <c r="J37" s="55" t="s">
        <v>1102</v>
      </c>
      <c r="K37" s="49" t="s">
        <v>519</v>
      </c>
      <c r="L37" s="22">
        <v>71</v>
      </c>
      <c r="M37" s="304">
        <v>5</v>
      </c>
      <c r="N37" s="22">
        <v>442</v>
      </c>
      <c r="O37" s="50">
        <v>29</v>
      </c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x14ac:dyDescent="0.3">
      <c r="A38" s="51">
        <v>8</v>
      </c>
      <c r="B38" s="49" t="s">
        <v>1103</v>
      </c>
      <c r="C38" s="49" t="s">
        <v>111</v>
      </c>
      <c r="D38" s="22">
        <v>78</v>
      </c>
      <c r="E38" s="304">
        <v>6</v>
      </c>
      <c r="F38" s="22">
        <v>442</v>
      </c>
      <c r="G38" s="50">
        <v>26</v>
      </c>
      <c r="H38" s="41"/>
      <c r="I38" s="51">
        <v>6</v>
      </c>
      <c r="J38" s="49" t="s">
        <v>1039</v>
      </c>
      <c r="K38" s="49" t="s">
        <v>728</v>
      </c>
      <c r="L38" s="22">
        <v>82</v>
      </c>
      <c r="M38" s="304">
        <v>10</v>
      </c>
      <c r="N38" s="22">
        <v>411</v>
      </c>
      <c r="O38" s="50">
        <v>28</v>
      </c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x14ac:dyDescent="0.3">
      <c r="A39" s="305">
        <v>3</v>
      </c>
      <c r="B39" s="49" t="s">
        <v>1104</v>
      </c>
      <c r="C39" s="49" t="s">
        <v>145</v>
      </c>
      <c r="D39" s="22">
        <v>49</v>
      </c>
      <c r="E39" s="304">
        <v>2</v>
      </c>
      <c r="F39" s="22">
        <v>404</v>
      </c>
      <c r="G39" s="50">
        <v>16</v>
      </c>
      <c r="H39" s="41"/>
      <c r="I39" s="305">
        <v>5</v>
      </c>
      <c r="J39" s="49" t="s">
        <v>1105</v>
      </c>
      <c r="K39" s="49" t="s">
        <v>1036</v>
      </c>
      <c r="L39" s="22" t="s">
        <v>47</v>
      </c>
      <c r="M39" s="304">
        <v>0</v>
      </c>
      <c r="N39" s="22">
        <v>168</v>
      </c>
      <c r="O39" s="50">
        <v>18</v>
      </c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x14ac:dyDescent="0.3">
      <c r="A40" s="308">
        <v>7</v>
      </c>
      <c r="B40" s="53" t="s">
        <v>1106</v>
      </c>
      <c r="C40" s="53" t="s">
        <v>250</v>
      </c>
      <c r="D40" s="32" t="s">
        <v>47</v>
      </c>
      <c r="E40" s="307">
        <v>0</v>
      </c>
      <c r="F40" s="32">
        <v>0</v>
      </c>
      <c r="G40" s="54">
        <v>0</v>
      </c>
      <c r="H40" s="41"/>
      <c r="I40" s="308">
        <v>3</v>
      </c>
      <c r="J40" s="53" t="s">
        <v>1107</v>
      </c>
      <c r="K40" s="53" t="s">
        <v>20</v>
      </c>
      <c r="L40" s="32" t="s">
        <v>47</v>
      </c>
      <c r="M40" s="307">
        <v>0</v>
      </c>
      <c r="N40" s="32">
        <v>0</v>
      </c>
      <c r="O40" s="54">
        <v>0</v>
      </c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x14ac:dyDescent="0.3">
      <c r="A42" s="294"/>
      <c r="B42" s="295" t="s">
        <v>1108</v>
      </c>
      <c r="C42" s="296" t="s">
        <v>1109</v>
      </c>
      <c r="D42" s="297"/>
      <c r="E42" s="297" t="s">
        <v>1110</v>
      </c>
      <c r="F42" s="298"/>
      <c r="G42" s="298"/>
      <c r="H42" s="41"/>
      <c r="I42" s="294"/>
      <c r="J42" s="295" t="s">
        <v>1111</v>
      </c>
      <c r="K42" s="296" t="s">
        <v>1112</v>
      </c>
      <c r="L42" s="297"/>
      <c r="M42" s="297" t="s">
        <v>1113</v>
      </c>
      <c r="N42" s="298"/>
      <c r="O42" s="298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x14ac:dyDescent="0.3">
      <c r="A43" s="11">
        <v>1</v>
      </c>
      <c r="B43" s="299" t="s">
        <v>9</v>
      </c>
      <c r="C43" s="299" t="s">
        <v>10</v>
      </c>
      <c r="D43" s="300" t="s">
        <v>11</v>
      </c>
      <c r="E43" s="300" t="s">
        <v>12</v>
      </c>
      <c r="F43" s="300" t="s">
        <v>13</v>
      </c>
      <c r="G43" s="301" t="s">
        <v>14</v>
      </c>
      <c r="H43" s="41"/>
      <c r="I43" s="11">
        <v>1</v>
      </c>
      <c r="J43" s="299" t="s">
        <v>9</v>
      </c>
      <c r="K43" s="299" t="s">
        <v>10</v>
      </c>
      <c r="L43" s="300" t="s">
        <v>11</v>
      </c>
      <c r="M43" s="300" t="s">
        <v>12</v>
      </c>
      <c r="N43" s="300" t="s">
        <v>13</v>
      </c>
      <c r="O43" s="301" t="s">
        <v>14</v>
      </c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x14ac:dyDescent="0.3">
      <c r="A44" s="42">
        <v>8</v>
      </c>
      <c r="B44" s="44" t="s">
        <v>1114</v>
      </c>
      <c r="C44" s="44" t="s">
        <v>519</v>
      </c>
      <c r="D44" s="17">
        <v>87</v>
      </c>
      <c r="E44" s="303">
        <v>10</v>
      </c>
      <c r="F44" s="17">
        <v>499</v>
      </c>
      <c r="G44" s="45">
        <v>53</v>
      </c>
      <c r="H44" s="41"/>
      <c r="I44" s="42">
        <v>2</v>
      </c>
      <c r="J44" s="44" t="s">
        <v>1115</v>
      </c>
      <c r="K44" s="44" t="s">
        <v>36</v>
      </c>
      <c r="L44" s="17">
        <v>86</v>
      </c>
      <c r="M44" s="303">
        <v>11</v>
      </c>
      <c r="N44" s="17">
        <v>514</v>
      </c>
      <c r="O44" s="45">
        <v>66</v>
      </c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x14ac:dyDescent="0.3">
      <c r="A45" s="305">
        <v>1</v>
      </c>
      <c r="B45" s="306" t="s">
        <v>1116</v>
      </c>
      <c r="C45" s="306" t="s">
        <v>1036</v>
      </c>
      <c r="D45" s="22">
        <v>82</v>
      </c>
      <c r="E45" s="304">
        <v>8</v>
      </c>
      <c r="F45" s="28">
        <v>493</v>
      </c>
      <c r="G45" s="29">
        <v>50</v>
      </c>
      <c r="H45" s="41"/>
      <c r="I45" s="51">
        <v>6</v>
      </c>
      <c r="J45" s="49" t="s">
        <v>1117</v>
      </c>
      <c r="K45" s="49" t="s">
        <v>104</v>
      </c>
      <c r="L45" s="22">
        <v>82</v>
      </c>
      <c r="M45" s="304">
        <v>10</v>
      </c>
      <c r="N45" s="22">
        <v>460</v>
      </c>
      <c r="O45" s="50">
        <v>55</v>
      </c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x14ac:dyDescent="0.3">
      <c r="A46" s="51">
        <v>2</v>
      </c>
      <c r="B46" s="49" t="s">
        <v>1118</v>
      </c>
      <c r="C46" s="49" t="s">
        <v>515</v>
      </c>
      <c r="D46" s="22">
        <v>80</v>
      </c>
      <c r="E46" s="304">
        <v>7</v>
      </c>
      <c r="F46" s="22">
        <v>490</v>
      </c>
      <c r="G46" s="50">
        <v>49</v>
      </c>
      <c r="H46" s="41"/>
      <c r="I46" s="305">
        <v>9</v>
      </c>
      <c r="J46" s="49" t="s">
        <v>1119</v>
      </c>
      <c r="K46" s="49" t="s">
        <v>1036</v>
      </c>
      <c r="L46" s="22">
        <v>74</v>
      </c>
      <c r="M46" s="304">
        <v>8</v>
      </c>
      <c r="N46" s="22">
        <v>447</v>
      </c>
      <c r="O46" s="50">
        <v>46</v>
      </c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x14ac:dyDescent="0.3">
      <c r="A47" s="51">
        <v>10</v>
      </c>
      <c r="B47" s="49" t="s">
        <v>1120</v>
      </c>
      <c r="C47" s="49" t="s">
        <v>728</v>
      </c>
      <c r="D47" s="22">
        <v>77</v>
      </c>
      <c r="E47" s="304">
        <v>6</v>
      </c>
      <c r="F47" s="22">
        <v>479</v>
      </c>
      <c r="G47" s="50">
        <v>46</v>
      </c>
      <c r="H47" s="41"/>
      <c r="I47" s="51">
        <v>8</v>
      </c>
      <c r="J47" s="49" t="s">
        <v>1121</v>
      </c>
      <c r="K47" s="49" t="s">
        <v>1036</v>
      </c>
      <c r="L47" s="22">
        <v>72</v>
      </c>
      <c r="M47" s="304">
        <v>7</v>
      </c>
      <c r="N47" s="22">
        <v>435</v>
      </c>
      <c r="O47" s="50">
        <v>43</v>
      </c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x14ac:dyDescent="0.3">
      <c r="A48" s="305">
        <v>9</v>
      </c>
      <c r="B48" s="49" t="s">
        <v>669</v>
      </c>
      <c r="C48" s="49" t="s">
        <v>111</v>
      </c>
      <c r="D48" s="22">
        <v>76</v>
      </c>
      <c r="E48" s="304">
        <v>5</v>
      </c>
      <c r="F48" s="22">
        <v>460</v>
      </c>
      <c r="G48" s="50">
        <v>38</v>
      </c>
      <c r="H48" s="41"/>
      <c r="I48" s="305">
        <v>1</v>
      </c>
      <c r="J48" s="306" t="s">
        <v>840</v>
      </c>
      <c r="K48" s="306" t="s">
        <v>36</v>
      </c>
      <c r="L48" s="22">
        <v>70</v>
      </c>
      <c r="M48" s="304">
        <v>4</v>
      </c>
      <c r="N48" s="28">
        <v>431</v>
      </c>
      <c r="O48" s="29">
        <v>38</v>
      </c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x14ac:dyDescent="0.3">
      <c r="A49" s="51">
        <v>6</v>
      </c>
      <c r="B49" s="49" t="s">
        <v>1122</v>
      </c>
      <c r="C49" s="49" t="s">
        <v>1036</v>
      </c>
      <c r="D49" s="22">
        <v>87</v>
      </c>
      <c r="E49" s="304">
        <v>10</v>
      </c>
      <c r="F49" s="22">
        <v>439</v>
      </c>
      <c r="G49" s="50">
        <v>32</v>
      </c>
      <c r="H49" s="41"/>
      <c r="I49" s="305">
        <v>5</v>
      </c>
      <c r="J49" s="49" t="s">
        <v>1123</v>
      </c>
      <c r="K49" s="49" t="s">
        <v>254</v>
      </c>
      <c r="L49" s="22" t="s">
        <v>47</v>
      </c>
      <c r="M49" s="304">
        <v>0</v>
      </c>
      <c r="N49" s="22">
        <v>301</v>
      </c>
      <c r="O49" s="50">
        <v>35</v>
      </c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x14ac:dyDescent="0.3">
      <c r="A50" s="305">
        <v>3</v>
      </c>
      <c r="B50" s="49" t="s">
        <v>1124</v>
      </c>
      <c r="C50" s="49" t="s">
        <v>1036</v>
      </c>
      <c r="D50" s="22">
        <v>71</v>
      </c>
      <c r="E50" s="304">
        <v>4</v>
      </c>
      <c r="F50" s="22">
        <v>420</v>
      </c>
      <c r="G50" s="50">
        <v>28</v>
      </c>
      <c r="H50" s="41"/>
      <c r="I50" s="51">
        <v>10</v>
      </c>
      <c r="J50" s="49" t="s">
        <v>1125</v>
      </c>
      <c r="K50" s="49" t="s">
        <v>145</v>
      </c>
      <c r="L50" s="22">
        <v>82</v>
      </c>
      <c r="M50" s="304">
        <v>10</v>
      </c>
      <c r="N50" s="22">
        <v>423</v>
      </c>
      <c r="O50" s="50">
        <v>34</v>
      </c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x14ac:dyDescent="0.3">
      <c r="A51" s="305">
        <v>7</v>
      </c>
      <c r="B51" s="49" t="s">
        <v>1126</v>
      </c>
      <c r="C51" s="49" t="s">
        <v>96</v>
      </c>
      <c r="D51" s="22">
        <v>67</v>
      </c>
      <c r="E51" s="304">
        <v>3</v>
      </c>
      <c r="F51" s="22">
        <v>413</v>
      </c>
      <c r="G51" s="50">
        <v>21</v>
      </c>
      <c r="H51" s="41"/>
      <c r="I51" s="305">
        <v>3</v>
      </c>
      <c r="J51" s="49" t="s">
        <v>1127</v>
      </c>
      <c r="K51" s="49" t="s">
        <v>728</v>
      </c>
      <c r="L51" s="22">
        <v>72</v>
      </c>
      <c r="M51" s="304">
        <v>7</v>
      </c>
      <c r="N51" s="22">
        <v>401</v>
      </c>
      <c r="O51" s="50">
        <v>32</v>
      </c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x14ac:dyDescent="0.3">
      <c r="A52" s="51">
        <v>4</v>
      </c>
      <c r="B52" s="49" t="s">
        <v>1128</v>
      </c>
      <c r="C52" s="49" t="s">
        <v>111</v>
      </c>
      <c r="D52" s="22" t="s">
        <v>47</v>
      </c>
      <c r="E52" s="304">
        <v>0</v>
      </c>
      <c r="F52" s="22">
        <v>0</v>
      </c>
      <c r="G52" s="50">
        <v>0</v>
      </c>
      <c r="H52" s="41"/>
      <c r="I52" s="305">
        <v>11</v>
      </c>
      <c r="J52" s="49" t="s">
        <v>1129</v>
      </c>
      <c r="K52" s="49" t="s">
        <v>515</v>
      </c>
      <c r="L52" s="22">
        <v>72</v>
      </c>
      <c r="M52" s="304">
        <v>7</v>
      </c>
      <c r="N52" s="22">
        <v>381</v>
      </c>
      <c r="O52" s="50">
        <v>27</v>
      </c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x14ac:dyDescent="0.3">
      <c r="A53" s="308">
        <v>5</v>
      </c>
      <c r="B53" s="53" t="s">
        <v>1130</v>
      </c>
      <c r="C53" s="53" t="s">
        <v>145</v>
      </c>
      <c r="D53" s="32" t="s">
        <v>47</v>
      </c>
      <c r="E53" s="307">
        <v>0</v>
      </c>
      <c r="F53" s="32">
        <v>0</v>
      </c>
      <c r="G53" s="54">
        <v>0</v>
      </c>
      <c r="H53" s="41"/>
      <c r="I53" s="51">
        <v>4</v>
      </c>
      <c r="J53" s="49" t="s">
        <v>591</v>
      </c>
      <c r="K53" s="49" t="s">
        <v>515</v>
      </c>
      <c r="L53" s="22">
        <v>66</v>
      </c>
      <c r="M53" s="304">
        <v>3</v>
      </c>
      <c r="N53" s="22">
        <v>356</v>
      </c>
      <c r="O53" s="50">
        <v>20</v>
      </c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x14ac:dyDescent="0.3">
      <c r="A54" s="41"/>
      <c r="B54" s="41"/>
      <c r="C54" s="41"/>
      <c r="D54" s="41"/>
      <c r="E54" s="41"/>
      <c r="F54" s="41"/>
      <c r="G54" s="41"/>
      <c r="H54" s="41"/>
      <c r="I54" s="308">
        <v>7</v>
      </c>
      <c r="J54" s="53" t="s">
        <v>1131</v>
      </c>
      <c r="K54" s="53" t="s">
        <v>728</v>
      </c>
      <c r="L54" s="32">
        <v>53</v>
      </c>
      <c r="M54" s="307">
        <v>2</v>
      </c>
      <c r="N54" s="32">
        <v>294</v>
      </c>
      <c r="O54" s="54">
        <v>12</v>
      </c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x14ac:dyDescent="0.3">
      <c r="A56" s="41"/>
      <c r="B56" s="10" t="s">
        <v>1132</v>
      </c>
      <c r="C56" s="10"/>
      <c r="D56" s="10"/>
      <c r="E56" s="10"/>
      <c r="F56" s="38" t="s">
        <v>177</v>
      </c>
      <c r="G56" s="10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x14ac:dyDescent="0.3">
      <c r="A57" s="41"/>
      <c r="B57" s="10" t="s">
        <v>178</v>
      </c>
      <c r="C57" s="10"/>
      <c r="D57" s="10"/>
      <c r="E57" s="10"/>
      <c r="F57" s="10"/>
      <c r="G57" s="10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x14ac:dyDescent="0.3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</row>
    <row r="75" spans="1:25" x14ac:dyDescent="0.3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</row>
    <row r="76" spans="1:25" x14ac:dyDescent="0.3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</row>
  </sheetData>
  <mergeCells count="1">
    <mergeCell ref="J2:O2"/>
  </mergeCells>
  <hyperlinks>
    <hyperlink ref="B2" location="'Index'!A3" tooltip="Go to the Index sheet" display="á" xr:uid="{66CEA7A4-E3E1-4C86-996E-091B2093D4F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EA078-5AAB-49AE-BC6A-06F19286C841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82" customWidth="1"/>
    <col min="2" max="3" width="20.7109375" style="82" customWidth="1"/>
    <col min="4" max="7" width="5" style="82" customWidth="1"/>
    <col min="8" max="8" width="1.7109375" style="82" customWidth="1"/>
    <col min="9" max="9" width="2.7109375" style="82" customWidth="1"/>
    <col min="10" max="11" width="20.7109375" style="82" customWidth="1"/>
    <col min="12" max="15" width="5" style="82" customWidth="1"/>
    <col min="16" max="16" width="5.140625" style="82" customWidth="1"/>
    <col min="17" max="25" width="12.85546875" style="82"/>
  </cols>
  <sheetData>
    <row r="1" spans="1:25" ht="18" x14ac:dyDescent="0.35">
      <c r="A1" s="289"/>
      <c r="B1" s="290" t="s">
        <v>980</v>
      </c>
      <c r="C1" s="291"/>
      <c r="D1" s="3"/>
      <c r="E1" s="3"/>
      <c r="F1" s="3" t="s">
        <v>261</v>
      </c>
      <c r="G1" s="3"/>
      <c r="H1" s="3"/>
      <c r="I1" s="4"/>
      <c r="J1" s="3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92"/>
    </row>
    <row r="2" spans="1:25" ht="20.100000000000001" customHeight="1" x14ac:dyDescent="0.35">
      <c r="A2" s="293"/>
      <c r="B2" s="5" t="s">
        <v>1</v>
      </c>
      <c r="C2" s="40" t="s">
        <v>2</v>
      </c>
      <c r="D2" s="40"/>
      <c r="E2" s="40"/>
      <c r="F2" s="40"/>
      <c r="G2" s="40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spans="1:25" x14ac:dyDescent="0.3">
      <c r="A3" s="254"/>
      <c r="B3" s="255" t="s">
        <v>3</v>
      </c>
      <c r="C3" s="256" t="s">
        <v>1133</v>
      </c>
      <c r="D3" s="257"/>
      <c r="E3" s="258" t="s">
        <v>873</v>
      </c>
      <c r="F3" s="255"/>
      <c r="G3" s="255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41"/>
      <c r="V3" s="41"/>
      <c r="W3" s="41"/>
      <c r="X3" s="41"/>
      <c r="Y3" s="41"/>
    </row>
    <row r="4" spans="1:25" x14ac:dyDescent="0.3">
      <c r="A4" s="310">
        <v>1</v>
      </c>
      <c r="B4" s="311" t="s">
        <v>9</v>
      </c>
      <c r="C4" s="311" t="s">
        <v>10</v>
      </c>
      <c r="D4" s="312" t="s">
        <v>11</v>
      </c>
      <c r="E4" s="312" t="s">
        <v>12</v>
      </c>
      <c r="F4" s="312" t="s">
        <v>13</v>
      </c>
      <c r="G4" s="313" t="s">
        <v>14</v>
      </c>
      <c r="H4" s="309"/>
      <c r="I4" s="309"/>
      <c r="J4" s="309"/>
      <c r="K4" s="309"/>
      <c r="L4" s="309"/>
      <c r="M4" s="309"/>
      <c r="N4" s="309"/>
      <c r="O4" s="309"/>
      <c r="P4" s="309"/>
      <c r="Q4" s="309"/>
      <c r="R4" s="309"/>
      <c r="S4" s="309"/>
      <c r="T4" s="309"/>
      <c r="U4" s="41"/>
      <c r="V4" s="41"/>
      <c r="W4" s="41"/>
      <c r="X4" s="41"/>
      <c r="Y4" s="41"/>
    </row>
    <row r="5" spans="1:25" x14ac:dyDescent="0.3">
      <c r="A5" s="314">
        <v>9</v>
      </c>
      <c r="B5" s="315" t="s">
        <v>70</v>
      </c>
      <c r="C5" s="315" t="s">
        <v>63</v>
      </c>
      <c r="D5" s="316">
        <v>97</v>
      </c>
      <c r="E5" s="264">
        <v>10</v>
      </c>
      <c r="F5" s="316">
        <v>580</v>
      </c>
      <c r="G5" s="317">
        <v>56</v>
      </c>
      <c r="H5" s="309"/>
      <c r="I5" s="309"/>
      <c r="J5" s="309"/>
      <c r="K5" s="309"/>
      <c r="L5" s="309"/>
      <c r="M5" s="309"/>
      <c r="N5" s="309"/>
      <c r="O5" s="309"/>
      <c r="P5" s="309"/>
      <c r="Q5" s="309"/>
      <c r="R5" s="309"/>
      <c r="S5" s="309"/>
      <c r="T5" s="309"/>
      <c r="U5" s="41"/>
      <c r="V5" s="41"/>
      <c r="W5" s="41"/>
      <c r="X5" s="41"/>
      <c r="Y5" s="41"/>
    </row>
    <row r="6" spans="1:25" x14ac:dyDescent="0.3">
      <c r="A6" s="269">
        <v>3</v>
      </c>
      <c r="B6" s="318" t="s">
        <v>397</v>
      </c>
      <c r="C6" s="318" t="s">
        <v>141</v>
      </c>
      <c r="D6" s="319">
        <v>96</v>
      </c>
      <c r="E6" s="275">
        <v>9</v>
      </c>
      <c r="F6" s="319">
        <v>579</v>
      </c>
      <c r="G6" s="320">
        <v>56</v>
      </c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41"/>
      <c r="V6" s="41"/>
      <c r="W6" s="41"/>
      <c r="X6" s="41"/>
      <c r="Y6" s="41"/>
    </row>
    <row r="7" spans="1:25" ht="15.75" customHeight="1" x14ac:dyDescent="0.3">
      <c r="A7" s="269">
        <v>1</v>
      </c>
      <c r="B7" s="274" t="s">
        <v>1002</v>
      </c>
      <c r="C7" s="274" t="s">
        <v>728</v>
      </c>
      <c r="D7" s="275">
        <v>94</v>
      </c>
      <c r="E7" s="275">
        <v>7</v>
      </c>
      <c r="F7" s="321">
        <v>562</v>
      </c>
      <c r="G7" s="322">
        <v>40</v>
      </c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41"/>
      <c r="V7" s="41"/>
      <c r="W7" s="41"/>
      <c r="X7" s="41"/>
      <c r="Y7" s="41"/>
    </row>
    <row r="8" spans="1:25" ht="15.75" customHeight="1" x14ac:dyDescent="0.3">
      <c r="A8" s="323">
        <v>4</v>
      </c>
      <c r="B8" s="318" t="s">
        <v>991</v>
      </c>
      <c r="C8" s="318" t="s">
        <v>522</v>
      </c>
      <c r="D8" s="319">
        <v>92</v>
      </c>
      <c r="E8" s="275">
        <v>6</v>
      </c>
      <c r="F8" s="319">
        <v>555</v>
      </c>
      <c r="G8" s="320">
        <v>39</v>
      </c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41"/>
      <c r="V8" s="41"/>
      <c r="W8" s="41"/>
      <c r="X8" s="41"/>
      <c r="Y8" s="41"/>
    </row>
    <row r="9" spans="1:25" x14ac:dyDescent="0.3">
      <c r="A9" s="323">
        <v>8</v>
      </c>
      <c r="B9" s="318" t="s">
        <v>691</v>
      </c>
      <c r="C9" s="318" t="s">
        <v>522</v>
      </c>
      <c r="D9" s="319">
        <v>90</v>
      </c>
      <c r="E9" s="275">
        <v>4</v>
      </c>
      <c r="F9" s="319">
        <v>555</v>
      </c>
      <c r="G9" s="320">
        <v>35</v>
      </c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41"/>
      <c r="V9" s="41"/>
      <c r="W9" s="41"/>
      <c r="X9" s="41"/>
      <c r="Y9" s="41"/>
    </row>
    <row r="10" spans="1:25" x14ac:dyDescent="0.3">
      <c r="A10" s="269">
        <v>7</v>
      </c>
      <c r="B10" s="318" t="s">
        <v>521</v>
      </c>
      <c r="C10" s="318" t="s">
        <v>522</v>
      </c>
      <c r="D10" s="319">
        <v>95</v>
      </c>
      <c r="E10" s="275">
        <v>8</v>
      </c>
      <c r="F10" s="319">
        <v>554</v>
      </c>
      <c r="G10" s="320">
        <v>35</v>
      </c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41"/>
      <c r="V10" s="41"/>
      <c r="W10" s="41"/>
      <c r="X10" s="41"/>
      <c r="Y10" s="41"/>
    </row>
    <row r="11" spans="1:25" x14ac:dyDescent="0.3">
      <c r="A11" s="323">
        <v>2</v>
      </c>
      <c r="B11" s="318" t="s">
        <v>1004</v>
      </c>
      <c r="C11" s="318" t="s">
        <v>36</v>
      </c>
      <c r="D11" s="319">
        <v>92</v>
      </c>
      <c r="E11" s="275">
        <v>6</v>
      </c>
      <c r="F11" s="319">
        <v>550</v>
      </c>
      <c r="G11" s="320">
        <v>29</v>
      </c>
      <c r="H11" s="309"/>
      <c r="I11" s="309"/>
      <c r="J11" s="309"/>
      <c r="K11" s="309"/>
      <c r="L11" s="309"/>
      <c r="M11" s="309"/>
      <c r="N11" s="309"/>
      <c r="O11" s="309"/>
      <c r="P11" s="309"/>
      <c r="Q11" s="309"/>
      <c r="R11" s="309"/>
      <c r="S11" s="309"/>
      <c r="T11" s="309"/>
      <c r="U11" s="41"/>
      <c r="V11" s="41"/>
      <c r="W11" s="41"/>
      <c r="X11" s="41"/>
      <c r="Y11" s="41"/>
    </row>
    <row r="12" spans="1:25" x14ac:dyDescent="0.3">
      <c r="A12" s="323">
        <v>10</v>
      </c>
      <c r="B12" s="318" t="s">
        <v>532</v>
      </c>
      <c r="C12" s="318" t="s">
        <v>519</v>
      </c>
      <c r="D12" s="319">
        <v>87</v>
      </c>
      <c r="E12" s="275">
        <v>2</v>
      </c>
      <c r="F12" s="319">
        <v>545</v>
      </c>
      <c r="G12" s="320">
        <v>26</v>
      </c>
      <c r="H12" s="309"/>
      <c r="I12" s="309"/>
      <c r="J12" s="309"/>
      <c r="K12" s="309"/>
      <c r="L12" s="309"/>
      <c r="M12" s="309"/>
      <c r="N12" s="309"/>
      <c r="O12" s="309"/>
      <c r="P12" s="309"/>
      <c r="Q12" s="309"/>
      <c r="R12" s="309"/>
      <c r="S12" s="309"/>
      <c r="T12" s="309"/>
      <c r="U12" s="41"/>
      <c r="V12" s="41"/>
      <c r="W12" s="41"/>
      <c r="X12" s="41"/>
      <c r="Y12" s="41"/>
    </row>
    <row r="13" spans="1:25" x14ac:dyDescent="0.3">
      <c r="A13" s="323">
        <v>6</v>
      </c>
      <c r="B13" s="318" t="s">
        <v>530</v>
      </c>
      <c r="C13" s="318" t="s">
        <v>728</v>
      </c>
      <c r="D13" s="319">
        <v>87</v>
      </c>
      <c r="E13" s="275">
        <v>2</v>
      </c>
      <c r="F13" s="319">
        <v>536</v>
      </c>
      <c r="G13" s="320">
        <v>18</v>
      </c>
      <c r="H13" s="309"/>
      <c r="I13" s="309"/>
      <c r="J13" s="309"/>
      <c r="K13" s="309"/>
      <c r="L13" s="309"/>
      <c r="M13" s="309"/>
      <c r="N13" s="309"/>
      <c r="O13" s="309"/>
      <c r="P13" s="309"/>
      <c r="Q13" s="309"/>
      <c r="R13" s="309"/>
      <c r="S13" s="309"/>
      <c r="T13" s="309"/>
      <c r="U13" s="41"/>
      <c r="V13" s="41"/>
      <c r="W13" s="41"/>
      <c r="X13" s="41"/>
      <c r="Y13" s="41"/>
    </row>
    <row r="14" spans="1:25" x14ac:dyDescent="0.3">
      <c r="A14" s="278">
        <v>5</v>
      </c>
      <c r="B14" s="324" t="s">
        <v>224</v>
      </c>
      <c r="C14" s="324" t="s">
        <v>141</v>
      </c>
      <c r="D14" s="325">
        <v>90</v>
      </c>
      <c r="E14" s="281">
        <v>4</v>
      </c>
      <c r="F14" s="325">
        <v>534</v>
      </c>
      <c r="G14" s="326">
        <v>16</v>
      </c>
      <c r="H14" s="309"/>
      <c r="I14" s="309"/>
      <c r="J14" s="309"/>
      <c r="K14" s="309"/>
      <c r="L14" s="309"/>
      <c r="M14" s="309"/>
      <c r="N14" s="309"/>
      <c r="O14" s="309"/>
      <c r="P14" s="309"/>
      <c r="Q14" s="309"/>
      <c r="R14" s="309"/>
      <c r="S14" s="309"/>
      <c r="T14" s="309"/>
      <c r="U14" s="41"/>
      <c r="V14" s="41"/>
      <c r="W14" s="41"/>
      <c r="X14" s="41"/>
      <c r="Y14" s="41"/>
    </row>
    <row r="15" spans="1:25" x14ac:dyDescent="0.3">
      <c r="A15" s="309"/>
      <c r="B15" s="309"/>
      <c r="C15" s="309"/>
      <c r="D15" s="309"/>
      <c r="E15" s="309"/>
      <c r="F15" s="309"/>
      <c r="G15" s="309"/>
      <c r="H15" s="309"/>
      <c r="I15" s="309"/>
      <c r="J15" s="309"/>
      <c r="K15" s="309"/>
      <c r="L15" s="309"/>
      <c r="M15" s="309"/>
      <c r="N15" s="309"/>
      <c r="O15" s="309"/>
      <c r="P15" s="309"/>
      <c r="Q15" s="309"/>
      <c r="R15" s="309"/>
      <c r="S15" s="309"/>
      <c r="T15" s="309"/>
      <c r="U15" s="41"/>
      <c r="V15" s="41"/>
      <c r="W15" s="41"/>
      <c r="X15" s="41"/>
      <c r="Y15" s="41"/>
    </row>
    <row r="16" spans="1:25" x14ac:dyDescent="0.3">
      <c r="A16" s="254"/>
      <c r="B16" s="255" t="s">
        <v>6</v>
      </c>
      <c r="C16" s="256" t="s">
        <v>1134</v>
      </c>
      <c r="D16" s="257"/>
      <c r="E16" s="258" t="s">
        <v>789</v>
      </c>
      <c r="F16" s="255"/>
      <c r="G16" s="255"/>
      <c r="H16" s="309"/>
      <c r="I16" s="309"/>
      <c r="J16" s="309"/>
      <c r="K16" s="309"/>
      <c r="L16" s="309"/>
      <c r="M16" s="309"/>
      <c r="N16" s="309"/>
      <c r="O16" s="309"/>
      <c r="P16" s="309"/>
      <c r="Q16" s="309"/>
      <c r="R16" s="309"/>
      <c r="S16" s="309"/>
      <c r="T16" s="309"/>
      <c r="U16" s="41"/>
      <c r="V16" s="41"/>
      <c r="W16" s="41"/>
      <c r="X16" s="41"/>
      <c r="Y16" s="41"/>
    </row>
    <row r="17" spans="1:25" x14ac:dyDescent="0.3">
      <c r="A17" s="310">
        <v>1</v>
      </c>
      <c r="B17" s="311" t="s">
        <v>9</v>
      </c>
      <c r="C17" s="311" t="s">
        <v>10</v>
      </c>
      <c r="D17" s="312" t="s">
        <v>11</v>
      </c>
      <c r="E17" s="312" t="s">
        <v>12</v>
      </c>
      <c r="F17" s="312" t="s">
        <v>13</v>
      </c>
      <c r="G17" s="313" t="s">
        <v>14</v>
      </c>
      <c r="H17" s="309"/>
      <c r="I17" s="309"/>
      <c r="J17" s="309"/>
      <c r="K17" s="309"/>
      <c r="L17" s="309"/>
      <c r="M17" s="309"/>
      <c r="N17" s="309"/>
      <c r="O17" s="309"/>
      <c r="P17" s="309"/>
      <c r="Q17" s="309"/>
      <c r="R17" s="309"/>
      <c r="S17" s="309"/>
      <c r="T17" s="309"/>
      <c r="U17" s="41"/>
      <c r="V17" s="41"/>
      <c r="W17" s="41"/>
      <c r="X17" s="41"/>
      <c r="Y17" s="41"/>
    </row>
    <row r="18" spans="1:25" x14ac:dyDescent="0.3">
      <c r="A18" s="327">
        <v>8</v>
      </c>
      <c r="B18" s="315" t="s">
        <v>624</v>
      </c>
      <c r="C18" s="315" t="s">
        <v>145</v>
      </c>
      <c r="D18" s="316">
        <v>92</v>
      </c>
      <c r="E18" s="264">
        <v>9</v>
      </c>
      <c r="F18" s="316">
        <v>542</v>
      </c>
      <c r="G18" s="317">
        <v>47</v>
      </c>
      <c r="H18" s="309"/>
      <c r="I18" s="309"/>
      <c r="J18" s="309"/>
      <c r="K18" s="309"/>
      <c r="L18" s="309"/>
      <c r="M18" s="309"/>
      <c r="N18" s="309"/>
      <c r="O18" s="309"/>
      <c r="P18" s="309"/>
      <c r="Q18" s="309"/>
      <c r="R18" s="309"/>
      <c r="S18" s="309"/>
      <c r="T18" s="309"/>
      <c r="U18" s="41"/>
      <c r="V18" s="41"/>
      <c r="W18" s="41"/>
      <c r="X18" s="41"/>
      <c r="Y18" s="41"/>
    </row>
    <row r="19" spans="1:25" x14ac:dyDescent="0.3">
      <c r="A19" s="269">
        <v>5</v>
      </c>
      <c r="B19" s="318" t="s">
        <v>427</v>
      </c>
      <c r="C19" s="318" t="s">
        <v>66</v>
      </c>
      <c r="D19" s="319">
        <v>86</v>
      </c>
      <c r="E19" s="275">
        <v>4</v>
      </c>
      <c r="F19" s="319">
        <v>539</v>
      </c>
      <c r="G19" s="320">
        <v>44</v>
      </c>
      <c r="H19" s="309"/>
      <c r="I19" s="309"/>
      <c r="J19" s="309"/>
      <c r="K19" s="309"/>
      <c r="L19" s="309"/>
      <c r="M19" s="309"/>
      <c r="N19" s="309"/>
      <c r="O19" s="309"/>
      <c r="P19" s="309"/>
      <c r="Q19" s="309"/>
      <c r="R19" s="309"/>
      <c r="S19" s="309"/>
      <c r="T19" s="309"/>
      <c r="U19" s="41"/>
      <c r="V19" s="41"/>
      <c r="W19" s="41"/>
      <c r="X19" s="41"/>
      <c r="Y19" s="41"/>
    </row>
    <row r="20" spans="1:25" x14ac:dyDescent="0.3">
      <c r="A20" s="269">
        <v>9</v>
      </c>
      <c r="B20" s="318" t="s">
        <v>62</v>
      </c>
      <c r="C20" s="318" t="s">
        <v>63</v>
      </c>
      <c r="D20" s="319">
        <v>90</v>
      </c>
      <c r="E20" s="275">
        <v>8</v>
      </c>
      <c r="F20" s="319">
        <v>536</v>
      </c>
      <c r="G20" s="320">
        <v>41</v>
      </c>
      <c r="H20" s="309"/>
      <c r="I20" s="309"/>
      <c r="J20" s="309"/>
      <c r="K20" s="309"/>
      <c r="L20" s="309"/>
      <c r="M20" s="309"/>
      <c r="N20" s="309"/>
      <c r="O20" s="309"/>
      <c r="P20" s="309"/>
      <c r="Q20" s="309"/>
      <c r="R20" s="309"/>
      <c r="S20" s="309"/>
      <c r="T20" s="309"/>
      <c r="U20" s="41"/>
      <c r="V20" s="41"/>
      <c r="W20" s="41"/>
      <c r="X20" s="41"/>
      <c r="Y20" s="41"/>
    </row>
    <row r="21" spans="1:25" x14ac:dyDescent="0.3">
      <c r="A21" s="269">
        <v>1</v>
      </c>
      <c r="B21" s="274" t="s">
        <v>1034</v>
      </c>
      <c r="C21" s="274" t="s">
        <v>611</v>
      </c>
      <c r="D21" s="275">
        <v>87</v>
      </c>
      <c r="E21" s="275">
        <v>5</v>
      </c>
      <c r="F21" s="321">
        <v>532</v>
      </c>
      <c r="G21" s="322">
        <v>40</v>
      </c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41"/>
      <c r="V21" s="41"/>
      <c r="W21" s="41"/>
      <c r="X21" s="41"/>
      <c r="Y21" s="41"/>
    </row>
    <row r="22" spans="1:25" x14ac:dyDescent="0.3">
      <c r="A22" s="269">
        <v>7</v>
      </c>
      <c r="B22" s="318" t="s">
        <v>169</v>
      </c>
      <c r="C22" s="318" t="s">
        <v>141</v>
      </c>
      <c r="D22" s="319">
        <v>88</v>
      </c>
      <c r="E22" s="275">
        <v>6</v>
      </c>
      <c r="F22" s="319">
        <v>529</v>
      </c>
      <c r="G22" s="320">
        <v>40</v>
      </c>
      <c r="H22" s="309"/>
      <c r="I22" s="309"/>
      <c r="J22" s="309"/>
      <c r="K22" s="309"/>
      <c r="L22" s="309"/>
      <c r="M22" s="309"/>
      <c r="N22" s="309"/>
      <c r="O22" s="309"/>
      <c r="P22" s="309"/>
      <c r="Q22" s="309"/>
      <c r="R22" s="309"/>
      <c r="S22" s="309"/>
      <c r="T22" s="309"/>
      <c r="U22" s="41"/>
      <c r="V22" s="41"/>
      <c r="W22" s="41"/>
      <c r="X22" s="41"/>
      <c r="Y22" s="41"/>
    </row>
    <row r="23" spans="1:25" x14ac:dyDescent="0.3">
      <c r="A23" s="323">
        <v>4</v>
      </c>
      <c r="B23" s="318" t="s">
        <v>1035</v>
      </c>
      <c r="C23" s="318" t="s">
        <v>1036</v>
      </c>
      <c r="D23" s="319" t="s">
        <v>47</v>
      </c>
      <c r="E23" s="275">
        <v>0</v>
      </c>
      <c r="F23" s="319">
        <v>447</v>
      </c>
      <c r="G23" s="320">
        <v>38</v>
      </c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41"/>
      <c r="V23" s="41"/>
      <c r="W23" s="41"/>
      <c r="X23" s="41"/>
      <c r="Y23" s="41"/>
    </row>
    <row r="24" spans="1:25" x14ac:dyDescent="0.3">
      <c r="A24" s="323">
        <v>10</v>
      </c>
      <c r="B24" s="318" t="s">
        <v>633</v>
      </c>
      <c r="C24" s="318" t="s">
        <v>611</v>
      </c>
      <c r="D24" s="319">
        <v>93</v>
      </c>
      <c r="E24" s="275">
        <v>10</v>
      </c>
      <c r="F24" s="319">
        <v>524</v>
      </c>
      <c r="G24" s="320">
        <v>34</v>
      </c>
      <c r="H24" s="309"/>
      <c r="I24" s="309"/>
      <c r="J24" s="309"/>
      <c r="K24" s="309"/>
      <c r="L24" s="309"/>
      <c r="M24" s="309"/>
      <c r="N24" s="309"/>
      <c r="O24" s="309"/>
      <c r="P24" s="309"/>
      <c r="Q24" s="309"/>
      <c r="R24" s="309"/>
      <c r="S24" s="309"/>
      <c r="T24" s="309"/>
      <c r="U24" s="41"/>
      <c r="V24" s="41"/>
      <c r="W24" s="41"/>
      <c r="X24" s="41"/>
      <c r="Y24" s="41"/>
    </row>
    <row r="25" spans="1:25" x14ac:dyDescent="0.3">
      <c r="A25" s="269">
        <v>3</v>
      </c>
      <c r="B25" s="318" t="s">
        <v>1022</v>
      </c>
      <c r="C25" s="318" t="s">
        <v>1023</v>
      </c>
      <c r="D25" s="319">
        <v>90</v>
      </c>
      <c r="E25" s="275">
        <v>8</v>
      </c>
      <c r="F25" s="319">
        <v>519</v>
      </c>
      <c r="G25" s="320">
        <v>31</v>
      </c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41"/>
      <c r="V25" s="41"/>
      <c r="W25" s="41"/>
      <c r="X25" s="41"/>
      <c r="Y25" s="41"/>
    </row>
    <row r="26" spans="1:25" x14ac:dyDescent="0.3">
      <c r="A26" s="323">
        <v>6</v>
      </c>
      <c r="B26" s="318" t="s">
        <v>161</v>
      </c>
      <c r="C26" s="318" t="s">
        <v>162</v>
      </c>
      <c r="D26" s="319">
        <v>74</v>
      </c>
      <c r="E26" s="275">
        <v>2</v>
      </c>
      <c r="F26" s="319">
        <v>467</v>
      </c>
      <c r="G26" s="320">
        <v>16</v>
      </c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41"/>
      <c r="V26" s="41"/>
      <c r="W26" s="41"/>
      <c r="X26" s="41"/>
      <c r="Y26" s="41"/>
    </row>
    <row r="27" spans="1:25" x14ac:dyDescent="0.3">
      <c r="A27" s="328">
        <v>2</v>
      </c>
      <c r="B27" s="324" t="s">
        <v>634</v>
      </c>
      <c r="C27" s="324" t="s">
        <v>59</v>
      </c>
      <c r="D27" s="325">
        <v>84</v>
      </c>
      <c r="E27" s="281">
        <v>3</v>
      </c>
      <c r="F27" s="325">
        <v>484</v>
      </c>
      <c r="G27" s="326">
        <v>14</v>
      </c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41"/>
      <c r="V27" s="41"/>
      <c r="W27" s="41"/>
      <c r="X27" s="41"/>
      <c r="Y27" s="41"/>
    </row>
    <row r="28" spans="1:25" x14ac:dyDescent="0.3">
      <c r="A28" s="309"/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41"/>
      <c r="V28" s="41"/>
      <c r="W28" s="41"/>
      <c r="X28" s="41"/>
      <c r="Y28" s="41"/>
    </row>
    <row r="29" spans="1:25" x14ac:dyDescent="0.3">
      <c r="A29" s="254"/>
      <c r="B29" s="255" t="s">
        <v>50</v>
      </c>
      <c r="C29" s="256" t="s">
        <v>1135</v>
      </c>
      <c r="D29" s="257"/>
      <c r="E29" s="258" t="s">
        <v>1136</v>
      </c>
      <c r="F29" s="255"/>
      <c r="G29" s="255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41"/>
      <c r="V29" s="41"/>
      <c r="W29" s="41"/>
      <c r="X29" s="41"/>
      <c r="Y29" s="41"/>
    </row>
    <row r="30" spans="1:25" x14ac:dyDescent="0.3">
      <c r="A30" s="310">
        <v>1</v>
      </c>
      <c r="B30" s="311" t="s">
        <v>9</v>
      </c>
      <c r="C30" s="311" t="s">
        <v>10</v>
      </c>
      <c r="D30" s="312" t="s">
        <v>11</v>
      </c>
      <c r="E30" s="312" t="s">
        <v>12</v>
      </c>
      <c r="F30" s="312" t="s">
        <v>13</v>
      </c>
      <c r="G30" s="313" t="s">
        <v>14</v>
      </c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41"/>
      <c r="V30" s="41"/>
      <c r="W30" s="41"/>
      <c r="X30" s="41"/>
      <c r="Y30" s="41"/>
    </row>
    <row r="31" spans="1:25" x14ac:dyDescent="0.3">
      <c r="A31" s="327">
        <v>6</v>
      </c>
      <c r="B31" s="315" t="s">
        <v>140</v>
      </c>
      <c r="C31" s="315" t="s">
        <v>141</v>
      </c>
      <c r="D31" s="316">
        <v>83</v>
      </c>
      <c r="E31" s="264">
        <v>6</v>
      </c>
      <c r="F31" s="316">
        <v>523</v>
      </c>
      <c r="G31" s="317">
        <v>50</v>
      </c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41"/>
      <c r="V31" s="41"/>
      <c r="W31" s="41"/>
      <c r="X31" s="41"/>
      <c r="Y31" s="41"/>
    </row>
    <row r="32" spans="1:25" x14ac:dyDescent="0.3">
      <c r="A32" s="323">
        <v>10</v>
      </c>
      <c r="B32" s="318" t="s">
        <v>1067</v>
      </c>
      <c r="C32" s="318" t="s">
        <v>728</v>
      </c>
      <c r="D32" s="319">
        <v>90</v>
      </c>
      <c r="E32" s="275">
        <v>10</v>
      </c>
      <c r="F32" s="319">
        <v>514</v>
      </c>
      <c r="G32" s="320">
        <v>49</v>
      </c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41"/>
      <c r="V32" s="41"/>
      <c r="W32" s="41"/>
      <c r="X32" s="41"/>
      <c r="Y32" s="41"/>
    </row>
    <row r="33" spans="1:25" x14ac:dyDescent="0.3">
      <c r="A33" s="323">
        <v>2</v>
      </c>
      <c r="B33" s="318" t="s">
        <v>1053</v>
      </c>
      <c r="C33" s="318" t="s">
        <v>728</v>
      </c>
      <c r="D33" s="319">
        <v>88</v>
      </c>
      <c r="E33" s="275">
        <v>9</v>
      </c>
      <c r="F33" s="319">
        <v>506</v>
      </c>
      <c r="G33" s="320">
        <v>41</v>
      </c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41"/>
      <c r="V33" s="41"/>
      <c r="W33" s="41"/>
      <c r="X33" s="41"/>
      <c r="Y33" s="41"/>
    </row>
    <row r="34" spans="1:25" x14ac:dyDescent="0.3">
      <c r="A34" s="269">
        <v>5</v>
      </c>
      <c r="B34" s="318" t="s">
        <v>799</v>
      </c>
      <c r="C34" s="318" t="s">
        <v>145</v>
      </c>
      <c r="D34" s="319">
        <v>84</v>
      </c>
      <c r="E34" s="275">
        <v>8</v>
      </c>
      <c r="F34" s="319">
        <v>505</v>
      </c>
      <c r="G34" s="320">
        <v>40</v>
      </c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41"/>
      <c r="V34" s="41"/>
      <c r="W34" s="41"/>
      <c r="X34" s="41"/>
      <c r="Y34" s="41"/>
    </row>
    <row r="35" spans="1:25" x14ac:dyDescent="0.3">
      <c r="A35" s="323">
        <v>8</v>
      </c>
      <c r="B35" s="318" t="s">
        <v>553</v>
      </c>
      <c r="C35" s="318" t="s">
        <v>728</v>
      </c>
      <c r="D35" s="319">
        <v>78</v>
      </c>
      <c r="E35" s="275">
        <v>3</v>
      </c>
      <c r="F35" s="319">
        <v>503</v>
      </c>
      <c r="G35" s="320">
        <v>39</v>
      </c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41"/>
      <c r="V35" s="41"/>
      <c r="W35" s="41"/>
      <c r="X35" s="41"/>
      <c r="Y35" s="41"/>
    </row>
    <row r="36" spans="1:25" x14ac:dyDescent="0.3">
      <c r="A36" s="269">
        <v>3</v>
      </c>
      <c r="B36" s="318" t="s">
        <v>1070</v>
      </c>
      <c r="C36" s="318" t="s">
        <v>145</v>
      </c>
      <c r="D36" s="319">
        <v>81</v>
      </c>
      <c r="E36" s="275">
        <v>5</v>
      </c>
      <c r="F36" s="319">
        <v>499</v>
      </c>
      <c r="G36" s="320">
        <v>39</v>
      </c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41"/>
      <c r="V36" s="41"/>
      <c r="W36" s="41"/>
      <c r="X36" s="41"/>
      <c r="Y36" s="41"/>
    </row>
    <row r="37" spans="1:25" x14ac:dyDescent="0.3">
      <c r="A37" s="269">
        <v>7</v>
      </c>
      <c r="B37" s="318" t="s">
        <v>726</v>
      </c>
      <c r="C37" s="318" t="s">
        <v>104</v>
      </c>
      <c r="D37" s="319">
        <v>76</v>
      </c>
      <c r="E37" s="275">
        <v>2</v>
      </c>
      <c r="F37" s="319">
        <v>500</v>
      </c>
      <c r="G37" s="320">
        <v>36</v>
      </c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41"/>
      <c r="V37" s="41"/>
      <c r="W37" s="41"/>
      <c r="X37" s="41"/>
      <c r="Y37" s="41"/>
    </row>
    <row r="38" spans="1:25" x14ac:dyDescent="0.3">
      <c r="A38" s="269">
        <v>1</v>
      </c>
      <c r="B38" s="274" t="s">
        <v>1069</v>
      </c>
      <c r="C38" s="274" t="s">
        <v>104</v>
      </c>
      <c r="D38" s="275">
        <v>84</v>
      </c>
      <c r="E38" s="275">
        <v>8</v>
      </c>
      <c r="F38" s="321">
        <v>492</v>
      </c>
      <c r="G38" s="322">
        <v>28</v>
      </c>
      <c r="H38" s="309"/>
      <c r="I38" s="309"/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41"/>
      <c r="V38" s="41"/>
      <c r="W38" s="41"/>
      <c r="X38" s="41"/>
      <c r="Y38" s="41"/>
    </row>
    <row r="39" spans="1:25" x14ac:dyDescent="0.3">
      <c r="A39" s="269">
        <v>9</v>
      </c>
      <c r="B39" s="318" t="s">
        <v>1088</v>
      </c>
      <c r="C39" s="318" t="s">
        <v>145</v>
      </c>
      <c r="D39" s="319">
        <v>79</v>
      </c>
      <c r="E39" s="275">
        <v>4</v>
      </c>
      <c r="F39" s="319">
        <v>485</v>
      </c>
      <c r="G39" s="320">
        <v>22</v>
      </c>
      <c r="H39" s="309"/>
      <c r="I39" s="309"/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41"/>
      <c r="V39" s="41"/>
      <c r="W39" s="41"/>
      <c r="X39" s="41"/>
      <c r="Y39" s="41"/>
    </row>
    <row r="40" spans="1:25" x14ac:dyDescent="0.3">
      <c r="A40" s="328">
        <v>4</v>
      </c>
      <c r="B40" s="324" t="s">
        <v>1075</v>
      </c>
      <c r="C40" s="324" t="s">
        <v>1076</v>
      </c>
      <c r="D40" s="325" t="s">
        <v>47</v>
      </c>
      <c r="E40" s="281">
        <v>0</v>
      </c>
      <c r="F40" s="325">
        <v>0</v>
      </c>
      <c r="G40" s="326">
        <v>0</v>
      </c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41"/>
      <c r="V40" s="41"/>
      <c r="W40" s="41"/>
      <c r="X40" s="41"/>
      <c r="Y40" s="41"/>
    </row>
    <row r="41" spans="1:25" x14ac:dyDescent="0.3">
      <c r="A41" s="309"/>
      <c r="B41" s="309"/>
      <c r="C41" s="309"/>
      <c r="D41" s="309"/>
      <c r="E41" s="309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41"/>
      <c r="V41" s="41"/>
      <c r="W41" s="41"/>
      <c r="X41" s="41"/>
      <c r="Y41" s="41"/>
    </row>
    <row r="42" spans="1:25" x14ac:dyDescent="0.3">
      <c r="A42" s="254"/>
      <c r="B42" s="255" t="s">
        <v>53</v>
      </c>
      <c r="C42" s="256" t="s">
        <v>1137</v>
      </c>
      <c r="D42" s="257"/>
      <c r="E42" s="258" t="s">
        <v>1138</v>
      </c>
      <c r="F42" s="255"/>
      <c r="G42" s="255"/>
      <c r="H42" s="309"/>
      <c r="I42" s="309"/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41"/>
      <c r="V42" s="41"/>
      <c r="W42" s="41"/>
      <c r="X42" s="41"/>
      <c r="Y42" s="41"/>
    </row>
    <row r="43" spans="1:25" x14ac:dyDescent="0.3">
      <c r="A43" s="310">
        <v>1</v>
      </c>
      <c r="B43" s="311" t="s">
        <v>9</v>
      </c>
      <c r="C43" s="311" t="s">
        <v>10</v>
      </c>
      <c r="D43" s="312" t="s">
        <v>11</v>
      </c>
      <c r="E43" s="312" t="s">
        <v>12</v>
      </c>
      <c r="F43" s="312" t="s">
        <v>13</v>
      </c>
      <c r="G43" s="313" t="s">
        <v>14</v>
      </c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41"/>
      <c r="V43" s="41"/>
      <c r="W43" s="41"/>
      <c r="X43" s="41"/>
      <c r="Y43" s="41"/>
    </row>
    <row r="44" spans="1:25" x14ac:dyDescent="0.3">
      <c r="A44" s="327">
        <v>10</v>
      </c>
      <c r="B44" s="315" t="s">
        <v>61</v>
      </c>
      <c r="C44" s="315" t="s">
        <v>69</v>
      </c>
      <c r="D44" s="316">
        <v>84</v>
      </c>
      <c r="E44" s="264">
        <v>9</v>
      </c>
      <c r="F44" s="316">
        <v>512</v>
      </c>
      <c r="G44" s="317">
        <v>54</v>
      </c>
      <c r="H44" s="309"/>
      <c r="I44" s="309"/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41"/>
      <c r="V44" s="41"/>
      <c r="W44" s="41"/>
      <c r="X44" s="41"/>
      <c r="Y44" s="41"/>
    </row>
    <row r="45" spans="1:25" x14ac:dyDescent="0.3">
      <c r="A45" s="323">
        <v>6</v>
      </c>
      <c r="B45" s="318" t="s">
        <v>222</v>
      </c>
      <c r="C45" s="318" t="s">
        <v>141</v>
      </c>
      <c r="D45" s="319">
        <v>87</v>
      </c>
      <c r="E45" s="275">
        <v>10</v>
      </c>
      <c r="F45" s="319">
        <v>486</v>
      </c>
      <c r="G45" s="320">
        <v>47</v>
      </c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41"/>
      <c r="V45" s="41"/>
      <c r="W45" s="41"/>
      <c r="X45" s="41"/>
      <c r="Y45" s="41"/>
    </row>
    <row r="46" spans="1:25" x14ac:dyDescent="0.3">
      <c r="A46" s="323">
        <v>8</v>
      </c>
      <c r="B46" s="318" t="s">
        <v>1097</v>
      </c>
      <c r="C46" s="318" t="s">
        <v>1036</v>
      </c>
      <c r="D46" s="319">
        <v>74</v>
      </c>
      <c r="E46" s="275">
        <v>6</v>
      </c>
      <c r="F46" s="319">
        <v>480</v>
      </c>
      <c r="G46" s="320">
        <v>43</v>
      </c>
      <c r="H46" s="309"/>
      <c r="I46" s="309"/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41"/>
      <c r="V46" s="41"/>
      <c r="W46" s="41"/>
      <c r="X46" s="41"/>
      <c r="Y46" s="41"/>
    </row>
    <row r="47" spans="1:25" x14ac:dyDescent="0.3">
      <c r="A47" s="323">
        <v>2</v>
      </c>
      <c r="B47" s="318" t="s">
        <v>1090</v>
      </c>
      <c r="C47" s="318" t="s">
        <v>104</v>
      </c>
      <c r="D47" s="319">
        <v>80</v>
      </c>
      <c r="E47" s="275">
        <v>7</v>
      </c>
      <c r="F47" s="319">
        <v>465</v>
      </c>
      <c r="G47" s="320">
        <v>39</v>
      </c>
      <c r="H47" s="309"/>
      <c r="I47" s="309"/>
      <c r="J47" s="309"/>
      <c r="K47" s="309"/>
      <c r="L47" s="309"/>
      <c r="M47" s="309"/>
      <c r="N47" s="309"/>
      <c r="O47" s="309"/>
      <c r="P47" s="309"/>
      <c r="Q47" s="309"/>
      <c r="R47" s="309"/>
      <c r="S47" s="309"/>
      <c r="T47" s="309"/>
      <c r="U47" s="41"/>
      <c r="V47" s="41"/>
      <c r="W47" s="41"/>
      <c r="X47" s="41"/>
      <c r="Y47" s="41"/>
    </row>
    <row r="48" spans="1:25" x14ac:dyDescent="0.3">
      <c r="A48" s="269">
        <v>1</v>
      </c>
      <c r="B48" s="274" t="s">
        <v>1101</v>
      </c>
      <c r="C48" s="274" t="s">
        <v>145</v>
      </c>
      <c r="D48" s="275">
        <v>70</v>
      </c>
      <c r="E48" s="275">
        <v>3</v>
      </c>
      <c r="F48" s="321">
        <v>453</v>
      </c>
      <c r="G48" s="322">
        <v>35</v>
      </c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41"/>
      <c r="V48" s="41"/>
      <c r="W48" s="41"/>
      <c r="X48" s="41"/>
      <c r="Y48" s="41"/>
    </row>
    <row r="49" spans="1:25" x14ac:dyDescent="0.3">
      <c r="A49" s="269">
        <v>5</v>
      </c>
      <c r="B49" s="318" t="s">
        <v>586</v>
      </c>
      <c r="C49" s="318" t="s">
        <v>587</v>
      </c>
      <c r="D49" s="319">
        <v>72</v>
      </c>
      <c r="E49" s="275">
        <v>5</v>
      </c>
      <c r="F49" s="319">
        <v>442</v>
      </c>
      <c r="G49" s="320">
        <v>31</v>
      </c>
      <c r="H49" s="309"/>
      <c r="I49" s="309"/>
      <c r="J49" s="309"/>
      <c r="K49" s="309"/>
      <c r="L49" s="309"/>
      <c r="M49" s="309"/>
      <c r="N49" s="309"/>
      <c r="O49" s="309"/>
      <c r="P49" s="309"/>
      <c r="Q49" s="309"/>
      <c r="R49" s="309"/>
      <c r="S49" s="309"/>
      <c r="T49" s="309"/>
      <c r="U49" s="41"/>
      <c r="V49" s="41"/>
      <c r="W49" s="41"/>
      <c r="X49" s="41"/>
      <c r="Y49" s="41"/>
    </row>
    <row r="50" spans="1:25" x14ac:dyDescent="0.3">
      <c r="A50" s="269">
        <v>9</v>
      </c>
      <c r="B50" s="318" t="s">
        <v>1102</v>
      </c>
      <c r="C50" s="318" t="s">
        <v>519</v>
      </c>
      <c r="D50" s="319">
        <v>71</v>
      </c>
      <c r="E50" s="275">
        <v>4</v>
      </c>
      <c r="F50" s="319">
        <v>442</v>
      </c>
      <c r="G50" s="320">
        <v>29</v>
      </c>
      <c r="H50" s="309"/>
      <c r="I50" s="309"/>
      <c r="J50" s="309"/>
      <c r="K50" s="309"/>
      <c r="L50" s="309"/>
      <c r="M50" s="309"/>
      <c r="N50" s="309"/>
      <c r="O50" s="309"/>
      <c r="P50" s="309"/>
      <c r="Q50" s="309"/>
      <c r="R50" s="309"/>
      <c r="S50" s="309"/>
      <c r="T50" s="309"/>
      <c r="U50" s="41"/>
      <c r="V50" s="41"/>
      <c r="W50" s="41"/>
      <c r="X50" s="41"/>
      <c r="Y50" s="41"/>
    </row>
    <row r="51" spans="1:25" x14ac:dyDescent="0.3">
      <c r="A51" s="269">
        <v>7</v>
      </c>
      <c r="B51" s="318" t="s">
        <v>1039</v>
      </c>
      <c r="C51" s="318" t="s">
        <v>728</v>
      </c>
      <c r="D51" s="319">
        <v>82</v>
      </c>
      <c r="E51" s="275">
        <v>8</v>
      </c>
      <c r="F51" s="319">
        <v>411</v>
      </c>
      <c r="G51" s="320">
        <v>26</v>
      </c>
      <c r="H51" s="309"/>
      <c r="I51" s="309"/>
      <c r="J51" s="309"/>
      <c r="K51" s="309"/>
      <c r="L51" s="309"/>
      <c r="M51" s="309"/>
      <c r="N51" s="309"/>
      <c r="O51" s="309"/>
      <c r="P51" s="309"/>
      <c r="Q51" s="309"/>
      <c r="R51" s="309"/>
      <c r="S51" s="309"/>
      <c r="T51" s="309"/>
      <c r="U51" s="41"/>
      <c r="V51" s="41"/>
      <c r="W51" s="41"/>
      <c r="X51" s="41"/>
      <c r="Y51" s="41"/>
    </row>
    <row r="52" spans="1:25" x14ac:dyDescent="0.3">
      <c r="A52" s="323">
        <v>4</v>
      </c>
      <c r="B52" s="318" t="s">
        <v>1104</v>
      </c>
      <c r="C52" s="318" t="s">
        <v>145</v>
      </c>
      <c r="D52" s="319">
        <v>49</v>
      </c>
      <c r="E52" s="275">
        <v>2</v>
      </c>
      <c r="F52" s="319">
        <v>404</v>
      </c>
      <c r="G52" s="320">
        <v>24</v>
      </c>
      <c r="H52" s="309"/>
      <c r="I52" s="309"/>
      <c r="J52" s="309"/>
      <c r="K52" s="309"/>
      <c r="L52" s="309"/>
      <c r="M52" s="309"/>
      <c r="N52" s="309"/>
      <c r="O52" s="309"/>
      <c r="P52" s="309"/>
      <c r="Q52" s="309"/>
      <c r="R52" s="309"/>
      <c r="S52" s="309"/>
      <c r="T52" s="309"/>
      <c r="U52" s="41"/>
      <c r="V52" s="41"/>
      <c r="W52" s="41"/>
      <c r="X52" s="41"/>
      <c r="Y52" s="41"/>
    </row>
    <row r="53" spans="1:25" x14ac:dyDescent="0.3">
      <c r="A53" s="278">
        <v>3</v>
      </c>
      <c r="B53" s="324" t="s">
        <v>1107</v>
      </c>
      <c r="C53" s="324" t="s">
        <v>20</v>
      </c>
      <c r="D53" s="325" t="s">
        <v>47</v>
      </c>
      <c r="E53" s="281">
        <v>0</v>
      </c>
      <c r="F53" s="325">
        <v>0</v>
      </c>
      <c r="G53" s="326">
        <v>0</v>
      </c>
      <c r="H53" s="309"/>
      <c r="I53" s="309"/>
      <c r="J53" s="309"/>
      <c r="K53" s="309"/>
      <c r="L53" s="309"/>
      <c r="M53" s="309"/>
      <c r="N53" s="309"/>
      <c r="O53" s="309"/>
      <c r="P53" s="309"/>
      <c r="Q53" s="309"/>
      <c r="R53" s="309"/>
      <c r="S53" s="309"/>
      <c r="T53" s="309"/>
      <c r="U53" s="41"/>
      <c r="V53" s="41"/>
      <c r="W53" s="41"/>
      <c r="X53" s="41"/>
      <c r="Y53" s="41"/>
    </row>
    <row r="54" spans="1:25" x14ac:dyDescent="0.3">
      <c r="A54" s="309"/>
      <c r="B54" s="309"/>
      <c r="C54" s="309"/>
      <c r="D54" s="309"/>
      <c r="E54" s="309"/>
      <c r="F54" s="309"/>
      <c r="G54" s="309"/>
      <c r="H54" s="309"/>
      <c r="I54" s="309"/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41"/>
      <c r="V54" s="41"/>
      <c r="W54" s="41"/>
      <c r="X54" s="41"/>
      <c r="Y54" s="41"/>
    </row>
    <row r="55" spans="1:25" x14ac:dyDescent="0.3">
      <c r="A55" s="254"/>
      <c r="B55" s="255" t="s">
        <v>87</v>
      </c>
      <c r="C55" s="256" t="s">
        <v>1139</v>
      </c>
      <c r="D55" s="257"/>
      <c r="E55" s="258" t="s">
        <v>1140</v>
      </c>
      <c r="F55" s="255"/>
      <c r="G55" s="255"/>
      <c r="H55" s="309"/>
      <c r="I55" s="309"/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41"/>
      <c r="V55" s="41"/>
      <c r="W55" s="41"/>
      <c r="X55" s="41"/>
      <c r="Y55" s="41"/>
    </row>
    <row r="56" spans="1:25" x14ac:dyDescent="0.3">
      <c r="A56" s="310">
        <v>1</v>
      </c>
      <c r="B56" s="311" t="s">
        <v>9</v>
      </c>
      <c r="C56" s="311" t="s">
        <v>10</v>
      </c>
      <c r="D56" s="312" t="s">
        <v>11</v>
      </c>
      <c r="E56" s="312" t="s">
        <v>12</v>
      </c>
      <c r="F56" s="312" t="s">
        <v>13</v>
      </c>
      <c r="G56" s="313" t="s">
        <v>14</v>
      </c>
      <c r="H56" s="309"/>
      <c r="I56" s="309"/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41"/>
      <c r="V56" s="41"/>
      <c r="W56" s="41"/>
      <c r="X56" s="41"/>
      <c r="Y56" s="41"/>
    </row>
    <row r="57" spans="1:25" x14ac:dyDescent="0.3">
      <c r="A57" s="314">
        <v>9</v>
      </c>
      <c r="B57" s="315" t="s">
        <v>1120</v>
      </c>
      <c r="C57" s="315" t="s">
        <v>728</v>
      </c>
      <c r="D57" s="316">
        <v>77</v>
      </c>
      <c r="E57" s="264">
        <v>7</v>
      </c>
      <c r="F57" s="316">
        <v>479</v>
      </c>
      <c r="G57" s="317">
        <v>52</v>
      </c>
      <c r="H57" s="309"/>
      <c r="I57" s="309"/>
      <c r="J57" s="309"/>
      <c r="K57" s="309"/>
      <c r="L57" s="309"/>
      <c r="M57" s="309"/>
      <c r="N57" s="309"/>
      <c r="O57" s="309"/>
      <c r="P57" s="309"/>
      <c r="Q57" s="309"/>
      <c r="R57" s="309"/>
      <c r="S57" s="309"/>
      <c r="T57" s="309"/>
      <c r="U57" s="41"/>
      <c r="V57" s="41"/>
      <c r="W57" s="41"/>
      <c r="X57" s="41"/>
      <c r="Y57" s="41"/>
    </row>
    <row r="58" spans="1:25" x14ac:dyDescent="0.3">
      <c r="A58" s="323">
        <v>4</v>
      </c>
      <c r="B58" s="318" t="s">
        <v>1117</v>
      </c>
      <c r="C58" s="318" t="s">
        <v>104</v>
      </c>
      <c r="D58" s="319">
        <v>82</v>
      </c>
      <c r="E58" s="275">
        <v>9</v>
      </c>
      <c r="F58" s="319">
        <v>460</v>
      </c>
      <c r="G58" s="320">
        <v>51</v>
      </c>
      <c r="H58" s="309"/>
      <c r="I58" s="309"/>
      <c r="J58" s="309"/>
      <c r="K58" s="309"/>
      <c r="L58" s="309"/>
      <c r="M58" s="309"/>
      <c r="N58" s="309"/>
      <c r="O58" s="309"/>
      <c r="P58" s="309"/>
      <c r="Q58" s="309"/>
      <c r="R58" s="309"/>
      <c r="S58" s="309"/>
      <c r="T58" s="309"/>
      <c r="U58" s="41"/>
      <c r="V58" s="41"/>
      <c r="W58" s="41"/>
      <c r="X58" s="41"/>
      <c r="Y58" s="41"/>
    </row>
    <row r="59" spans="1:25" x14ac:dyDescent="0.3">
      <c r="A59" s="323">
        <v>8</v>
      </c>
      <c r="B59" s="318" t="s">
        <v>1119</v>
      </c>
      <c r="C59" s="318" t="s">
        <v>1036</v>
      </c>
      <c r="D59" s="319">
        <v>74</v>
      </c>
      <c r="E59" s="275">
        <v>6</v>
      </c>
      <c r="F59" s="319">
        <v>447</v>
      </c>
      <c r="G59" s="320">
        <v>40</v>
      </c>
      <c r="H59" s="309"/>
      <c r="I59" s="309"/>
      <c r="J59" s="309"/>
      <c r="K59" s="309"/>
      <c r="L59" s="309"/>
      <c r="M59" s="309"/>
      <c r="N59" s="309"/>
      <c r="O59" s="309"/>
      <c r="P59" s="309"/>
      <c r="Q59" s="309"/>
      <c r="R59" s="309"/>
      <c r="S59" s="309"/>
      <c r="T59" s="309"/>
      <c r="U59" s="41"/>
      <c r="V59" s="41"/>
      <c r="W59" s="41"/>
      <c r="X59" s="41"/>
      <c r="Y59" s="41"/>
    </row>
    <row r="60" spans="1:25" x14ac:dyDescent="0.3">
      <c r="A60" s="323">
        <v>6</v>
      </c>
      <c r="B60" s="318" t="s">
        <v>1122</v>
      </c>
      <c r="C60" s="318" t="s">
        <v>1036</v>
      </c>
      <c r="D60" s="319">
        <v>87</v>
      </c>
      <c r="E60" s="275">
        <v>10</v>
      </c>
      <c r="F60" s="319">
        <v>439</v>
      </c>
      <c r="G60" s="320">
        <v>37</v>
      </c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41"/>
      <c r="V60" s="41"/>
      <c r="W60" s="41"/>
      <c r="X60" s="41"/>
      <c r="Y60" s="41"/>
    </row>
    <row r="61" spans="1:25" x14ac:dyDescent="0.3">
      <c r="A61" s="269">
        <v>7</v>
      </c>
      <c r="B61" s="318" t="s">
        <v>1121</v>
      </c>
      <c r="C61" s="318" t="s">
        <v>1036</v>
      </c>
      <c r="D61" s="319">
        <v>72</v>
      </c>
      <c r="E61" s="275">
        <v>5</v>
      </c>
      <c r="F61" s="319">
        <v>435</v>
      </c>
      <c r="G61" s="320">
        <v>37</v>
      </c>
      <c r="H61" s="309"/>
      <c r="I61" s="309"/>
      <c r="J61" s="309"/>
      <c r="K61" s="309"/>
      <c r="L61" s="309"/>
      <c r="M61" s="309"/>
      <c r="N61" s="309"/>
      <c r="O61" s="309"/>
      <c r="P61" s="309"/>
      <c r="Q61" s="309"/>
      <c r="R61" s="309"/>
      <c r="S61" s="309"/>
      <c r="T61" s="309"/>
      <c r="U61" s="41"/>
      <c r="V61" s="41"/>
      <c r="W61" s="41"/>
      <c r="X61" s="41"/>
      <c r="Y61" s="41"/>
    </row>
    <row r="62" spans="1:25" x14ac:dyDescent="0.3">
      <c r="A62" s="269">
        <v>1</v>
      </c>
      <c r="B62" s="274" t="s">
        <v>840</v>
      </c>
      <c r="C62" s="274" t="s">
        <v>36</v>
      </c>
      <c r="D62" s="275">
        <v>70</v>
      </c>
      <c r="E62" s="275">
        <v>2</v>
      </c>
      <c r="F62" s="321">
        <v>431</v>
      </c>
      <c r="G62" s="322">
        <v>31</v>
      </c>
      <c r="H62" s="309"/>
      <c r="I62" s="309"/>
      <c r="J62" s="309"/>
      <c r="K62" s="309"/>
      <c r="L62" s="309"/>
      <c r="M62" s="309"/>
      <c r="N62" s="309"/>
      <c r="O62" s="309"/>
      <c r="P62" s="309"/>
      <c r="Q62" s="309"/>
      <c r="R62" s="309"/>
      <c r="S62" s="309"/>
      <c r="T62" s="309"/>
      <c r="U62" s="41"/>
      <c r="V62" s="41"/>
      <c r="W62" s="41"/>
      <c r="X62" s="41"/>
      <c r="Y62" s="41"/>
    </row>
    <row r="63" spans="1:25" x14ac:dyDescent="0.3">
      <c r="A63" s="323">
        <v>10</v>
      </c>
      <c r="B63" s="318" t="s">
        <v>1125</v>
      </c>
      <c r="C63" s="318" t="s">
        <v>145</v>
      </c>
      <c r="D63" s="319">
        <v>82</v>
      </c>
      <c r="E63" s="275">
        <v>9</v>
      </c>
      <c r="F63" s="319">
        <v>423</v>
      </c>
      <c r="G63" s="320">
        <v>30</v>
      </c>
      <c r="H63" s="309"/>
      <c r="I63" s="309"/>
      <c r="J63" s="309"/>
      <c r="K63" s="309"/>
      <c r="L63" s="309"/>
      <c r="M63" s="309"/>
      <c r="N63" s="309"/>
      <c r="O63" s="309"/>
      <c r="P63" s="309"/>
      <c r="Q63" s="309"/>
      <c r="R63" s="309"/>
      <c r="S63" s="309"/>
      <c r="T63" s="309"/>
      <c r="U63" s="41"/>
      <c r="V63" s="41"/>
      <c r="W63" s="41"/>
      <c r="X63" s="41"/>
      <c r="Y63" s="41"/>
    </row>
    <row r="64" spans="1:25" x14ac:dyDescent="0.3">
      <c r="A64" s="269">
        <v>3</v>
      </c>
      <c r="B64" s="318" t="s">
        <v>1124</v>
      </c>
      <c r="C64" s="318" t="s">
        <v>1036</v>
      </c>
      <c r="D64" s="319">
        <v>71</v>
      </c>
      <c r="E64" s="275">
        <v>3</v>
      </c>
      <c r="F64" s="319">
        <v>420</v>
      </c>
      <c r="G64" s="320">
        <v>27</v>
      </c>
      <c r="H64" s="309"/>
      <c r="I64" s="309"/>
      <c r="J64" s="309"/>
      <c r="K64" s="309"/>
      <c r="L64" s="309"/>
      <c r="M64" s="309"/>
      <c r="N64" s="309"/>
      <c r="O64" s="309"/>
      <c r="P64" s="309"/>
      <c r="Q64" s="309"/>
      <c r="R64" s="309"/>
      <c r="S64" s="309"/>
      <c r="T64" s="309"/>
      <c r="U64" s="41"/>
      <c r="V64" s="41"/>
      <c r="W64" s="41"/>
      <c r="X64" s="41"/>
      <c r="Y64" s="41"/>
    </row>
    <row r="65" spans="1:25" x14ac:dyDescent="0.3">
      <c r="A65" s="323">
        <v>2</v>
      </c>
      <c r="B65" s="318" t="s">
        <v>1127</v>
      </c>
      <c r="C65" s="318" t="s">
        <v>728</v>
      </c>
      <c r="D65" s="319">
        <v>72</v>
      </c>
      <c r="E65" s="275">
        <v>5</v>
      </c>
      <c r="F65" s="319">
        <v>401</v>
      </c>
      <c r="G65" s="320">
        <v>27</v>
      </c>
      <c r="H65" s="309"/>
      <c r="I65" s="309"/>
      <c r="J65" s="309"/>
      <c r="K65" s="309"/>
      <c r="L65" s="309"/>
      <c r="M65" s="309"/>
      <c r="N65" s="309"/>
      <c r="O65" s="309"/>
      <c r="P65" s="309"/>
      <c r="Q65" s="309"/>
      <c r="R65" s="309"/>
      <c r="S65" s="309"/>
      <c r="T65" s="309"/>
      <c r="U65" s="41"/>
      <c r="V65" s="41"/>
      <c r="W65" s="41"/>
      <c r="X65" s="41"/>
      <c r="Y65" s="41"/>
    </row>
    <row r="66" spans="1:25" x14ac:dyDescent="0.3">
      <c r="A66" s="278">
        <v>5</v>
      </c>
      <c r="B66" s="324" t="s">
        <v>1131</v>
      </c>
      <c r="C66" s="324" t="s">
        <v>728</v>
      </c>
      <c r="D66" s="325">
        <v>53</v>
      </c>
      <c r="E66" s="281">
        <v>1</v>
      </c>
      <c r="F66" s="325">
        <v>294</v>
      </c>
      <c r="G66" s="326">
        <v>7</v>
      </c>
      <c r="H66" s="309"/>
      <c r="I66" s="309"/>
      <c r="J66" s="309"/>
      <c r="K66" s="309"/>
      <c r="L66" s="309"/>
      <c r="M66" s="309"/>
      <c r="N66" s="309"/>
      <c r="O66" s="309"/>
      <c r="P66" s="309"/>
      <c r="Q66" s="309"/>
      <c r="R66" s="309"/>
      <c r="S66" s="309"/>
      <c r="T66" s="309"/>
      <c r="U66" s="41"/>
      <c r="V66" s="41"/>
      <c r="W66" s="41"/>
      <c r="X66" s="41"/>
      <c r="Y66" s="41"/>
    </row>
    <row r="67" spans="1:25" x14ac:dyDescent="0.3">
      <c r="A67" s="309"/>
      <c r="B67" s="309"/>
      <c r="C67" s="309"/>
      <c r="D67" s="309"/>
      <c r="E67" s="309"/>
      <c r="F67" s="309"/>
      <c r="G67" s="309"/>
      <c r="H67" s="309"/>
      <c r="I67" s="309"/>
      <c r="J67" s="309"/>
      <c r="K67" s="309"/>
      <c r="L67" s="309"/>
      <c r="M67" s="309"/>
      <c r="N67" s="309"/>
      <c r="O67" s="309"/>
      <c r="P67" s="309"/>
      <c r="Q67" s="309"/>
      <c r="R67" s="309"/>
      <c r="S67" s="309"/>
      <c r="T67" s="309"/>
      <c r="U67" s="41"/>
      <c r="V67" s="41"/>
      <c r="W67" s="41"/>
      <c r="X67" s="41"/>
      <c r="Y67" s="41"/>
    </row>
    <row r="68" spans="1:25" x14ac:dyDescent="0.3">
      <c r="A68" s="309"/>
      <c r="B68" s="125" t="s">
        <v>260</v>
      </c>
      <c r="C68" s="125"/>
      <c r="D68" s="125"/>
      <c r="E68" s="125"/>
      <c r="F68" s="155" t="s">
        <v>177</v>
      </c>
      <c r="G68" s="125"/>
      <c r="H68" s="309"/>
      <c r="I68" s="309"/>
      <c r="J68" s="309"/>
      <c r="K68" s="309"/>
      <c r="L68" s="309"/>
      <c r="M68" s="309"/>
      <c r="N68" s="309"/>
      <c r="O68" s="309"/>
      <c r="P68" s="309"/>
      <c r="Q68" s="309"/>
      <c r="R68" s="309"/>
      <c r="S68" s="309"/>
      <c r="T68" s="309"/>
      <c r="U68" s="41"/>
      <c r="V68" s="41"/>
      <c r="W68" s="41"/>
      <c r="X68" s="41"/>
      <c r="Y68" s="41"/>
    </row>
    <row r="69" spans="1:25" x14ac:dyDescent="0.3">
      <c r="A69" s="309"/>
      <c r="B69" s="125" t="s">
        <v>178</v>
      </c>
      <c r="C69" s="125"/>
      <c r="D69" s="125"/>
      <c r="E69" s="125"/>
      <c r="F69" s="125"/>
      <c r="G69" s="125"/>
      <c r="H69" s="309"/>
      <c r="I69" s="309"/>
      <c r="J69" s="309"/>
      <c r="K69" s="309"/>
      <c r="L69" s="309"/>
      <c r="M69" s="309"/>
      <c r="N69" s="309"/>
      <c r="O69" s="309"/>
      <c r="P69" s="309"/>
      <c r="Q69" s="309"/>
      <c r="R69" s="309"/>
      <c r="S69" s="309"/>
      <c r="T69" s="309"/>
      <c r="U69" s="41"/>
      <c r="V69" s="41"/>
      <c r="W69" s="41"/>
      <c r="X69" s="41"/>
      <c r="Y69" s="41"/>
    </row>
    <row r="70" spans="1:25" x14ac:dyDescent="0.3">
      <c r="A70" s="309"/>
      <c r="B70" s="309"/>
      <c r="C70" s="309"/>
      <c r="D70" s="309"/>
      <c r="E70" s="309"/>
      <c r="F70" s="309"/>
      <c r="G70" s="309"/>
      <c r="H70" s="309"/>
      <c r="I70" s="309"/>
      <c r="J70" s="309"/>
      <c r="K70" s="309"/>
      <c r="L70" s="309"/>
      <c r="M70" s="309"/>
      <c r="N70" s="309"/>
      <c r="O70" s="309"/>
      <c r="P70" s="309"/>
      <c r="Q70" s="309"/>
      <c r="R70" s="309"/>
      <c r="S70" s="309"/>
      <c r="T70" s="309"/>
      <c r="U70" s="41"/>
      <c r="V70" s="41"/>
      <c r="W70" s="41"/>
      <c r="X70" s="41"/>
      <c r="Y70" s="41"/>
    </row>
    <row r="71" spans="1:25" x14ac:dyDescent="0.3">
      <c r="A71" s="309"/>
      <c r="B71" s="309"/>
      <c r="C71" s="309"/>
      <c r="D71" s="309"/>
      <c r="E71" s="309"/>
      <c r="F71" s="309"/>
      <c r="G71" s="309"/>
      <c r="H71" s="309"/>
      <c r="I71" s="309"/>
      <c r="J71" s="309"/>
      <c r="K71" s="309"/>
      <c r="L71" s="309"/>
      <c r="M71" s="309"/>
      <c r="N71" s="309"/>
      <c r="O71" s="309"/>
      <c r="P71" s="309"/>
      <c r="Q71" s="309"/>
      <c r="R71" s="309"/>
      <c r="S71" s="309"/>
      <c r="T71" s="309"/>
      <c r="U71" s="41"/>
      <c r="V71" s="41"/>
      <c r="W71" s="41"/>
      <c r="X71" s="41"/>
      <c r="Y71" s="41"/>
    </row>
    <row r="72" spans="1:25" x14ac:dyDescent="0.3">
      <c r="A72" s="309"/>
      <c r="B72" s="309"/>
      <c r="C72" s="309"/>
      <c r="D72" s="309"/>
      <c r="E72" s="309"/>
      <c r="F72" s="309"/>
      <c r="G72" s="309"/>
      <c r="H72" s="309"/>
      <c r="I72" s="309"/>
      <c r="J72" s="309"/>
      <c r="K72" s="309"/>
      <c r="L72" s="309"/>
      <c r="M72" s="309"/>
      <c r="N72" s="309"/>
      <c r="O72" s="309"/>
      <c r="P72" s="309"/>
      <c r="Q72" s="309"/>
      <c r="R72" s="309"/>
      <c r="S72" s="309"/>
      <c r="T72" s="309"/>
      <c r="U72" s="41"/>
      <c r="V72" s="41"/>
      <c r="W72" s="41"/>
      <c r="X72" s="41"/>
      <c r="Y72" s="41"/>
    </row>
    <row r="73" spans="1:25" x14ac:dyDescent="0.3">
      <c r="A73" s="309"/>
      <c r="B73" s="309"/>
      <c r="C73" s="309"/>
      <c r="D73" s="309"/>
      <c r="E73" s="309"/>
      <c r="F73" s="309"/>
      <c r="G73" s="309"/>
      <c r="H73" s="309"/>
      <c r="I73" s="309"/>
      <c r="J73" s="309"/>
      <c r="K73" s="309"/>
      <c r="L73" s="309"/>
      <c r="M73" s="309"/>
      <c r="N73" s="309"/>
      <c r="O73" s="309"/>
      <c r="P73" s="309"/>
      <c r="Q73" s="309"/>
      <c r="R73" s="309"/>
      <c r="S73" s="309"/>
      <c r="T73" s="309"/>
      <c r="U73" s="41"/>
      <c r="V73" s="41"/>
      <c r="W73" s="41"/>
      <c r="X73" s="41"/>
      <c r="Y73" s="41"/>
    </row>
    <row r="74" spans="1:25" x14ac:dyDescent="0.3">
      <c r="A74" s="309"/>
      <c r="B74" s="309"/>
      <c r="C74" s="309"/>
      <c r="D74" s="309"/>
      <c r="E74" s="309"/>
      <c r="F74" s="309"/>
      <c r="G74" s="309"/>
      <c r="H74" s="309"/>
      <c r="I74" s="309"/>
      <c r="J74" s="309"/>
      <c r="K74" s="309"/>
      <c r="L74" s="309"/>
      <c r="M74" s="309"/>
      <c r="N74" s="309"/>
      <c r="O74" s="309"/>
      <c r="P74" s="309"/>
      <c r="Q74" s="309"/>
      <c r="R74" s="309"/>
      <c r="S74" s="309"/>
      <c r="T74" s="309"/>
      <c r="U74" s="41"/>
      <c r="V74" s="41"/>
      <c r="W74" s="41"/>
      <c r="X74" s="41"/>
      <c r="Y74" s="41"/>
    </row>
    <row r="75" spans="1:25" x14ac:dyDescent="0.3">
      <c r="A75" s="309"/>
      <c r="B75" s="309"/>
      <c r="C75" s="309"/>
      <c r="D75" s="309"/>
      <c r="E75" s="309"/>
      <c r="F75" s="309"/>
      <c r="G75" s="309"/>
      <c r="H75" s="309"/>
      <c r="I75" s="309"/>
      <c r="J75" s="309"/>
      <c r="K75" s="309"/>
      <c r="L75" s="309"/>
      <c r="M75" s="309"/>
      <c r="N75" s="309"/>
      <c r="O75" s="309"/>
      <c r="P75" s="309"/>
      <c r="Q75" s="309"/>
      <c r="R75" s="309"/>
      <c r="S75" s="309"/>
      <c r="T75" s="309"/>
      <c r="U75" s="41"/>
      <c r="V75" s="41"/>
      <c r="W75" s="41"/>
      <c r="X75" s="41"/>
      <c r="Y75" s="41"/>
    </row>
    <row r="76" spans="1:25" x14ac:dyDescent="0.3">
      <c r="A76" s="309"/>
      <c r="B76" s="309"/>
      <c r="C76" s="309"/>
      <c r="D76" s="309"/>
      <c r="E76" s="309"/>
      <c r="F76" s="309"/>
      <c r="G76" s="309"/>
      <c r="H76" s="309"/>
      <c r="I76" s="309"/>
      <c r="J76" s="309"/>
      <c r="K76" s="309"/>
      <c r="L76" s="309"/>
      <c r="M76" s="309"/>
      <c r="N76" s="309"/>
      <c r="O76" s="309"/>
      <c r="P76" s="309"/>
      <c r="Q76" s="309"/>
      <c r="R76" s="309"/>
      <c r="S76" s="309"/>
      <c r="T76" s="309"/>
      <c r="U76" s="41"/>
      <c r="V76" s="41"/>
      <c r="W76" s="41"/>
      <c r="X76" s="41"/>
      <c r="Y76" s="41"/>
    </row>
    <row r="77" spans="1:25" x14ac:dyDescent="0.3">
      <c r="A77" s="329"/>
      <c r="B77" s="329"/>
      <c r="C77" s="329"/>
      <c r="D77" s="329"/>
      <c r="E77" s="329"/>
      <c r="F77" s="329"/>
      <c r="G77" s="329"/>
      <c r="H77" s="329"/>
      <c r="I77" s="329"/>
      <c r="J77" s="329"/>
      <c r="K77" s="329"/>
      <c r="L77" s="329"/>
      <c r="M77" s="329"/>
      <c r="N77" s="329"/>
      <c r="O77" s="329"/>
      <c r="P77" s="329"/>
      <c r="Q77" s="329"/>
      <c r="R77" s="329"/>
      <c r="S77" s="329"/>
      <c r="T77" s="329"/>
    </row>
    <row r="78" spans="1:25" x14ac:dyDescent="0.3">
      <c r="A78" s="329"/>
      <c r="B78" s="329"/>
      <c r="C78" s="329"/>
      <c r="D78" s="329"/>
      <c r="E78" s="329"/>
      <c r="F78" s="329"/>
      <c r="G78" s="329"/>
      <c r="H78" s="329"/>
      <c r="I78" s="329"/>
      <c r="J78" s="329"/>
      <c r="K78" s="329"/>
      <c r="L78" s="329"/>
      <c r="M78" s="329"/>
      <c r="N78" s="329"/>
      <c r="O78" s="329"/>
      <c r="P78" s="329"/>
      <c r="Q78" s="329"/>
      <c r="R78" s="329"/>
      <c r="S78" s="329"/>
      <c r="T78" s="329"/>
    </row>
    <row r="79" spans="1:25" x14ac:dyDescent="0.3">
      <c r="A79" s="329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</row>
    <row r="80" spans="1:25" x14ac:dyDescent="0.3">
      <c r="A80" s="329"/>
      <c r="B80" s="329"/>
      <c r="C80" s="329"/>
      <c r="D80" s="329"/>
      <c r="E80" s="329"/>
      <c r="F80" s="329"/>
      <c r="G80" s="329"/>
      <c r="H80" s="329"/>
      <c r="I80" s="329"/>
      <c r="J80" s="329"/>
      <c r="K80" s="329"/>
      <c r="L80" s="329"/>
      <c r="M80" s="329"/>
      <c r="N80" s="329"/>
      <c r="O80" s="329"/>
      <c r="P80" s="329"/>
      <c r="Q80" s="329"/>
      <c r="R80" s="329"/>
      <c r="S80" s="329"/>
      <c r="T80" s="329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D765CB2C-47BD-4768-BE5C-29B90347148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8FA13-FA2B-4A83-BAE2-FA6E5C78A3FC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25" customWidth="1"/>
    <col min="2" max="6" width="5" style="125" customWidth="1"/>
    <col min="7" max="7" width="4.7109375" style="149" customWidth="1"/>
    <col min="8" max="8" width="20.7109375" style="125" customWidth="1"/>
    <col min="9" max="14" width="5" style="125" customWidth="1"/>
    <col min="15" max="22" width="4.140625" style="125" customWidth="1"/>
    <col min="23" max="25" width="10.28515625" style="125"/>
  </cols>
  <sheetData>
    <row r="1" spans="1:25" ht="18" x14ac:dyDescent="0.35">
      <c r="A1" s="330" t="s">
        <v>1141</v>
      </c>
      <c r="B1" s="331"/>
      <c r="C1" s="331"/>
      <c r="D1" s="243"/>
      <c r="E1" s="243"/>
      <c r="F1" s="243"/>
      <c r="G1" s="332"/>
      <c r="H1" s="243"/>
      <c r="I1" s="244"/>
      <c r="J1" s="333">
        <v>2</v>
      </c>
      <c r="K1" s="116"/>
      <c r="L1" s="244">
        <v>12611584</v>
      </c>
      <c r="M1" s="243"/>
      <c r="N1" s="116"/>
      <c r="O1" s="243"/>
      <c r="P1" s="243"/>
      <c r="Q1" s="243"/>
      <c r="R1" s="243"/>
      <c r="S1" s="243"/>
      <c r="T1" s="243"/>
      <c r="U1" s="243"/>
      <c r="V1" s="243"/>
      <c r="W1" s="243"/>
      <c r="X1" s="116"/>
      <c r="Y1" s="116"/>
    </row>
    <row r="2" spans="1:25" ht="19.5" customHeight="1" x14ac:dyDescent="0.35">
      <c r="A2" s="334" t="s">
        <v>1</v>
      </c>
      <c r="C2" s="248"/>
      <c r="I2" s="123" t="s">
        <v>2</v>
      </c>
      <c r="J2" s="123"/>
      <c r="K2" s="123"/>
      <c r="L2" s="123"/>
      <c r="M2" s="123"/>
      <c r="N2" s="123"/>
    </row>
    <row r="3" spans="1:25" ht="15.75" customHeight="1" x14ac:dyDescent="0.3">
      <c r="A3" s="124" t="s">
        <v>3</v>
      </c>
      <c r="B3" s="124"/>
      <c r="C3" s="124"/>
      <c r="D3" s="124"/>
      <c r="E3" s="124"/>
      <c r="F3" s="124"/>
      <c r="G3" s="120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</row>
    <row r="4" spans="1:25" ht="15.75" customHeight="1" x14ac:dyDescent="0.3">
      <c r="A4" s="335" t="s">
        <v>1142</v>
      </c>
      <c r="B4" s="336"/>
      <c r="C4" s="337">
        <v>550</v>
      </c>
      <c r="D4" s="336"/>
      <c r="E4" s="338" t="s">
        <v>14</v>
      </c>
      <c r="F4" s="339">
        <f>SUM(F5:F7)</f>
        <v>543</v>
      </c>
      <c r="G4" s="340" t="s">
        <v>273</v>
      </c>
      <c r="H4" s="335" t="s">
        <v>1143</v>
      </c>
      <c r="I4" s="336"/>
      <c r="J4" s="337">
        <v>552</v>
      </c>
      <c r="K4" s="336"/>
      <c r="L4" s="338" t="s">
        <v>14</v>
      </c>
      <c r="M4" s="339">
        <f>SUM(M5:M7)</f>
        <v>276</v>
      </c>
    </row>
    <row r="5" spans="1:25" ht="15.75" customHeight="1" x14ac:dyDescent="0.3">
      <c r="A5" s="341" t="s">
        <v>991</v>
      </c>
      <c r="B5" s="342"/>
      <c r="C5" s="343"/>
      <c r="D5" s="146">
        <v>95</v>
      </c>
      <c r="E5" s="146">
        <v>93</v>
      </c>
      <c r="F5" s="192">
        <f>SUM(D5:E5)</f>
        <v>188</v>
      </c>
      <c r="H5" s="341" t="s">
        <v>1017</v>
      </c>
      <c r="I5" s="342"/>
      <c r="J5" s="343"/>
      <c r="K5" s="146">
        <v>94</v>
      </c>
      <c r="L5" s="146" t="s">
        <v>47</v>
      </c>
      <c r="M5" s="192">
        <f>SUM(K5:L5)</f>
        <v>94</v>
      </c>
    </row>
    <row r="6" spans="1:25" ht="15.75" customHeight="1" x14ac:dyDescent="0.3">
      <c r="A6" s="344" t="s">
        <v>521</v>
      </c>
      <c r="B6" s="345"/>
      <c r="C6" s="346"/>
      <c r="D6" s="145">
        <v>91</v>
      </c>
      <c r="E6" s="145">
        <v>88</v>
      </c>
      <c r="F6" s="147">
        <f>SUM(D6:E6)</f>
        <v>179</v>
      </c>
      <c r="H6" s="344" t="s">
        <v>1005</v>
      </c>
      <c r="I6" s="345"/>
      <c r="J6" s="346"/>
      <c r="K6" s="145">
        <v>89</v>
      </c>
      <c r="L6" s="145" t="s">
        <v>47</v>
      </c>
      <c r="M6" s="147">
        <f>SUM(K6:L6)</f>
        <v>89</v>
      </c>
    </row>
    <row r="7" spans="1:25" ht="15.75" customHeight="1" x14ac:dyDescent="0.3">
      <c r="A7" s="347" t="s">
        <v>691</v>
      </c>
      <c r="B7" s="348"/>
      <c r="C7" s="349"/>
      <c r="D7" s="152">
        <v>90</v>
      </c>
      <c r="E7" s="152">
        <v>86</v>
      </c>
      <c r="F7" s="154">
        <f>SUM(D7:E7)</f>
        <v>176</v>
      </c>
      <c r="H7" s="347" t="s">
        <v>650</v>
      </c>
      <c r="I7" s="348"/>
      <c r="J7" s="349"/>
      <c r="K7" s="152">
        <v>93</v>
      </c>
      <c r="L7" s="152" t="s">
        <v>47</v>
      </c>
      <c r="M7" s="154">
        <f>SUM(K7:L7)</f>
        <v>93</v>
      </c>
    </row>
    <row r="8" spans="1:25" ht="15.75" customHeight="1" x14ac:dyDescent="0.3">
      <c r="O8" s="195"/>
    </row>
    <row r="9" spans="1:25" ht="15.75" customHeight="1" x14ac:dyDescent="0.3">
      <c r="A9" s="335" t="s">
        <v>1144</v>
      </c>
      <c r="B9" s="336"/>
      <c r="C9" s="337">
        <v>562</v>
      </c>
      <c r="D9" s="336"/>
      <c r="E9" s="338" t="s">
        <v>14</v>
      </c>
      <c r="F9" s="339">
        <f>SUM(F10:F12)</f>
        <v>549</v>
      </c>
      <c r="G9" s="340" t="s">
        <v>273</v>
      </c>
      <c r="H9" s="335" t="s">
        <v>1145</v>
      </c>
      <c r="I9" s="336"/>
      <c r="J9" s="337">
        <v>559</v>
      </c>
      <c r="K9" s="336"/>
      <c r="L9" s="338" t="s">
        <v>14</v>
      </c>
      <c r="M9" s="339">
        <f>SUM(M10:M12)</f>
        <v>0</v>
      </c>
    </row>
    <row r="10" spans="1:25" ht="15.75" customHeight="1" x14ac:dyDescent="0.3">
      <c r="A10" s="341" t="s">
        <v>665</v>
      </c>
      <c r="B10" s="342"/>
      <c r="C10" s="343"/>
      <c r="D10" s="146">
        <v>80</v>
      </c>
      <c r="E10" s="146">
        <v>81</v>
      </c>
      <c r="F10" s="192">
        <f>SUM(D10:E10)</f>
        <v>161</v>
      </c>
      <c r="H10" s="341" t="s">
        <v>1004</v>
      </c>
      <c r="I10" s="342"/>
      <c r="J10" s="343"/>
      <c r="K10" s="146" t="s">
        <v>47</v>
      </c>
      <c r="L10" s="146"/>
      <c r="M10" s="192">
        <f>SUM(K10:L10)</f>
        <v>0</v>
      </c>
    </row>
    <row r="11" spans="1:25" ht="15.75" customHeight="1" x14ac:dyDescent="0.3">
      <c r="A11" s="344" t="s">
        <v>514</v>
      </c>
      <c r="B11" s="345"/>
      <c r="C11" s="346"/>
      <c r="D11" s="145">
        <v>96</v>
      </c>
      <c r="E11" s="145">
        <v>96</v>
      </c>
      <c r="F11" s="147">
        <f>SUM(D11:E11)</f>
        <v>192</v>
      </c>
      <c r="H11" s="344" t="s">
        <v>996</v>
      </c>
      <c r="I11" s="345"/>
      <c r="J11" s="346"/>
      <c r="K11" s="146" t="s">
        <v>47</v>
      </c>
      <c r="L11" s="146"/>
      <c r="M11" s="147">
        <f>SUM(K11:L11)</f>
        <v>0</v>
      </c>
    </row>
    <row r="12" spans="1:25" ht="15.75" customHeight="1" x14ac:dyDescent="0.3">
      <c r="A12" s="347" t="s">
        <v>986</v>
      </c>
      <c r="B12" s="348"/>
      <c r="C12" s="349"/>
      <c r="D12" s="152">
        <v>98</v>
      </c>
      <c r="E12" s="152">
        <v>98</v>
      </c>
      <c r="F12" s="154">
        <f>SUM(D12:E12)</f>
        <v>196</v>
      </c>
      <c r="H12" s="347" t="s">
        <v>821</v>
      </c>
      <c r="I12" s="348"/>
      <c r="J12" s="349"/>
      <c r="K12" s="146" t="s">
        <v>47</v>
      </c>
      <c r="L12" s="146"/>
      <c r="M12" s="154">
        <f>SUM(K12:L12)</f>
        <v>0</v>
      </c>
    </row>
    <row r="13" spans="1:25" ht="15.75" customHeight="1" x14ac:dyDescent="0.3"/>
    <row r="14" spans="1:25" ht="15.75" customHeight="1" x14ac:dyDescent="0.3">
      <c r="A14" s="335" t="s">
        <v>1146</v>
      </c>
      <c r="B14" s="336"/>
      <c r="C14" s="337">
        <v>567</v>
      </c>
      <c r="D14" s="336"/>
      <c r="E14" s="338" t="s">
        <v>14</v>
      </c>
      <c r="F14" s="339">
        <f>SUM(F15:F17)</f>
        <v>546</v>
      </c>
      <c r="G14" s="340" t="s">
        <v>273</v>
      </c>
      <c r="H14" s="335" t="s">
        <v>1147</v>
      </c>
      <c r="I14" s="336"/>
      <c r="J14" s="337">
        <v>564</v>
      </c>
      <c r="K14" s="336"/>
      <c r="L14" s="338" t="s">
        <v>14</v>
      </c>
      <c r="M14" s="339">
        <f>SUM(M15:M17)</f>
        <v>573</v>
      </c>
    </row>
    <row r="15" spans="1:25" ht="15.75" customHeight="1" x14ac:dyDescent="0.3">
      <c r="A15" s="341" t="s">
        <v>1148</v>
      </c>
      <c r="B15" s="342"/>
      <c r="C15" s="343"/>
      <c r="D15" s="146">
        <v>89</v>
      </c>
      <c r="E15" s="146">
        <v>84</v>
      </c>
      <c r="F15" s="192">
        <f>SUM(D15:E15)</f>
        <v>173</v>
      </c>
      <c r="H15" s="341" t="s">
        <v>985</v>
      </c>
      <c r="I15" s="342"/>
      <c r="J15" s="343"/>
      <c r="K15" s="146">
        <v>98</v>
      </c>
      <c r="L15" s="146">
        <v>97</v>
      </c>
      <c r="M15" s="192">
        <f>SUM(K15:L15)</f>
        <v>195</v>
      </c>
    </row>
    <row r="16" spans="1:25" ht="15.75" customHeight="1" x14ac:dyDescent="0.3">
      <c r="A16" s="344" t="s">
        <v>988</v>
      </c>
      <c r="B16" s="345"/>
      <c r="C16" s="346"/>
      <c r="D16" s="145">
        <v>93</v>
      </c>
      <c r="E16" s="145">
        <v>90</v>
      </c>
      <c r="F16" s="147">
        <f>SUM(D16:E16)</f>
        <v>183</v>
      </c>
      <c r="H16" s="344" t="s">
        <v>990</v>
      </c>
      <c r="I16" s="345"/>
      <c r="J16" s="346"/>
      <c r="K16" s="145">
        <v>94</v>
      </c>
      <c r="L16" s="145">
        <v>96</v>
      </c>
      <c r="M16" s="147">
        <f>SUM(K16:L16)</f>
        <v>190</v>
      </c>
    </row>
    <row r="17" spans="1:20" ht="15.75" customHeight="1" x14ac:dyDescent="0.3">
      <c r="A17" s="347" t="s">
        <v>987</v>
      </c>
      <c r="B17" s="348"/>
      <c r="C17" s="349"/>
      <c r="D17" s="152">
        <v>96</v>
      </c>
      <c r="E17" s="152">
        <v>94</v>
      </c>
      <c r="F17" s="154">
        <f>SUM(D17:E17)</f>
        <v>190</v>
      </c>
      <c r="H17" s="347" t="s">
        <v>994</v>
      </c>
      <c r="I17" s="348"/>
      <c r="J17" s="349"/>
      <c r="K17" s="152">
        <v>94</v>
      </c>
      <c r="L17" s="152">
        <v>94</v>
      </c>
      <c r="M17" s="154">
        <f>SUM(K17:L17)</f>
        <v>188</v>
      </c>
    </row>
    <row r="18" spans="1:20" ht="15.75" customHeight="1" x14ac:dyDescent="0.3"/>
    <row r="19" spans="1:20" ht="15.75" customHeight="1" x14ac:dyDescent="0.3">
      <c r="H19" s="350" t="s">
        <v>3</v>
      </c>
      <c r="I19" s="351" t="s">
        <v>279</v>
      </c>
      <c r="J19" s="351" t="s">
        <v>280</v>
      </c>
      <c r="K19" s="351" t="s">
        <v>281</v>
      </c>
      <c r="L19" s="351" t="s">
        <v>282</v>
      </c>
      <c r="M19" s="351" t="s">
        <v>13</v>
      </c>
      <c r="N19" s="352" t="s">
        <v>283</v>
      </c>
    </row>
    <row r="20" spans="1:20" ht="15.75" customHeight="1" x14ac:dyDescent="0.3">
      <c r="B20" s="125" t="s">
        <v>1149</v>
      </c>
      <c r="H20" s="191" t="s">
        <v>1147</v>
      </c>
      <c r="I20" s="146">
        <v>6</v>
      </c>
      <c r="J20" s="146">
        <v>5</v>
      </c>
      <c r="K20" s="146"/>
      <c r="L20" s="146">
        <v>1</v>
      </c>
      <c r="M20" s="146">
        <v>3405</v>
      </c>
      <c r="N20" s="192">
        <v>10</v>
      </c>
    </row>
    <row r="21" spans="1:20" ht="15.75" customHeight="1" x14ac:dyDescent="0.3">
      <c r="B21" s="353" t="s">
        <v>1150</v>
      </c>
      <c r="H21" s="193" t="s">
        <v>1142</v>
      </c>
      <c r="I21" s="272">
        <v>6</v>
      </c>
      <c r="J21" s="272">
        <v>5</v>
      </c>
      <c r="K21" s="272"/>
      <c r="L21" s="272">
        <v>1</v>
      </c>
      <c r="M21" s="272">
        <v>3298</v>
      </c>
      <c r="N21" s="273">
        <v>10</v>
      </c>
    </row>
    <row r="22" spans="1:20" ht="15.75" customHeight="1" x14ac:dyDescent="0.3">
      <c r="B22" s="169" t="s">
        <v>286</v>
      </c>
      <c r="H22" s="354" t="s">
        <v>1146</v>
      </c>
      <c r="I22" s="145">
        <v>6</v>
      </c>
      <c r="J22" s="145">
        <v>4</v>
      </c>
      <c r="K22" s="145"/>
      <c r="L22" s="145">
        <v>2</v>
      </c>
      <c r="M22" s="145">
        <v>3372</v>
      </c>
      <c r="N22" s="147">
        <v>8</v>
      </c>
    </row>
    <row r="23" spans="1:20" ht="15.75" customHeight="1" x14ac:dyDescent="0.3">
      <c r="H23" s="193" t="s">
        <v>1144</v>
      </c>
      <c r="I23" s="145">
        <v>6</v>
      </c>
      <c r="J23" s="145">
        <v>3</v>
      </c>
      <c r="K23" s="145"/>
      <c r="L23" s="145">
        <v>3</v>
      </c>
      <c r="M23" s="145">
        <v>3305</v>
      </c>
      <c r="N23" s="147">
        <v>6</v>
      </c>
    </row>
    <row r="24" spans="1:20" ht="15.75" customHeight="1" x14ac:dyDescent="0.3">
      <c r="H24" s="193" t="s">
        <v>1145</v>
      </c>
      <c r="I24" s="145">
        <v>6</v>
      </c>
      <c r="J24" s="145">
        <v>1</v>
      </c>
      <c r="K24" s="145"/>
      <c r="L24" s="145">
        <v>5</v>
      </c>
      <c r="M24" s="145">
        <v>1251</v>
      </c>
      <c r="N24" s="147">
        <v>2</v>
      </c>
    </row>
    <row r="25" spans="1:20" ht="15.75" customHeight="1" x14ac:dyDescent="0.3">
      <c r="H25" s="194" t="s">
        <v>1143</v>
      </c>
      <c r="I25" s="152">
        <v>6</v>
      </c>
      <c r="J25" s="152"/>
      <c r="K25" s="152"/>
      <c r="L25" s="152">
        <v>6</v>
      </c>
      <c r="M25" s="152">
        <v>1112</v>
      </c>
      <c r="N25" s="154">
        <v>0</v>
      </c>
    </row>
    <row r="26" spans="1:20" ht="15.75" customHeight="1" x14ac:dyDescent="0.3"/>
    <row r="27" spans="1:20" ht="15.75" customHeight="1" x14ac:dyDescent="0.3">
      <c r="A27" s="355"/>
      <c r="B27" s="355"/>
      <c r="C27" s="355"/>
      <c r="D27" s="355"/>
      <c r="E27" s="355"/>
      <c r="F27" s="355"/>
      <c r="G27" s="356"/>
      <c r="H27" s="355"/>
      <c r="I27" s="355"/>
      <c r="J27" s="355"/>
      <c r="K27" s="355"/>
      <c r="L27" s="355"/>
      <c r="M27" s="355"/>
      <c r="N27" s="355"/>
      <c r="P27" s="253"/>
    </row>
    <row r="28" spans="1:20" ht="15.75" customHeight="1" x14ac:dyDescent="0.3"/>
    <row r="29" spans="1:20" ht="15.75" customHeight="1" x14ac:dyDescent="0.3">
      <c r="A29" s="124" t="s">
        <v>6</v>
      </c>
      <c r="B29" s="124"/>
      <c r="C29" s="124"/>
      <c r="D29" s="124"/>
      <c r="E29" s="124"/>
      <c r="F29" s="124"/>
      <c r="G29" s="120"/>
      <c r="H29" s="124"/>
      <c r="I29" s="124"/>
      <c r="J29" s="124"/>
      <c r="K29" s="124"/>
      <c r="L29" s="124"/>
      <c r="M29" s="124"/>
      <c r="N29" s="124"/>
      <c r="O29" s="124"/>
    </row>
    <row r="30" spans="1:20" ht="15.75" customHeight="1" x14ac:dyDescent="0.3">
      <c r="A30" s="335" t="s">
        <v>1151</v>
      </c>
      <c r="B30" s="336"/>
      <c r="C30" s="337">
        <v>529</v>
      </c>
      <c r="D30" s="336"/>
      <c r="E30" s="338" t="s">
        <v>14</v>
      </c>
      <c r="F30" s="339">
        <f>SUM(F31:F33)</f>
        <v>337</v>
      </c>
      <c r="G30" s="340" t="s">
        <v>273</v>
      </c>
      <c r="H30" s="357" t="s">
        <v>1152</v>
      </c>
      <c r="I30" s="357"/>
      <c r="J30" s="358">
        <v>530</v>
      </c>
      <c r="K30" s="357"/>
      <c r="L30" s="357"/>
      <c r="M30" s="357">
        <v>530</v>
      </c>
      <c r="O30" s="357"/>
      <c r="P30" s="357"/>
      <c r="Q30" s="357"/>
      <c r="R30" s="357"/>
      <c r="S30" s="357"/>
      <c r="T30" s="357"/>
    </row>
    <row r="31" spans="1:20" ht="15.75" customHeight="1" x14ac:dyDescent="0.3">
      <c r="A31" s="341" t="s">
        <v>1024</v>
      </c>
      <c r="B31" s="342"/>
      <c r="C31" s="343"/>
      <c r="D31" s="146" t="s">
        <v>47</v>
      </c>
      <c r="E31" s="146"/>
      <c r="F31" s="192">
        <f>SUM(D31:E31)</f>
        <v>0</v>
      </c>
      <c r="H31" s="357"/>
      <c r="I31" s="357"/>
      <c r="J31" s="357"/>
      <c r="K31" s="357"/>
      <c r="L31" s="357"/>
      <c r="M31" s="357"/>
      <c r="O31" s="357"/>
      <c r="P31" s="357"/>
      <c r="Q31" s="357"/>
      <c r="R31" s="357"/>
      <c r="S31" s="357"/>
      <c r="T31" s="357"/>
    </row>
    <row r="32" spans="1:20" ht="15.75" customHeight="1" x14ac:dyDescent="0.3">
      <c r="A32" s="344" t="s">
        <v>1042</v>
      </c>
      <c r="B32" s="345"/>
      <c r="C32" s="346"/>
      <c r="D32" s="145">
        <v>82</v>
      </c>
      <c r="E32" s="145">
        <v>83</v>
      </c>
      <c r="F32" s="147">
        <f>SUM(D32:E32)</f>
        <v>165</v>
      </c>
      <c r="H32" s="357"/>
      <c r="I32" s="357"/>
      <c r="J32" s="357"/>
      <c r="K32" s="357"/>
      <c r="L32" s="357"/>
      <c r="M32" s="357"/>
      <c r="O32" s="357"/>
      <c r="P32" s="357"/>
      <c r="Q32" s="357"/>
      <c r="R32" s="357"/>
      <c r="S32" s="357"/>
      <c r="T32" s="357"/>
    </row>
    <row r="33" spans="1:20" ht="15.75" customHeight="1" x14ac:dyDescent="0.3">
      <c r="A33" s="347" t="s">
        <v>1038</v>
      </c>
      <c r="B33" s="348"/>
      <c r="C33" s="349"/>
      <c r="D33" s="152">
        <v>87</v>
      </c>
      <c r="E33" s="152">
        <v>85</v>
      </c>
      <c r="F33" s="154">
        <f>SUM(D33:E33)</f>
        <v>172</v>
      </c>
      <c r="H33" s="357"/>
      <c r="I33" s="357"/>
      <c r="J33" s="357"/>
      <c r="K33" s="357"/>
      <c r="L33" s="357"/>
      <c r="M33" s="357"/>
      <c r="O33" s="357"/>
      <c r="P33" s="357"/>
      <c r="Q33" s="357"/>
      <c r="R33" s="357"/>
      <c r="S33" s="357"/>
      <c r="T33" s="357"/>
    </row>
    <row r="34" spans="1:20" ht="15.75" customHeight="1" x14ac:dyDescent="0.3">
      <c r="O34" s="357"/>
      <c r="P34" s="357"/>
      <c r="Q34" s="357"/>
      <c r="R34" s="357"/>
      <c r="S34" s="357"/>
      <c r="T34" s="357"/>
    </row>
    <row r="35" spans="1:20" ht="15.75" customHeight="1" x14ac:dyDescent="0.3">
      <c r="A35" s="335" t="s">
        <v>1153</v>
      </c>
      <c r="B35" s="336"/>
      <c r="C35" s="337">
        <v>544</v>
      </c>
      <c r="D35" s="336"/>
      <c r="E35" s="338" t="s">
        <v>14</v>
      </c>
      <c r="F35" s="339">
        <f>SUM(F36:F38)</f>
        <v>545</v>
      </c>
      <c r="G35" s="340" t="s">
        <v>273</v>
      </c>
      <c r="H35" s="335" t="s">
        <v>1154</v>
      </c>
      <c r="I35" s="336"/>
      <c r="J35" s="337">
        <v>548</v>
      </c>
      <c r="K35" s="336"/>
      <c r="L35" s="338" t="s">
        <v>14</v>
      </c>
      <c r="M35" s="339">
        <f>SUM(M36:M38)</f>
        <v>535</v>
      </c>
      <c r="O35" s="357"/>
      <c r="P35" s="357"/>
      <c r="Q35" s="357"/>
      <c r="R35" s="357"/>
      <c r="S35" s="357"/>
      <c r="T35" s="357"/>
    </row>
    <row r="36" spans="1:20" ht="15.75" customHeight="1" x14ac:dyDescent="0.3">
      <c r="A36" s="341" t="s">
        <v>1003</v>
      </c>
      <c r="B36" s="342"/>
      <c r="C36" s="343"/>
      <c r="D36" s="146">
        <v>92</v>
      </c>
      <c r="E36" s="146">
        <v>93</v>
      </c>
      <c r="F36" s="192">
        <f>SUM(D36:E36)</f>
        <v>185</v>
      </c>
      <c r="H36" s="341" t="s">
        <v>1002</v>
      </c>
      <c r="I36" s="342"/>
      <c r="J36" s="343"/>
      <c r="K36" s="146">
        <v>93</v>
      </c>
      <c r="L36" s="146">
        <v>93</v>
      </c>
      <c r="M36" s="192">
        <f>SUM(K36:L36)</f>
        <v>186</v>
      </c>
      <c r="O36" s="357"/>
      <c r="P36" s="357"/>
      <c r="Q36" s="357"/>
      <c r="R36" s="357"/>
      <c r="S36" s="357"/>
      <c r="T36" s="357"/>
    </row>
    <row r="37" spans="1:20" ht="15.75" customHeight="1" x14ac:dyDescent="0.3">
      <c r="A37" s="344" t="s">
        <v>1034</v>
      </c>
      <c r="B37" s="345"/>
      <c r="C37" s="346"/>
      <c r="D37" s="145">
        <v>87</v>
      </c>
      <c r="E37" s="145">
        <v>83</v>
      </c>
      <c r="F37" s="147">
        <f>SUM(D37:E37)</f>
        <v>170</v>
      </c>
      <c r="H37" s="344" t="s">
        <v>1018</v>
      </c>
      <c r="I37" s="345"/>
      <c r="J37" s="346"/>
      <c r="K37" s="145">
        <v>84</v>
      </c>
      <c r="L37" s="145">
        <v>87</v>
      </c>
      <c r="M37" s="147">
        <f>SUM(K37:L37)</f>
        <v>171</v>
      </c>
      <c r="O37" s="357"/>
      <c r="P37" s="357"/>
      <c r="Q37" s="357"/>
      <c r="R37" s="357"/>
      <c r="S37" s="357"/>
      <c r="T37" s="357"/>
    </row>
    <row r="38" spans="1:20" ht="15.75" customHeight="1" x14ac:dyDescent="0.3">
      <c r="A38" s="347" t="s">
        <v>610</v>
      </c>
      <c r="B38" s="348"/>
      <c r="C38" s="349"/>
      <c r="D38" s="152">
        <v>96</v>
      </c>
      <c r="E38" s="152">
        <v>94</v>
      </c>
      <c r="F38" s="154">
        <f>SUM(D38:E38)</f>
        <v>190</v>
      </c>
      <c r="H38" s="347" t="s">
        <v>530</v>
      </c>
      <c r="I38" s="348"/>
      <c r="J38" s="349"/>
      <c r="K38" s="152">
        <v>87</v>
      </c>
      <c r="L38" s="152">
        <v>91</v>
      </c>
      <c r="M38" s="154">
        <f>SUM(K38:L38)</f>
        <v>178</v>
      </c>
      <c r="O38" s="357"/>
      <c r="P38" s="357"/>
      <c r="Q38" s="357"/>
      <c r="R38" s="357"/>
      <c r="S38" s="357"/>
      <c r="T38" s="357"/>
    </row>
    <row r="39" spans="1:20" ht="15.75" customHeight="1" x14ac:dyDescent="0.3">
      <c r="O39" s="357"/>
      <c r="P39" s="357"/>
      <c r="Q39" s="357"/>
      <c r="R39" s="357"/>
      <c r="S39" s="357"/>
      <c r="T39" s="357"/>
    </row>
    <row r="40" spans="1:20" ht="15.75" customHeight="1" x14ac:dyDescent="0.3">
      <c r="A40" s="335" t="s">
        <v>1155</v>
      </c>
      <c r="B40" s="336"/>
      <c r="C40" s="337">
        <v>532</v>
      </c>
      <c r="D40" s="336"/>
      <c r="E40" s="338" t="s">
        <v>14</v>
      </c>
      <c r="F40" s="339">
        <f>SUM(F41:F43)</f>
        <v>524</v>
      </c>
      <c r="G40" s="340" t="s">
        <v>273</v>
      </c>
      <c r="H40" s="335" t="s">
        <v>1156</v>
      </c>
      <c r="I40" s="336"/>
      <c r="J40" s="337">
        <v>528</v>
      </c>
      <c r="K40" s="336"/>
      <c r="L40" s="338" t="s">
        <v>14</v>
      </c>
      <c r="M40" s="339">
        <f>SUM(M41:M43)</f>
        <v>519</v>
      </c>
      <c r="O40" s="357"/>
      <c r="P40" s="357"/>
      <c r="Q40" s="357"/>
      <c r="R40" s="357"/>
      <c r="S40" s="357"/>
      <c r="T40" s="357"/>
    </row>
    <row r="41" spans="1:20" ht="15.75" customHeight="1" x14ac:dyDescent="0.3">
      <c r="A41" s="341" t="s">
        <v>626</v>
      </c>
      <c r="B41" s="342"/>
      <c r="C41" s="343"/>
      <c r="D41" s="146">
        <v>85</v>
      </c>
      <c r="E41" s="146">
        <v>86</v>
      </c>
      <c r="F41" s="192">
        <f>SUM(D41:E41)</f>
        <v>171</v>
      </c>
      <c r="H41" s="341" t="s">
        <v>103</v>
      </c>
      <c r="I41" s="342"/>
      <c r="J41" s="343"/>
      <c r="K41" s="146">
        <v>94</v>
      </c>
      <c r="L41" s="146">
        <v>93</v>
      </c>
      <c r="M41" s="192">
        <f>SUM(K41:L41)</f>
        <v>187</v>
      </c>
      <c r="O41" s="357"/>
      <c r="P41" s="357"/>
      <c r="Q41" s="357"/>
      <c r="R41" s="357"/>
      <c r="S41" s="357"/>
      <c r="T41" s="357"/>
    </row>
    <row r="42" spans="1:20" ht="15.75" customHeight="1" x14ac:dyDescent="0.3">
      <c r="A42" s="344" t="s">
        <v>1026</v>
      </c>
      <c r="B42" s="345"/>
      <c r="C42" s="346"/>
      <c r="D42" s="145">
        <v>86</v>
      </c>
      <c r="E42" s="145">
        <v>80</v>
      </c>
      <c r="F42" s="147">
        <f>SUM(D42:E42)</f>
        <v>166</v>
      </c>
      <c r="H42" s="344" t="s">
        <v>1069</v>
      </c>
      <c r="I42" s="345"/>
      <c r="J42" s="346"/>
      <c r="K42" s="145">
        <v>84</v>
      </c>
      <c r="L42" s="145">
        <v>78</v>
      </c>
      <c r="M42" s="147">
        <f>SUM(K42:L42)</f>
        <v>162</v>
      </c>
      <c r="O42" s="357"/>
      <c r="P42" s="357"/>
      <c r="Q42" s="357"/>
      <c r="R42" s="357"/>
      <c r="S42" s="357"/>
      <c r="T42" s="357"/>
    </row>
    <row r="43" spans="1:20" ht="15.75" customHeight="1" x14ac:dyDescent="0.3">
      <c r="A43" s="347" t="s">
        <v>543</v>
      </c>
      <c r="B43" s="348"/>
      <c r="C43" s="349"/>
      <c r="D43" s="152">
        <v>92</v>
      </c>
      <c r="E43" s="152">
        <v>95</v>
      </c>
      <c r="F43" s="154">
        <f>SUM(D43:E43)</f>
        <v>187</v>
      </c>
      <c r="H43" s="347" t="s">
        <v>737</v>
      </c>
      <c r="I43" s="348"/>
      <c r="J43" s="349"/>
      <c r="K43" s="152">
        <v>83</v>
      </c>
      <c r="L43" s="152">
        <v>87</v>
      </c>
      <c r="M43" s="154">
        <f>SUM(K43:L43)</f>
        <v>170</v>
      </c>
      <c r="O43" s="357"/>
      <c r="P43" s="357"/>
      <c r="Q43" s="357"/>
      <c r="R43" s="357"/>
      <c r="S43" s="357"/>
      <c r="T43" s="357"/>
    </row>
    <row r="44" spans="1:20" ht="15.75" customHeight="1" x14ac:dyDescent="0.3">
      <c r="O44" s="357"/>
      <c r="P44" s="357"/>
      <c r="Q44" s="357"/>
      <c r="R44" s="357"/>
      <c r="S44" s="357"/>
      <c r="T44" s="357"/>
    </row>
    <row r="45" spans="1:20" ht="15.75" customHeight="1" x14ac:dyDescent="0.3">
      <c r="H45" s="350" t="s">
        <v>6</v>
      </c>
      <c r="I45" s="351" t="s">
        <v>279</v>
      </c>
      <c r="J45" s="351" t="s">
        <v>280</v>
      </c>
      <c r="K45" s="351" t="s">
        <v>281</v>
      </c>
      <c r="L45" s="351" t="s">
        <v>282</v>
      </c>
      <c r="M45" s="351" t="s">
        <v>13</v>
      </c>
      <c r="N45" s="352" t="s">
        <v>283</v>
      </c>
    </row>
    <row r="46" spans="1:20" ht="15.75" customHeight="1" x14ac:dyDescent="0.3">
      <c r="B46" s="169" t="s">
        <v>1157</v>
      </c>
      <c r="H46" s="359" t="s">
        <v>1153</v>
      </c>
      <c r="I46" s="360">
        <v>6</v>
      </c>
      <c r="J46" s="360">
        <v>5</v>
      </c>
      <c r="K46" s="360"/>
      <c r="L46" s="360">
        <v>1</v>
      </c>
      <c r="M46" s="360">
        <v>3287</v>
      </c>
      <c r="N46" s="361">
        <v>10</v>
      </c>
      <c r="O46" s="357"/>
      <c r="P46" s="357"/>
    </row>
    <row r="47" spans="1:20" ht="15.75" customHeight="1" x14ac:dyDescent="0.3">
      <c r="B47" s="197" t="s">
        <v>1158</v>
      </c>
      <c r="H47" s="362" t="s">
        <v>1154</v>
      </c>
      <c r="I47" s="363">
        <v>6</v>
      </c>
      <c r="J47" s="363">
        <v>5</v>
      </c>
      <c r="K47" s="363"/>
      <c r="L47" s="363">
        <v>1</v>
      </c>
      <c r="M47" s="363">
        <v>3270</v>
      </c>
      <c r="N47" s="364">
        <v>10</v>
      </c>
      <c r="O47" s="357"/>
      <c r="P47" s="357"/>
    </row>
    <row r="48" spans="1:20" ht="15.75" customHeight="1" x14ac:dyDescent="0.3">
      <c r="B48" s="169" t="s">
        <v>286</v>
      </c>
      <c r="H48" s="362" t="s">
        <v>1155</v>
      </c>
      <c r="I48" s="363">
        <v>6</v>
      </c>
      <c r="J48" s="363">
        <v>4</v>
      </c>
      <c r="K48" s="363"/>
      <c r="L48" s="363">
        <v>2</v>
      </c>
      <c r="M48" s="363">
        <v>3187</v>
      </c>
      <c r="N48" s="364">
        <v>8</v>
      </c>
      <c r="O48" s="357"/>
      <c r="P48" s="357"/>
    </row>
    <row r="49" spans="1:16" ht="15.75" customHeight="1" x14ac:dyDescent="0.3">
      <c r="H49" s="362" t="s">
        <v>1152</v>
      </c>
      <c r="I49" s="363">
        <v>6</v>
      </c>
      <c r="J49" s="363">
        <v>3</v>
      </c>
      <c r="K49" s="363"/>
      <c r="L49" s="363">
        <v>3</v>
      </c>
      <c r="M49" s="363">
        <v>3180</v>
      </c>
      <c r="N49" s="364">
        <v>6</v>
      </c>
      <c r="O49" s="357"/>
      <c r="P49" s="357"/>
    </row>
    <row r="50" spans="1:16" ht="15.75" customHeight="1" x14ac:dyDescent="0.3">
      <c r="H50" s="362" t="s">
        <v>1156</v>
      </c>
      <c r="I50" s="363">
        <v>6</v>
      </c>
      <c r="J50" s="363">
        <v>1</v>
      </c>
      <c r="K50" s="363"/>
      <c r="L50" s="363">
        <v>5</v>
      </c>
      <c r="M50" s="363">
        <v>3097</v>
      </c>
      <c r="N50" s="364">
        <v>2</v>
      </c>
      <c r="O50" s="357"/>
      <c r="P50" s="357"/>
    </row>
    <row r="51" spans="1:16" ht="15.75" customHeight="1" x14ac:dyDescent="0.3">
      <c r="H51" s="365" t="s">
        <v>1151</v>
      </c>
      <c r="I51" s="366">
        <v>6</v>
      </c>
      <c r="J51" s="366"/>
      <c r="K51" s="366"/>
      <c r="L51" s="366">
        <v>6</v>
      </c>
      <c r="M51" s="366">
        <v>2719</v>
      </c>
      <c r="N51" s="367">
        <v>0</v>
      </c>
      <c r="O51" s="357"/>
      <c r="P51" s="357"/>
    </row>
    <row r="52" spans="1:16" ht="15.75" customHeight="1" x14ac:dyDescent="0.3"/>
    <row r="53" spans="1:16" ht="15.75" customHeight="1" x14ac:dyDescent="0.3">
      <c r="A53" s="125" t="s">
        <v>1058</v>
      </c>
      <c r="E53" s="149"/>
      <c r="G53" s="200" t="s">
        <v>177</v>
      </c>
    </row>
    <row r="54" spans="1:16" ht="15.75" customHeight="1" x14ac:dyDescent="0.3">
      <c r="A54" s="125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2A22D232-DEF9-48AE-B525-18D481B7AF8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>
    <oddHeader>&amp;C&amp;"Aptos Narrow,Bold"&amp;18Cumbria &amp;&amp; Northumbria TSA Leagues
Summer 2025&amp;L&amp;G&amp;R&amp;G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67D5E-122D-4472-AB8C-3F7366A78602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68" t="s">
        <v>1141</v>
      </c>
      <c r="B1" s="369"/>
      <c r="C1" s="369"/>
      <c r="D1" s="3"/>
      <c r="E1" s="3"/>
      <c r="F1" s="3"/>
      <c r="G1" s="59"/>
      <c r="H1" s="3"/>
      <c r="I1" s="4"/>
      <c r="J1" s="60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1</v>
      </c>
      <c r="C2" s="62"/>
      <c r="I2" s="7" t="s">
        <v>2</v>
      </c>
      <c r="J2" s="7"/>
      <c r="K2" s="7"/>
      <c r="L2" s="7"/>
      <c r="M2" s="7"/>
      <c r="N2" s="7"/>
    </row>
    <row r="3" spans="1:25" ht="15.75" customHeight="1" x14ac:dyDescent="0.3">
      <c r="A3" s="8" t="s">
        <v>50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70" t="s">
        <v>1159</v>
      </c>
      <c r="B4" s="371"/>
      <c r="C4" s="372">
        <v>526</v>
      </c>
      <c r="D4" s="371"/>
      <c r="E4" s="373" t="s">
        <v>14</v>
      </c>
      <c r="F4" s="374">
        <f>SUM(F5:F7)</f>
        <v>507</v>
      </c>
      <c r="G4" s="68" t="s">
        <v>273</v>
      </c>
      <c r="H4" s="41" t="s">
        <v>1160</v>
      </c>
      <c r="I4" s="41"/>
      <c r="J4" s="98">
        <v>512</v>
      </c>
      <c r="K4" s="41"/>
      <c r="L4" s="41"/>
      <c r="M4" s="41">
        <v>512</v>
      </c>
      <c r="N4"/>
      <c r="O4" s="41"/>
      <c r="P4" s="41"/>
      <c r="Q4" s="41"/>
      <c r="R4" s="41"/>
      <c r="S4" s="41"/>
      <c r="T4" s="41"/>
    </row>
    <row r="5" spans="1:25" ht="15.75" customHeight="1" x14ac:dyDescent="0.3">
      <c r="A5" s="228" t="s">
        <v>646</v>
      </c>
      <c r="B5" s="375"/>
      <c r="C5" s="376"/>
      <c r="D5" s="70">
        <v>85</v>
      </c>
      <c r="E5" s="70">
        <v>90</v>
      </c>
      <c r="F5" s="71">
        <f>SUM(D5:E5)</f>
        <v>175</v>
      </c>
      <c r="G5"/>
      <c r="H5" s="41"/>
      <c r="I5" s="41"/>
      <c r="J5" s="41"/>
      <c r="K5" s="41"/>
      <c r="L5" s="41"/>
      <c r="M5" s="41"/>
      <c r="N5"/>
      <c r="O5" s="41"/>
      <c r="P5" s="41"/>
      <c r="Q5" s="41"/>
      <c r="R5" s="41"/>
      <c r="S5" s="41"/>
      <c r="T5" s="41"/>
    </row>
    <row r="6" spans="1:25" ht="15.75" customHeight="1" x14ac:dyDescent="0.3">
      <c r="A6" s="232" t="s">
        <v>1041</v>
      </c>
      <c r="B6" s="233"/>
      <c r="C6" s="234"/>
      <c r="D6" s="22">
        <v>89</v>
      </c>
      <c r="E6" s="22">
        <v>74</v>
      </c>
      <c r="F6" s="25">
        <f>SUM(D6:E6)</f>
        <v>163</v>
      </c>
      <c r="G6"/>
      <c r="H6" s="41"/>
      <c r="I6" s="41"/>
      <c r="J6" s="41"/>
      <c r="K6" s="41"/>
      <c r="L6" s="41"/>
      <c r="M6" s="41"/>
      <c r="N6"/>
      <c r="O6" s="41"/>
      <c r="P6" s="41"/>
      <c r="Q6" s="41"/>
      <c r="R6" s="41"/>
      <c r="S6" s="41"/>
      <c r="T6" s="41"/>
    </row>
    <row r="7" spans="1:25" ht="15.75" customHeight="1" x14ac:dyDescent="0.3">
      <c r="A7" s="235" t="s">
        <v>1011</v>
      </c>
      <c r="B7" s="236"/>
      <c r="C7" s="237"/>
      <c r="D7" s="32">
        <v>80</v>
      </c>
      <c r="E7" s="32">
        <v>89</v>
      </c>
      <c r="F7" s="35">
        <f>SUM(D7:E7)</f>
        <v>169</v>
      </c>
      <c r="G7"/>
      <c r="H7" s="41"/>
      <c r="I7" s="41"/>
      <c r="J7" s="41"/>
      <c r="K7" s="41"/>
      <c r="L7" s="41"/>
      <c r="M7" s="41"/>
      <c r="N7"/>
      <c r="O7" s="41"/>
      <c r="P7" s="41"/>
      <c r="Q7" s="41"/>
      <c r="R7" s="41"/>
      <c r="S7" s="41"/>
      <c r="T7" s="41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1"/>
      <c r="P8" s="41"/>
      <c r="Q8" s="41"/>
      <c r="R8" s="41"/>
      <c r="S8" s="41"/>
      <c r="T8" s="41"/>
    </row>
    <row r="9" spans="1:25" ht="15.75" customHeight="1" x14ac:dyDescent="0.3">
      <c r="A9" s="370" t="s">
        <v>1161</v>
      </c>
      <c r="B9" s="371"/>
      <c r="C9" s="372">
        <v>524</v>
      </c>
      <c r="D9" s="371"/>
      <c r="E9" s="373" t="s">
        <v>14</v>
      </c>
      <c r="F9" s="374">
        <f>SUM(F10:F12)</f>
        <v>536</v>
      </c>
      <c r="G9" s="68" t="s">
        <v>273</v>
      </c>
      <c r="H9" s="370" t="s">
        <v>1162</v>
      </c>
      <c r="I9" s="371"/>
      <c r="J9" s="372">
        <v>511</v>
      </c>
      <c r="K9" s="371"/>
      <c r="L9" s="373" t="s">
        <v>14</v>
      </c>
      <c r="M9" s="374">
        <f>SUM(M10:M12)</f>
        <v>509</v>
      </c>
      <c r="N9"/>
      <c r="O9" s="41"/>
      <c r="P9" s="41"/>
      <c r="Q9" s="41"/>
      <c r="R9" s="41"/>
      <c r="S9" s="41"/>
      <c r="T9" s="41"/>
    </row>
    <row r="10" spans="1:25" ht="15.75" customHeight="1" x14ac:dyDescent="0.3">
      <c r="A10" s="228" t="s">
        <v>397</v>
      </c>
      <c r="B10" s="375"/>
      <c r="C10" s="376"/>
      <c r="D10" s="70">
        <v>96</v>
      </c>
      <c r="E10" s="70">
        <v>98</v>
      </c>
      <c r="F10" s="71">
        <f>SUM(D10:E10)</f>
        <v>194</v>
      </c>
      <c r="G10"/>
      <c r="H10" s="228" t="s">
        <v>1051</v>
      </c>
      <c r="I10" s="375"/>
      <c r="J10" s="376"/>
      <c r="K10" s="70">
        <v>89</v>
      </c>
      <c r="L10" s="70">
        <v>78</v>
      </c>
      <c r="M10" s="71">
        <f>SUM(K10:L10)</f>
        <v>167</v>
      </c>
      <c r="N10"/>
      <c r="O10" s="41"/>
      <c r="P10" s="41"/>
      <c r="Q10" s="41"/>
      <c r="R10" s="41"/>
      <c r="S10" s="41"/>
      <c r="T10" s="41"/>
    </row>
    <row r="11" spans="1:25" ht="15.75" customHeight="1" x14ac:dyDescent="0.3">
      <c r="A11" s="377" t="s">
        <v>222</v>
      </c>
      <c r="B11" s="233"/>
      <c r="C11" s="234"/>
      <c r="D11" s="22">
        <v>78</v>
      </c>
      <c r="E11" s="22">
        <v>87</v>
      </c>
      <c r="F11" s="25">
        <f>SUM(D11:E11)</f>
        <v>165</v>
      </c>
      <c r="G11"/>
      <c r="H11" s="232" t="s">
        <v>1048</v>
      </c>
      <c r="I11" s="233"/>
      <c r="J11" s="234"/>
      <c r="K11" s="22">
        <v>92</v>
      </c>
      <c r="L11" s="22">
        <v>86</v>
      </c>
      <c r="M11" s="25">
        <f>SUM(K11:L11)</f>
        <v>178</v>
      </c>
      <c r="N11"/>
      <c r="O11" s="41"/>
      <c r="P11" s="41"/>
      <c r="Q11" s="41"/>
      <c r="R11" s="41"/>
      <c r="S11" s="41"/>
      <c r="T11" s="41"/>
    </row>
    <row r="12" spans="1:25" ht="15.75" customHeight="1" x14ac:dyDescent="0.3">
      <c r="A12" s="235" t="s">
        <v>169</v>
      </c>
      <c r="B12" s="236"/>
      <c r="C12" s="237"/>
      <c r="D12" s="32">
        <v>89</v>
      </c>
      <c r="E12" s="32">
        <v>88</v>
      </c>
      <c r="F12" s="35">
        <f>SUM(D12:E12)</f>
        <v>177</v>
      </c>
      <c r="G12"/>
      <c r="H12" s="235" t="s">
        <v>1071</v>
      </c>
      <c r="I12" s="236"/>
      <c r="J12" s="237"/>
      <c r="K12" s="32">
        <v>75</v>
      </c>
      <c r="L12" s="32">
        <v>89</v>
      </c>
      <c r="M12" s="35">
        <f>SUM(K12:L12)</f>
        <v>164</v>
      </c>
      <c r="N12"/>
      <c r="O12" s="41"/>
      <c r="P12" s="41"/>
      <c r="Q12" s="41"/>
      <c r="R12" s="41"/>
      <c r="S12" s="41"/>
      <c r="T12" s="41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1"/>
      <c r="P13" s="41"/>
      <c r="Q13" s="41"/>
      <c r="R13" s="41"/>
      <c r="S13" s="41"/>
      <c r="T13" s="41"/>
    </row>
    <row r="14" spans="1:25" ht="15.75" customHeight="1" x14ac:dyDescent="0.3">
      <c r="A14" s="370" t="s">
        <v>1163</v>
      </c>
      <c r="B14" s="371"/>
      <c r="C14" s="372">
        <v>520</v>
      </c>
      <c r="D14" s="371"/>
      <c r="E14" s="373" t="s">
        <v>14</v>
      </c>
      <c r="F14" s="374">
        <f>SUM(F15:F17)</f>
        <v>439</v>
      </c>
      <c r="G14" s="68" t="s">
        <v>273</v>
      </c>
      <c r="H14" s="370" t="s">
        <v>1164</v>
      </c>
      <c r="I14" s="371"/>
      <c r="J14" s="372">
        <v>510</v>
      </c>
      <c r="K14" s="371"/>
      <c r="L14" s="373" t="s">
        <v>14</v>
      </c>
      <c r="M14" s="374">
        <f>SUM(M15:M17)</f>
        <v>346</v>
      </c>
      <c r="N14"/>
      <c r="O14" s="41"/>
      <c r="P14" s="41"/>
      <c r="Q14" s="41"/>
      <c r="R14" s="41"/>
      <c r="S14" s="41"/>
      <c r="T14" s="41"/>
    </row>
    <row r="15" spans="1:25" ht="15.75" customHeight="1" x14ac:dyDescent="0.3">
      <c r="A15" s="228" t="s">
        <v>710</v>
      </c>
      <c r="B15" s="375"/>
      <c r="C15" s="376"/>
      <c r="D15" s="70">
        <v>87</v>
      </c>
      <c r="E15" s="70">
        <v>84</v>
      </c>
      <c r="F15" s="71">
        <f>SUM(D15:E15)</f>
        <v>171</v>
      </c>
      <c r="G15"/>
      <c r="H15" s="228" t="s">
        <v>580</v>
      </c>
      <c r="I15" s="375"/>
      <c r="J15" s="376"/>
      <c r="K15" s="70">
        <v>91</v>
      </c>
      <c r="L15" s="70">
        <v>87</v>
      </c>
      <c r="M15" s="71">
        <f>SUM(K15:L15)</f>
        <v>178</v>
      </c>
      <c r="N15"/>
      <c r="O15" s="41"/>
      <c r="P15" s="41"/>
      <c r="Q15" s="41"/>
      <c r="R15" s="41"/>
      <c r="S15" s="41"/>
      <c r="T15" s="41"/>
    </row>
    <row r="16" spans="1:25" ht="15.75" customHeight="1" x14ac:dyDescent="0.3">
      <c r="A16" s="232" t="s">
        <v>1043</v>
      </c>
      <c r="B16" s="233"/>
      <c r="C16" s="234"/>
      <c r="D16" s="22">
        <v>84</v>
      </c>
      <c r="E16" s="22">
        <v>0</v>
      </c>
      <c r="F16" s="25">
        <f>SUM(D16:E16)</f>
        <v>84</v>
      </c>
      <c r="G16"/>
      <c r="H16" s="232" t="s">
        <v>1055</v>
      </c>
      <c r="I16" s="233"/>
      <c r="J16" s="234"/>
      <c r="K16" s="22">
        <v>85</v>
      </c>
      <c r="L16" s="22">
        <v>83</v>
      </c>
      <c r="M16" s="25">
        <f>SUM(K16:L16)</f>
        <v>168</v>
      </c>
      <c r="N16"/>
      <c r="O16" s="41"/>
      <c r="P16" s="41"/>
      <c r="Q16" s="41"/>
      <c r="R16" s="41"/>
      <c r="S16" s="41"/>
      <c r="T16" s="41"/>
    </row>
    <row r="17" spans="1:20" ht="15.75" customHeight="1" x14ac:dyDescent="0.3">
      <c r="A17" s="235" t="s">
        <v>678</v>
      </c>
      <c r="B17" s="236"/>
      <c r="C17" s="237"/>
      <c r="D17" s="32">
        <v>91</v>
      </c>
      <c r="E17" s="32">
        <v>93</v>
      </c>
      <c r="F17" s="35">
        <f>SUM(D17:E17)</f>
        <v>184</v>
      </c>
      <c r="G17"/>
      <c r="H17" s="235" t="s">
        <v>826</v>
      </c>
      <c r="I17" s="236"/>
      <c r="J17" s="237"/>
      <c r="K17" s="32" t="s">
        <v>47</v>
      </c>
      <c r="L17" s="32"/>
      <c r="M17" s="35">
        <f>SUM(K17:L17)</f>
        <v>0</v>
      </c>
      <c r="N17"/>
      <c r="O17" s="41"/>
      <c r="P17" s="41"/>
      <c r="Q17" s="41"/>
      <c r="R17" s="41"/>
      <c r="S17" s="41"/>
      <c r="T17" s="41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1"/>
      <c r="P18" s="41"/>
      <c r="Q18" s="41"/>
      <c r="R18" s="41"/>
      <c r="S18" s="41"/>
      <c r="T18" s="41"/>
    </row>
    <row r="19" spans="1:20" ht="15.75" customHeight="1" x14ac:dyDescent="0.3">
      <c r="H19" s="378" t="s">
        <v>50</v>
      </c>
      <c r="I19" s="379" t="s">
        <v>279</v>
      </c>
      <c r="J19" s="379" t="s">
        <v>280</v>
      </c>
      <c r="K19" s="379" t="s">
        <v>281</v>
      </c>
      <c r="L19" s="379" t="s">
        <v>282</v>
      </c>
      <c r="M19" s="379" t="s">
        <v>13</v>
      </c>
      <c r="N19" s="380" t="s">
        <v>283</v>
      </c>
    </row>
    <row r="20" spans="1:20" ht="15.75" customHeight="1" x14ac:dyDescent="0.3">
      <c r="B20" s="10" t="s">
        <v>1165</v>
      </c>
      <c r="H20" s="83" t="s">
        <v>1161</v>
      </c>
      <c r="I20" s="70">
        <v>6</v>
      </c>
      <c r="J20" s="70">
        <v>6</v>
      </c>
      <c r="K20" s="70"/>
      <c r="L20" s="70"/>
      <c r="M20" s="70">
        <v>3200</v>
      </c>
      <c r="N20" s="84">
        <v>12</v>
      </c>
      <c r="O20" s="41"/>
      <c r="P20" s="41"/>
    </row>
    <row r="21" spans="1:20" ht="15.75" customHeight="1" x14ac:dyDescent="0.3">
      <c r="B21" s="77" t="s">
        <v>1166</v>
      </c>
      <c r="H21" s="86" t="s">
        <v>1162</v>
      </c>
      <c r="I21" s="22">
        <v>6</v>
      </c>
      <c r="J21" s="22">
        <v>4</v>
      </c>
      <c r="K21" s="22"/>
      <c r="L21" s="22">
        <v>2</v>
      </c>
      <c r="M21" s="22">
        <v>3099</v>
      </c>
      <c r="N21" s="50">
        <v>8</v>
      </c>
      <c r="O21" s="41"/>
      <c r="P21" s="41"/>
    </row>
    <row r="22" spans="1:20" ht="15.75" customHeight="1" x14ac:dyDescent="0.3">
      <c r="B22" s="9" t="s">
        <v>286</v>
      </c>
      <c r="H22" s="86" t="s">
        <v>1160</v>
      </c>
      <c r="I22" s="22">
        <v>6</v>
      </c>
      <c r="J22" s="22">
        <v>3</v>
      </c>
      <c r="K22" s="22">
        <v>1</v>
      </c>
      <c r="L22" s="22">
        <v>2</v>
      </c>
      <c r="M22" s="22">
        <v>3072</v>
      </c>
      <c r="N22" s="50">
        <v>7</v>
      </c>
      <c r="O22" s="41"/>
      <c r="P22" s="41"/>
    </row>
    <row r="23" spans="1:20" ht="15.75" customHeight="1" x14ac:dyDescent="0.3">
      <c r="H23" s="86" t="s">
        <v>1163</v>
      </c>
      <c r="I23" s="22">
        <v>6</v>
      </c>
      <c r="J23" s="22">
        <v>2</v>
      </c>
      <c r="K23" s="22"/>
      <c r="L23" s="22">
        <v>4</v>
      </c>
      <c r="M23" s="22">
        <v>2823</v>
      </c>
      <c r="N23" s="50">
        <v>4</v>
      </c>
      <c r="O23" s="41"/>
      <c r="P23" s="41"/>
    </row>
    <row r="24" spans="1:20" ht="15.75" customHeight="1" x14ac:dyDescent="0.3">
      <c r="H24" s="86" t="s">
        <v>1159</v>
      </c>
      <c r="I24" s="22">
        <v>6</v>
      </c>
      <c r="J24" s="22">
        <v>1</v>
      </c>
      <c r="K24" s="22">
        <v>1</v>
      </c>
      <c r="L24" s="22">
        <v>4</v>
      </c>
      <c r="M24" s="22">
        <v>2711</v>
      </c>
      <c r="N24" s="50">
        <v>3</v>
      </c>
      <c r="O24" s="41"/>
      <c r="P24" s="41"/>
    </row>
    <row r="25" spans="1:20" ht="15.75" customHeight="1" x14ac:dyDescent="0.3">
      <c r="H25" s="87" t="s">
        <v>1164</v>
      </c>
      <c r="I25" s="32">
        <v>6</v>
      </c>
      <c r="J25" s="32">
        <v>1</v>
      </c>
      <c r="K25" s="32"/>
      <c r="L25" s="32">
        <v>5</v>
      </c>
      <c r="M25" s="32">
        <v>2707</v>
      </c>
      <c r="N25" s="54">
        <v>2</v>
      </c>
      <c r="O25" s="41"/>
      <c r="P25" s="41"/>
    </row>
    <row r="26" spans="1:20" ht="15.75" customHeight="1" x14ac:dyDescent="0.3"/>
    <row r="27" spans="1:20" ht="15.75" customHeight="1" x14ac:dyDescent="0.3">
      <c r="A27" s="80"/>
      <c r="B27" s="80"/>
      <c r="C27" s="80"/>
      <c r="D27" s="80"/>
      <c r="E27" s="80"/>
      <c r="F27" s="80"/>
      <c r="G27" s="81"/>
      <c r="H27" s="80"/>
      <c r="I27" s="80"/>
      <c r="J27" s="80"/>
      <c r="K27" s="80"/>
      <c r="L27" s="80"/>
      <c r="M27" s="80"/>
      <c r="N27" s="80"/>
      <c r="P27" s="82"/>
    </row>
    <row r="28" spans="1:20" ht="15.75" customHeight="1" x14ac:dyDescent="0.3"/>
    <row r="29" spans="1:20" ht="15.75" customHeight="1" x14ac:dyDescent="0.3">
      <c r="A29" s="8" t="s">
        <v>53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370" t="s">
        <v>1167</v>
      </c>
      <c r="B30" s="371"/>
      <c r="C30" s="372">
        <v>505</v>
      </c>
      <c r="D30" s="371"/>
      <c r="E30" s="373" t="s">
        <v>14</v>
      </c>
      <c r="F30" s="374">
        <f>SUM(F31:F33)</f>
        <v>514</v>
      </c>
      <c r="G30" s="68" t="s">
        <v>273</v>
      </c>
      <c r="H30" s="41" t="s">
        <v>1168</v>
      </c>
      <c r="I30" s="41"/>
      <c r="J30" s="98">
        <v>444</v>
      </c>
      <c r="K30" s="41"/>
      <c r="L30" s="41"/>
      <c r="M30" s="41">
        <v>444</v>
      </c>
      <c r="N30"/>
      <c r="O30" s="41"/>
      <c r="P30" s="41"/>
      <c r="Q30" s="41"/>
      <c r="R30" s="41"/>
      <c r="S30" s="41"/>
      <c r="T30" s="41"/>
    </row>
    <row r="31" spans="1:20" ht="15.75" customHeight="1" x14ac:dyDescent="0.3">
      <c r="A31" s="228" t="s">
        <v>1064</v>
      </c>
      <c r="B31" s="375"/>
      <c r="C31" s="376"/>
      <c r="D31" s="70">
        <v>88</v>
      </c>
      <c r="E31" s="70">
        <v>84</v>
      </c>
      <c r="F31" s="71">
        <f>SUM(D31:E31)</f>
        <v>172</v>
      </c>
      <c r="G31"/>
      <c r="H31" s="41"/>
      <c r="I31" s="41"/>
      <c r="J31" s="41"/>
      <c r="K31" s="41"/>
      <c r="L31" s="41"/>
      <c r="M31" s="41"/>
      <c r="N31"/>
      <c r="O31" s="41"/>
      <c r="P31" s="41"/>
      <c r="Q31" s="41"/>
      <c r="R31" s="41"/>
      <c r="S31" s="41"/>
      <c r="T31" s="41"/>
    </row>
    <row r="32" spans="1:20" ht="15.75" customHeight="1" x14ac:dyDescent="0.3">
      <c r="A32" s="232" t="s">
        <v>1072</v>
      </c>
      <c r="B32" s="233"/>
      <c r="C32" s="234"/>
      <c r="D32" s="22">
        <v>83</v>
      </c>
      <c r="E32" s="22">
        <v>94</v>
      </c>
      <c r="F32" s="25">
        <f>SUM(D32:E32)</f>
        <v>177</v>
      </c>
      <c r="G32"/>
      <c r="H32" s="41"/>
      <c r="I32" s="41"/>
      <c r="J32" s="41"/>
      <c r="K32" s="41"/>
      <c r="L32" s="41"/>
      <c r="M32" s="41"/>
      <c r="N32"/>
      <c r="O32" s="41"/>
      <c r="P32" s="41"/>
      <c r="Q32" s="41"/>
      <c r="R32" s="41"/>
      <c r="S32" s="41"/>
      <c r="T32" s="41"/>
    </row>
    <row r="33" spans="1:20" ht="15.75" customHeight="1" x14ac:dyDescent="0.3">
      <c r="A33" s="235" t="s">
        <v>338</v>
      </c>
      <c r="B33" s="236"/>
      <c r="C33" s="237"/>
      <c r="D33" s="32">
        <v>78</v>
      </c>
      <c r="E33" s="32">
        <v>87</v>
      </c>
      <c r="F33" s="35">
        <f>SUM(D33:E33)</f>
        <v>165</v>
      </c>
      <c r="G33"/>
      <c r="H33" s="41"/>
      <c r="I33" s="41"/>
      <c r="J33" s="41"/>
      <c r="K33" s="41"/>
      <c r="L33" s="41"/>
      <c r="M33" s="41"/>
      <c r="N33"/>
      <c r="O33" s="41"/>
      <c r="P33" s="41"/>
      <c r="Q33" s="41"/>
      <c r="R33" s="41"/>
      <c r="S33" s="41"/>
      <c r="T33" s="41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1"/>
      <c r="P34" s="41"/>
      <c r="Q34" s="41"/>
      <c r="R34" s="41"/>
      <c r="S34" s="41"/>
      <c r="T34" s="41"/>
    </row>
    <row r="35" spans="1:20" ht="15.75" customHeight="1" x14ac:dyDescent="0.3">
      <c r="A35" s="370" t="s">
        <v>1169</v>
      </c>
      <c r="B35" s="371"/>
      <c r="C35" s="372">
        <v>496</v>
      </c>
      <c r="D35" s="371"/>
      <c r="E35" s="373" t="s">
        <v>14</v>
      </c>
      <c r="F35" s="374">
        <f>SUM(F36:F38)</f>
        <v>466</v>
      </c>
      <c r="G35" s="68" t="s">
        <v>273</v>
      </c>
      <c r="H35" s="370" t="s">
        <v>1170</v>
      </c>
      <c r="I35" s="371"/>
      <c r="J35" s="372">
        <v>507</v>
      </c>
      <c r="K35" s="371"/>
      <c r="L35" s="373" t="s">
        <v>14</v>
      </c>
      <c r="M35" s="374">
        <f>SUM(M36:M38)</f>
        <v>486</v>
      </c>
      <c r="N35"/>
      <c r="O35" s="41"/>
      <c r="P35" s="41"/>
      <c r="Q35" s="41"/>
      <c r="R35" s="41"/>
      <c r="S35" s="41"/>
      <c r="T35" s="41"/>
    </row>
    <row r="36" spans="1:20" ht="15.75" customHeight="1" x14ac:dyDescent="0.3">
      <c r="A36" s="228" t="s">
        <v>1077</v>
      </c>
      <c r="B36" s="375"/>
      <c r="C36" s="376"/>
      <c r="D36" s="70">
        <v>74</v>
      </c>
      <c r="E36" s="70">
        <v>69</v>
      </c>
      <c r="F36" s="71">
        <f>SUM(D36:E36)</f>
        <v>143</v>
      </c>
      <c r="G36"/>
      <c r="H36" s="228" t="s">
        <v>1053</v>
      </c>
      <c r="I36" s="375"/>
      <c r="J36" s="376"/>
      <c r="K36" s="70">
        <v>83</v>
      </c>
      <c r="L36" s="70">
        <v>88</v>
      </c>
      <c r="M36" s="71">
        <f>SUM(K36:L36)</f>
        <v>171</v>
      </c>
      <c r="N36"/>
      <c r="O36" s="41"/>
      <c r="P36" s="41"/>
      <c r="Q36" s="41"/>
      <c r="R36" s="41"/>
      <c r="S36" s="41"/>
      <c r="T36" s="41"/>
    </row>
    <row r="37" spans="1:20" ht="15.75" customHeight="1" x14ac:dyDescent="0.3">
      <c r="A37" s="232" t="s">
        <v>1086</v>
      </c>
      <c r="B37" s="233"/>
      <c r="C37" s="234"/>
      <c r="D37" s="22">
        <v>81</v>
      </c>
      <c r="E37" s="22">
        <v>77</v>
      </c>
      <c r="F37" s="25">
        <f>SUM(D37:E37)</f>
        <v>158</v>
      </c>
      <c r="G37"/>
      <c r="H37" s="232" t="s">
        <v>553</v>
      </c>
      <c r="I37" s="233"/>
      <c r="J37" s="234"/>
      <c r="K37" s="22">
        <v>75</v>
      </c>
      <c r="L37" s="22">
        <v>80</v>
      </c>
      <c r="M37" s="25">
        <f>SUM(K37:L37)</f>
        <v>155</v>
      </c>
      <c r="N37"/>
      <c r="O37" s="41"/>
      <c r="P37" s="41"/>
      <c r="Q37" s="41"/>
      <c r="R37" s="41"/>
      <c r="S37" s="41"/>
      <c r="T37" s="41"/>
    </row>
    <row r="38" spans="1:20" ht="15.75" customHeight="1" x14ac:dyDescent="0.3">
      <c r="A38" s="235" t="s">
        <v>569</v>
      </c>
      <c r="B38" s="236"/>
      <c r="C38" s="237"/>
      <c r="D38" s="32">
        <v>86</v>
      </c>
      <c r="E38" s="32">
        <v>79</v>
      </c>
      <c r="F38" s="35">
        <f>SUM(D38:E38)</f>
        <v>165</v>
      </c>
      <c r="G38"/>
      <c r="H38" s="235" t="s">
        <v>1067</v>
      </c>
      <c r="I38" s="236"/>
      <c r="J38" s="237"/>
      <c r="K38" s="32">
        <v>78</v>
      </c>
      <c r="L38" s="32">
        <v>82</v>
      </c>
      <c r="M38" s="35">
        <f>SUM(K38:L38)</f>
        <v>160</v>
      </c>
      <c r="N38"/>
      <c r="O38" s="41"/>
      <c r="P38" s="41"/>
      <c r="Q38" s="41"/>
      <c r="R38" s="41"/>
      <c r="S38" s="41"/>
      <c r="T38" s="41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1"/>
      <c r="P39" s="41"/>
      <c r="Q39" s="41"/>
      <c r="R39" s="41"/>
      <c r="S39" s="41"/>
      <c r="T39" s="41"/>
    </row>
    <row r="40" spans="1:20" ht="15.75" customHeight="1" x14ac:dyDescent="0.3">
      <c r="A40" s="370" t="s">
        <v>1171</v>
      </c>
      <c r="B40" s="371"/>
      <c r="C40" s="372">
        <v>442</v>
      </c>
      <c r="D40" s="371"/>
      <c r="E40" s="373" t="s">
        <v>14</v>
      </c>
      <c r="F40" s="374">
        <f>SUM(F41:F43)</f>
        <v>435</v>
      </c>
      <c r="G40" s="68" t="s">
        <v>273</v>
      </c>
      <c r="H40" s="370" t="s">
        <v>1172</v>
      </c>
      <c r="I40" s="371"/>
      <c r="J40" s="372">
        <v>491</v>
      </c>
      <c r="K40" s="371"/>
      <c r="L40" s="373" t="s">
        <v>14</v>
      </c>
      <c r="M40" s="374">
        <f>SUM(M41:M43)</f>
        <v>494</v>
      </c>
      <c r="N40"/>
      <c r="O40" s="41"/>
      <c r="P40" s="41"/>
      <c r="Q40" s="41"/>
      <c r="R40" s="41"/>
      <c r="S40" s="41"/>
      <c r="T40" s="41"/>
    </row>
    <row r="41" spans="1:20" ht="15.75" customHeight="1" x14ac:dyDescent="0.3">
      <c r="A41" s="228" t="s">
        <v>570</v>
      </c>
      <c r="B41" s="375"/>
      <c r="C41" s="376"/>
      <c r="D41" s="70">
        <v>77</v>
      </c>
      <c r="E41" s="70">
        <v>81</v>
      </c>
      <c r="F41" s="71">
        <f>SUM(D41:E41)</f>
        <v>158</v>
      </c>
      <c r="G41"/>
      <c r="H41" s="228" t="s">
        <v>1085</v>
      </c>
      <c r="I41" s="375"/>
      <c r="J41" s="376"/>
      <c r="K41" s="70">
        <v>80</v>
      </c>
      <c r="L41" s="70">
        <v>86</v>
      </c>
      <c r="M41" s="71">
        <f>SUM(K41:L41)</f>
        <v>166</v>
      </c>
      <c r="N41"/>
      <c r="O41" s="41"/>
      <c r="P41" s="41"/>
      <c r="Q41" s="41"/>
      <c r="R41" s="41"/>
      <c r="S41" s="41"/>
      <c r="T41" s="41"/>
    </row>
    <row r="42" spans="1:20" ht="15.75" customHeight="1" x14ac:dyDescent="0.3">
      <c r="A42" s="232" t="s">
        <v>1118</v>
      </c>
      <c r="B42" s="233"/>
      <c r="C42" s="234"/>
      <c r="D42" s="22">
        <v>80</v>
      </c>
      <c r="E42" s="22">
        <v>79</v>
      </c>
      <c r="F42" s="25">
        <f>SUM(D42:E42)</f>
        <v>159</v>
      </c>
      <c r="G42"/>
      <c r="H42" s="232" t="s">
        <v>1090</v>
      </c>
      <c r="I42" s="233"/>
      <c r="J42" s="234"/>
      <c r="K42" s="22">
        <v>80</v>
      </c>
      <c r="L42" s="22">
        <v>81</v>
      </c>
      <c r="M42" s="25">
        <f>SUM(K42:L42)</f>
        <v>161</v>
      </c>
      <c r="N42"/>
      <c r="O42" s="41"/>
      <c r="P42" s="41"/>
      <c r="Q42" s="41"/>
      <c r="R42" s="41"/>
      <c r="S42" s="41"/>
      <c r="T42" s="41"/>
    </row>
    <row r="43" spans="1:20" ht="15.75" customHeight="1" x14ac:dyDescent="0.3">
      <c r="A43" s="235" t="s">
        <v>591</v>
      </c>
      <c r="B43" s="236"/>
      <c r="C43" s="237"/>
      <c r="D43" s="32">
        <v>52</v>
      </c>
      <c r="E43" s="32">
        <v>66</v>
      </c>
      <c r="F43" s="35">
        <f>SUM(D43:E43)</f>
        <v>118</v>
      </c>
      <c r="G43"/>
      <c r="H43" s="235" t="s">
        <v>726</v>
      </c>
      <c r="I43" s="236"/>
      <c r="J43" s="237"/>
      <c r="K43" s="32">
        <v>91</v>
      </c>
      <c r="L43" s="32">
        <v>76</v>
      </c>
      <c r="M43" s="35">
        <f>SUM(K43:L43)</f>
        <v>167</v>
      </c>
      <c r="N43"/>
      <c r="O43" s="41"/>
      <c r="P43" s="41"/>
      <c r="Q43" s="41"/>
      <c r="R43" s="41"/>
      <c r="S43" s="41"/>
      <c r="T43" s="41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1"/>
      <c r="P44" s="41"/>
      <c r="Q44" s="41"/>
      <c r="R44" s="41"/>
      <c r="S44" s="41"/>
      <c r="T44" s="41"/>
    </row>
    <row r="45" spans="1:20" ht="15.75" customHeight="1" x14ac:dyDescent="0.3">
      <c r="H45" s="378" t="s">
        <v>53</v>
      </c>
      <c r="I45" s="379" t="s">
        <v>279</v>
      </c>
      <c r="J45" s="379" t="s">
        <v>280</v>
      </c>
      <c r="K45" s="379" t="s">
        <v>281</v>
      </c>
      <c r="L45" s="379" t="s">
        <v>282</v>
      </c>
      <c r="M45" s="379" t="s">
        <v>13</v>
      </c>
      <c r="N45" s="380" t="s">
        <v>283</v>
      </c>
    </row>
    <row r="46" spans="1:20" ht="15.75" customHeight="1" x14ac:dyDescent="0.3">
      <c r="B46" s="9" t="s">
        <v>1173</v>
      </c>
      <c r="H46" s="83" t="s">
        <v>1170</v>
      </c>
      <c r="I46" s="70">
        <v>6</v>
      </c>
      <c r="J46" s="70">
        <v>6</v>
      </c>
      <c r="K46" s="70"/>
      <c r="L46" s="70"/>
      <c r="M46" s="70">
        <v>3053</v>
      </c>
      <c r="N46" s="84">
        <v>12</v>
      </c>
      <c r="O46" s="41"/>
      <c r="P46" s="41"/>
    </row>
    <row r="47" spans="1:20" ht="15.75" customHeight="1" x14ac:dyDescent="0.3">
      <c r="B47" s="85" t="s">
        <v>1174</v>
      </c>
      <c r="H47" s="86" t="s">
        <v>1167</v>
      </c>
      <c r="I47" s="22">
        <v>6</v>
      </c>
      <c r="J47" s="22">
        <v>5</v>
      </c>
      <c r="K47" s="22"/>
      <c r="L47" s="22">
        <v>1</v>
      </c>
      <c r="M47" s="22">
        <v>2993</v>
      </c>
      <c r="N47" s="50">
        <v>10</v>
      </c>
      <c r="O47" s="41"/>
      <c r="P47" s="41"/>
    </row>
    <row r="48" spans="1:20" ht="15.75" customHeight="1" x14ac:dyDescent="0.3">
      <c r="B48" s="9" t="s">
        <v>286</v>
      </c>
      <c r="H48" s="86" t="s">
        <v>1172</v>
      </c>
      <c r="I48" s="22">
        <v>6</v>
      </c>
      <c r="J48" s="22">
        <v>4</v>
      </c>
      <c r="K48" s="22"/>
      <c r="L48" s="22">
        <v>2</v>
      </c>
      <c r="M48" s="22">
        <v>2872</v>
      </c>
      <c r="N48" s="50">
        <v>8</v>
      </c>
      <c r="O48" s="41"/>
      <c r="P48" s="41"/>
    </row>
    <row r="49" spans="1:16" ht="15.75" customHeight="1" x14ac:dyDescent="0.3">
      <c r="H49" s="86" t="s">
        <v>1169</v>
      </c>
      <c r="I49" s="22">
        <v>6</v>
      </c>
      <c r="J49" s="22">
        <v>2</v>
      </c>
      <c r="K49" s="22"/>
      <c r="L49" s="22">
        <v>4</v>
      </c>
      <c r="M49" s="22">
        <v>2832</v>
      </c>
      <c r="N49" s="50">
        <v>4</v>
      </c>
      <c r="O49" s="41"/>
      <c r="P49" s="41"/>
    </row>
    <row r="50" spans="1:16" ht="15.75" customHeight="1" x14ac:dyDescent="0.3">
      <c r="H50" s="86" t="s">
        <v>1171</v>
      </c>
      <c r="I50" s="22">
        <v>6</v>
      </c>
      <c r="J50" s="22">
        <v>1</v>
      </c>
      <c r="K50" s="22"/>
      <c r="L50" s="22">
        <v>5</v>
      </c>
      <c r="M50" s="22">
        <v>2640</v>
      </c>
      <c r="N50" s="50">
        <v>2</v>
      </c>
      <c r="O50" s="41"/>
      <c r="P50" s="41"/>
    </row>
    <row r="51" spans="1:16" ht="15.75" customHeight="1" x14ac:dyDescent="0.3">
      <c r="H51" s="87" t="s">
        <v>1168</v>
      </c>
      <c r="I51" s="32">
        <v>6</v>
      </c>
      <c r="J51" s="32"/>
      <c r="K51" s="32"/>
      <c r="L51" s="32">
        <v>6</v>
      </c>
      <c r="M51" s="32">
        <v>2664</v>
      </c>
      <c r="N51" s="54">
        <v>0</v>
      </c>
      <c r="O51" s="41"/>
      <c r="P51" s="41"/>
    </row>
    <row r="52" spans="1:16" ht="15.75" customHeight="1" x14ac:dyDescent="0.3"/>
    <row r="53" spans="1:16" ht="15.75" customHeight="1" x14ac:dyDescent="0.3">
      <c r="A53" s="10" t="s">
        <v>1132</v>
      </c>
      <c r="E53" s="36"/>
      <c r="G53" s="88" t="s">
        <v>177</v>
      </c>
    </row>
    <row r="54" spans="1:16" ht="15.75" customHeight="1" x14ac:dyDescent="0.3">
      <c r="A54" s="10" t="s">
        <v>178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F935FC50-2FD8-403D-B827-5672DA09841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FEB17-DD35-4CB1-B67E-15AB7E71E8B5}">
  <sheetPr>
    <tabColor rgb="FF9BC2E6"/>
    <pageSetUpPr fitToPage="1"/>
  </sheetPr>
  <dimension ref="A1:Y24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83" customWidth="1"/>
    <col min="2" max="3" width="20.7109375" style="202" customWidth="1"/>
    <col min="4" max="10" width="5" style="202" customWidth="1"/>
    <col min="11" max="11" width="1.7109375" style="202" customWidth="1"/>
    <col min="12" max="12" width="2.7109375" style="383" customWidth="1"/>
    <col min="13" max="14" width="20.7109375" style="202" customWidth="1"/>
    <col min="15" max="21" width="5" style="202" customWidth="1"/>
    <col min="22" max="25" width="4.7109375" style="202" customWidth="1"/>
    <col min="26" max="26" width="4.7109375" customWidth="1"/>
  </cols>
  <sheetData>
    <row r="1" spans="1:25" ht="18" x14ac:dyDescent="0.35">
      <c r="A1" s="381"/>
      <c r="B1" s="201" t="s">
        <v>1175</v>
      </c>
      <c r="C1" s="201"/>
      <c r="D1" s="3"/>
      <c r="E1" s="3"/>
      <c r="F1" s="3"/>
      <c r="G1" s="3"/>
      <c r="H1" s="3"/>
      <c r="I1" s="4"/>
      <c r="J1" s="201"/>
      <c r="K1" s="3"/>
      <c r="L1" s="382"/>
      <c r="M1" s="201"/>
      <c r="N1" s="201"/>
      <c r="O1" s="3"/>
      <c r="P1" s="3"/>
      <c r="Q1" s="3"/>
      <c r="R1" s="3"/>
      <c r="S1" s="3"/>
      <c r="T1" s="3"/>
      <c r="U1" s="3"/>
      <c r="V1" s="3"/>
      <c r="W1" s="3"/>
      <c r="X1" s="201"/>
      <c r="Y1" s="201"/>
    </row>
    <row r="2" spans="1:25" ht="20.100000000000001" customHeight="1" x14ac:dyDescent="0.35">
      <c r="B2" s="5" t="s">
        <v>1</v>
      </c>
      <c r="C2" s="384"/>
      <c r="E2" s="385" t="s">
        <v>2</v>
      </c>
      <c r="F2" s="385"/>
      <c r="G2" s="385"/>
      <c r="H2" s="385"/>
      <c r="I2" s="385"/>
      <c r="J2" s="385"/>
    </row>
    <row r="3" spans="1:25" ht="15.75" customHeight="1" x14ac:dyDescent="0.3">
      <c r="A3" s="386"/>
      <c r="B3" s="203" t="s">
        <v>3</v>
      </c>
      <c r="C3" s="204" t="s">
        <v>1176</v>
      </c>
      <c r="D3" s="204"/>
      <c r="E3" s="204" t="s">
        <v>1177</v>
      </c>
      <c r="F3" s="203"/>
      <c r="G3" s="203"/>
      <c r="H3" s="203"/>
      <c r="I3" s="203"/>
      <c r="J3" s="203"/>
      <c r="K3" s="203"/>
      <c r="L3" s="386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</row>
    <row r="4" spans="1:25" ht="15.75" customHeight="1" x14ac:dyDescent="0.3">
      <c r="A4" s="387">
        <v>3</v>
      </c>
      <c r="B4" s="388" t="s">
        <v>9</v>
      </c>
      <c r="C4" s="388" t="s">
        <v>10</v>
      </c>
      <c r="D4" s="389">
        <v>150</v>
      </c>
      <c r="E4" s="389">
        <v>20</v>
      </c>
      <c r="F4" s="389">
        <v>10</v>
      </c>
      <c r="G4" s="389" t="s">
        <v>11</v>
      </c>
      <c r="H4" s="389" t="s">
        <v>12</v>
      </c>
      <c r="I4" s="389" t="s">
        <v>13</v>
      </c>
      <c r="J4" s="390" t="s">
        <v>14</v>
      </c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5" ht="15.75" customHeight="1" x14ac:dyDescent="0.3">
      <c r="A5" s="391">
        <v>4</v>
      </c>
      <c r="B5" s="16" t="s">
        <v>19</v>
      </c>
      <c r="C5" s="16" t="s">
        <v>20</v>
      </c>
      <c r="D5" s="17">
        <v>90</v>
      </c>
      <c r="E5" s="17">
        <v>94</v>
      </c>
      <c r="F5" s="17">
        <v>85</v>
      </c>
      <c r="G5" s="209">
        <f t="shared" ref="G5:G10" si="0">SUM(D5:F5)</f>
        <v>269</v>
      </c>
      <c r="H5" s="209">
        <v>6</v>
      </c>
      <c r="I5" s="18">
        <v>1624</v>
      </c>
      <c r="J5" s="19">
        <v>32</v>
      </c>
      <c r="L5" s="94"/>
      <c r="M5" s="94"/>
      <c r="N5" s="94"/>
      <c r="O5" s="94"/>
      <c r="P5" s="94"/>
      <c r="Q5" s="94"/>
      <c r="R5" s="94"/>
      <c r="S5" s="94"/>
      <c r="T5" s="94"/>
      <c r="U5" s="94"/>
      <c r="V5" s="10"/>
      <c r="W5" s="10"/>
    </row>
    <row r="6" spans="1:25" ht="15.75" customHeight="1" x14ac:dyDescent="0.3">
      <c r="A6" s="210">
        <v>6</v>
      </c>
      <c r="B6" s="214" t="s">
        <v>133</v>
      </c>
      <c r="C6" s="214" t="s">
        <v>119</v>
      </c>
      <c r="D6" s="22">
        <v>92</v>
      </c>
      <c r="E6" s="22">
        <v>86</v>
      </c>
      <c r="F6" s="22">
        <v>88</v>
      </c>
      <c r="G6" s="212">
        <f t="shared" si="0"/>
        <v>266</v>
      </c>
      <c r="H6" s="211">
        <v>5</v>
      </c>
      <c r="I6" s="212">
        <v>1620</v>
      </c>
      <c r="J6" s="213">
        <v>29</v>
      </c>
      <c r="L6" s="94"/>
      <c r="M6" s="94"/>
      <c r="N6" s="94"/>
      <c r="O6" s="94"/>
      <c r="P6" s="94"/>
      <c r="Q6" s="94"/>
      <c r="R6" s="94"/>
      <c r="S6" s="94"/>
      <c r="T6" s="94"/>
      <c r="U6" s="94"/>
    </row>
    <row r="7" spans="1:25" ht="15.75" customHeight="1" x14ac:dyDescent="0.3">
      <c r="A7" s="210">
        <v>1</v>
      </c>
      <c r="B7" s="214" t="s">
        <v>135</v>
      </c>
      <c r="C7" s="214" t="s">
        <v>119</v>
      </c>
      <c r="D7" s="22">
        <v>89</v>
      </c>
      <c r="E7" s="22">
        <v>91</v>
      </c>
      <c r="F7" s="22">
        <v>86</v>
      </c>
      <c r="G7" s="212">
        <f t="shared" si="0"/>
        <v>266</v>
      </c>
      <c r="H7" s="211">
        <v>5</v>
      </c>
      <c r="I7" s="28">
        <v>1615</v>
      </c>
      <c r="J7" s="29">
        <v>29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5.75" customHeight="1" x14ac:dyDescent="0.3">
      <c r="A8" s="210">
        <v>5</v>
      </c>
      <c r="B8" s="214" t="s">
        <v>64</v>
      </c>
      <c r="C8" s="214" t="s">
        <v>36</v>
      </c>
      <c r="D8" s="22">
        <v>88</v>
      </c>
      <c r="E8" s="22">
        <v>88</v>
      </c>
      <c r="F8" s="22">
        <v>87</v>
      </c>
      <c r="G8" s="212">
        <f t="shared" si="0"/>
        <v>263</v>
      </c>
      <c r="H8" s="211">
        <v>3</v>
      </c>
      <c r="I8" s="212">
        <v>1580</v>
      </c>
      <c r="J8" s="213">
        <v>18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94"/>
      <c r="X8" s="10"/>
      <c r="Y8" s="10"/>
    </row>
    <row r="9" spans="1:25" x14ac:dyDescent="0.3">
      <c r="A9" s="210">
        <v>2</v>
      </c>
      <c r="B9" s="214" t="s">
        <v>172</v>
      </c>
      <c r="C9" s="214" t="s">
        <v>119</v>
      </c>
      <c r="D9" s="22">
        <v>77</v>
      </c>
      <c r="E9" s="22">
        <v>86</v>
      </c>
      <c r="F9" s="22">
        <v>85</v>
      </c>
      <c r="G9" s="212">
        <f t="shared" si="0"/>
        <v>248</v>
      </c>
      <c r="H9" s="211">
        <v>2</v>
      </c>
      <c r="I9" s="212">
        <v>1505</v>
      </c>
      <c r="J9" s="213">
        <v>11</v>
      </c>
    </row>
    <row r="10" spans="1:25" x14ac:dyDescent="0.3">
      <c r="A10" s="215">
        <v>3</v>
      </c>
      <c r="B10" s="31" t="s">
        <v>35</v>
      </c>
      <c r="C10" s="31" t="s">
        <v>36</v>
      </c>
      <c r="D10" s="32" t="s">
        <v>84</v>
      </c>
      <c r="E10" s="32"/>
      <c r="F10" s="32"/>
      <c r="G10" s="220">
        <f t="shared" si="0"/>
        <v>0</v>
      </c>
      <c r="H10" s="216">
        <v>0</v>
      </c>
      <c r="I10" s="34">
        <v>264</v>
      </c>
      <c r="J10" s="35">
        <v>3</v>
      </c>
      <c r="V10" s="94"/>
    </row>
    <row r="12" spans="1:25" x14ac:dyDescent="0.3">
      <c r="A12" s="386"/>
      <c r="B12" s="203" t="s">
        <v>6</v>
      </c>
      <c r="C12" s="204" t="s">
        <v>1178</v>
      </c>
      <c r="D12" s="204"/>
      <c r="E12" s="204" t="s">
        <v>1179</v>
      </c>
      <c r="F12" s="203"/>
      <c r="G12" s="203"/>
      <c r="H12" s="203"/>
      <c r="I12" s="203"/>
      <c r="J12" s="203"/>
    </row>
    <row r="13" spans="1:25" x14ac:dyDescent="0.3">
      <c r="A13" s="387">
        <v>3</v>
      </c>
      <c r="B13" s="388" t="s">
        <v>9</v>
      </c>
      <c r="C13" s="388" t="s">
        <v>10</v>
      </c>
      <c r="D13" s="389">
        <v>150</v>
      </c>
      <c r="E13" s="389">
        <v>20</v>
      </c>
      <c r="F13" s="389">
        <v>10</v>
      </c>
      <c r="G13" s="389" t="s">
        <v>11</v>
      </c>
      <c r="H13" s="389" t="s">
        <v>12</v>
      </c>
      <c r="I13" s="389" t="s">
        <v>13</v>
      </c>
      <c r="J13" s="390" t="s">
        <v>14</v>
      </c>
    </row>
    <row r="14" spans="1:25" x14ac:dyDescent="0.3">
      <c r="A14" s="391">
        <v>3</v>
      </c>
      <c r="B14" s="218" t="s">
        <v>1180</v>
      </c>
      <c r="C14" s="218" t="s">
        <v>20</v>
      </c>
      <c r="D14" s="17">
        <v>91</v>
      </c>
      <c r="E14" s="17">
        <v>82</v>
      </c>
      <c r="F14" s="17">
        <v>82</v>
      </c>
      <c r="G14" s="209">
        <f t="shared" ref="G14:G19" si="1">SUM(D14:F14)</f>
        <v>255</v>
      </c>
      <c r="H14" s="209">
        <v>6</v>
      </c>
      <c r="I14" s="209">
        <v>1540</v>
      </c>
      <c r="J14" s="219">
        <v>36</v>
      </c>
    </row>
    <row r="15" spans="1:25" x14ac:dyDescent="0.3">
      <c r="A15" s="210">
        <v>2</v>
      </c>
      <c r="B15" s="214" t="s">
        <v>118</v>
      </c>
      <c r="C15" s="214" t="s">
        <v>119</v>
      </c>
      <c r="D15" s="22">
        <v>94</v>
      </c>
      <c r="E15" s="22">
        <v>79</v>
      </c>
      <c r="F15" s="22">
        <v>82</v>
      </c>
      <c r="G15" s="212">
        <f t="shared" si="1"/>
        <v>255</v>
      </c>
      <c r="H15" s="211">
        <v>6</v>
      </c>
      <c r="I15" s="212">
        <v>1427</v>
      </c>
      <c r="J15" s="213">
        <v>30</v>
      </c>
    </row>
    <row r="16" spans="1:25" x14ac:dyDescent="0.3">
      <c r="A16" s="210">
        <v>4</v>
      </c>
      <c r="B16" s="214" t="s">
        <v>1181</v>
      </c>
      <c r="C16" s="214" t="s">
        <v>238</v>
      </c>
      <c r="D16" s="22">
        <v>95</v>
      </c>
      <c r="E16" s="22">
        <v>72</v>
      </c>
      <c r="F16" s="22">
        <v>70</v>
      </c>
      <c r="G16" s="212">
        <f t="shared" si="1"/>
        <v>237</v>
      </c>
      <c r="H16" s="211">
        <v>4</v>
      </c>
      <c r="I16" s="212">
        <v>1360</v>
      </c>
      <c r="J16" s="213">
        <v>23</v>
      </c>
    </row>
    <row r="17" spans="1:13" x14ac:dyDescent="0.3">
      <c r="A17" s="210">
        <v>6</v>
      </c>
      <c r="B17" s="214" t="s">
        <v>1038</v>
      </c>
      <c r="C17" s="214" t="s">
        <v>238</v>
      </c>
      <c r="D17" s="22">
        <v>79</v>
      </c>
      <c r="E17" s="22">
        <v>64</v>
      </c>
      <c r="F17" s="22">
        <v>64</v>
      </c>
      <c r="G17" s="212">
        <f t="shared" si="1"/>
        <v>207</v>
      </c>
      <c r="H17" s="211">
        <v>3</v>
      </c>
      <c r="I17" s="212">
        <v>1315</v>
      </c>
      <c r="J17" s="213">
        <v>20</v>
      </c>
    </row>
    <row r="18" spans="1:13" x14ac:dyDescent="0.3">
      <c r="A18" s="210">
        <v>5</v>
      </c>
      <c r="B18" s="214" t="s">
        <v>338</v>
      </c>
      <c r="C18" s="214" t="s">
        <v>238</v>
      </c>
      <c r="D18" s="22">
        <v>66</v>
      </c>
      <c r="E18" s="22">
        <v>61</v>
      </c>
      <c r="F18" s="22">
        <v>45</v>
      </c>
      <c r="G18" s="212">
        <f t="shared" si="1"/>
        <v>172</v>
      </c>
      <c r="H18" s="211">
        <v>1</v>
      </c>
      <c r="I18" s="212">
        <v>1208</v>
      </c>
      <c r="J18" s="213">
        <v>10</v>
      </c>
    </row>
    <row r="19" spans="1:13" x14ac:dyDescent="0.3">
      <c r="A19" s="215">
        <v>1</v>
      </c>
      <c r="B19" s="222" t="s">
        <v>502</v>
      </c>
      <c r="C19" s="222" t="s">
        <v>36</v>
      </c>
      <c r="D19" s="32">
        <v>68</v>
      </c>
      <c r="E19" s="32">
        <v>65</v>
      </c>
      <c r="F19" s="32">
        <v>68</v>
      </c>
      <c r="G19" s="220">
        <f t="shared" si="1"/>
        <v>201</v>
      </c>
      <c r="H19" s="216">
        <v>2</v>
      </c>
      <c r="I19" s="57">
        <v>1092</v>
      </c>
      <c r="J19" s="58">
        <v>10</v>
      </c>
    </row>
    <row r="21" spans="1:13" ht="16.5" x14ac:dyDescent="0.35">
      <c r="B21" s="217" t="s">
        <v>844</v>
      </c>
    </row>
    <row r="23" spans="1:13" x14ac:dyDescent="0.3">
      <c r="B23" s="10" t="s">
        <v>1182</v>
      </c>
      <c r="C23" s="10"/>
      <c r="D23" s="10"/>
      <c r="E23" s="10"/>
      <c r="F23" s="38" t="s">
        <v>177</v>
      </c>
      <c r="G23" s="10"/>
    </row>
    <row r="24" spans="1:13" x14ac:dyDescent="0.3">
      <c r="B24" s="10" t="s">
        <v>178</v>
      </c>
      <c r="C24" s="10"/>
      <c r="D24" s="10"/>
      <c r="E24" s="10"/>
      <c r="F24" s="10"/>
      <c r="G24" s="10"/>
      <c r="M24" s="392" t="s">
        <v>817</v>
      </c>
    </row>
  </sheetData>
  <mergeCells count="1">
    <mergeCell ref="E2:J2"/>
  </mergeCells>
  <hyperlinks>
    <hyperlink ref="B2" location="'Index'!A3" tooltip="Go to the Index sheet" display="á" xr:uid="{E24E3891-866D-410D-B3ED-9704E2465BF2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&amp;CWebsite: https://www.cntsa2.org.uk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413C2-34C6-4B55-B00D-FF8DA106A902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7109375" style="36" customWidth="1"/>
    <col min="2" max="3" width="20.5703125" style="10" customWidth="1"/>
    <col min="4" max="11" width="5" style="10" customWidth="1"/>
    <col min="12" max="12" width="1.5703125" style="10" customWidth="1"/>
    <col min="13" max="13" width="2.7109375" style="10" customWidth="1"/>
    <col min="14" max="15" width="20.570312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9"/>
      <c r="B1" s="2" t="s">
        <v>303</v>
      </c>
      <c r="C1" s="2"/>
      <c r="D1" s="3"/>
      <c r="E1" s="3"/>
      <c r="F1" s="3"/>
      <c r="G1" s="3"/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9"/>
      <c r="B2" s="5" t="s">
        <v>1</v>
      </c>
      <c r="C2" s="6"/>
      <c r="D2" s="3"/>
      <c r="E2" s="3"/>
      <c r="F2" s="40" t="s">
        <v>2</v>
      </c>
      <c r="G2" s="40"/>
      <c r="H2" s="40"/>
      <c r="I2" s="40"/>
      <c r="J2" s="40"/>
      <c r="K2" s="40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304</v>
      </c>
      <c r="D3" s="9"/>
      <c r="E3" s="9" t="s">
        <v>305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9</v>
      </c>
      <c r="C4" s="90" t="s">
        <v>10</v>
      </c>
      <c r="D4" s="66"/>
      <c r="E4" s="66"/>
      <c r="F4" s="66"/>
      <c r="G4" s="91"/>
      <c r="H4" s="13" t="s">
        <v>11</v>
      </c>
      <c r="I4" s="13" t="s">
        <v>12</v>
      </c>
      <c r="J4" s="13" t="s">
        <v>13</v>
      </c>
      <c r="K4" s="14" t="s">
        <v>14</v>
      </c>
    </row>
    <row r="5" spans="1:25" ht="15.75" customHeight="1" x14ac:dyDescent="0.3">
      <c r="A5" s="15">
        <v>7</v>
      </c>
      <c r="B5" s="16" t="s">
        <v>306</v>
      </c>
      <c r="C5" s="16" t="s">
        <v>250</v>
      </c>
      <c r="D5" s="18">
        <v>48</v>
      </c>
      <c r="E5" s="18">
        <v>47</v>
      </c>
      <c r="F5" s="18">
        <v>48</v>
      </c>
      <c r="G5" s="18">
        <v>49</v>
      </c>
      <c r="H5" s="18">
        <f t="shared" ref="H5:H14" si="0">SUM(D5:G5)</f>
        <v>192</v>
      </c>
      <c r="I5" s="18">
        <v>10</v>
      </c>
      <c r="J5" s="18">
        <v>1140</v>
      </c>
      <c r="K5" s="19">
        <v>55</v>
      </c>
    </row>
    <row r="6" spans="1:25" ht="15.75" customHeight="1" x14ac:dyDescent="0.3">
      <c r="A6" s="20">
        <v>1</v>
      </c>
      <c r="B6" s="21" t="s">
        <v>307</v>
      </c>
      <c r="C6" s="21" t="s">
        <v>308</v>
      </c>
      <c r="D6" s="24">
        <v>41</v>
      </c>
      <c r="E6" s="24">
        <v>45</v>
      </c>
      <c r="F6" s="24">
        <v>46</v>
      </c>
      <c r="G6" s="24">
        <v>49</v>
      </c>
      <c r="H6" s="24">
        <f t="shared" si="0"/>
        <v>181</v>
      </c>
      <c r="I6" s="23">
        <v>7</v>
      </c>
      <c r="J6" s="28">
        <v>1112</v>
      </c>
      <c r="K6" s="29">
        <v>47</v>
      </c>
    </row>
    <row r="7" spans="1:25" ht="15.75" customHeight="1" x14ac:dyDescent="0.3">
      <c r="A7" s="20">
        <v>4</v>
      </c>
      <c r="B7" s="21" t="s">
        <v>309</v>
      </c>
      <c r="C7" s="21" t="s">
        <v>310</v>
      </c>
      <c r="D7" s="24">
        <v>40</v>
      </c>
      <c r="E7" s="24">
        <v>47</v>
      </c>
      <c r="F7" s="24">
        <v>40</v>
      </c>
      <c r="G7" s="24">
        <v>47</v>
      </c>
      <c r="H7" s="24">
        <f t="shared" si="0"/>
        <v>174</v>
      </c>
      <c r="I7" s="23">
        <v>2</v>
      </c>
      <c r="J7" s="24">
        <v>1108</v>
      </c>
      <c r="K7" s="25">
        <v>43</v>
      </c>
    </row>
    <row r="8" spans="1:25" ht="15.75" customHeight="1" x14ac:dyDescent="0.3">
      <c r="A8" s="20">
        <v>10</v>
      </c>
      <c r="B8" s="21" t="s">
        <v>311</v>
      </c>
      <c r="C8" s="21" t="s">
        <v>312</v>
      </c>
      <c r="D8" s="24">
        <v>47</v>
      </c>
      <c r="E8" s="24">
        <v>47</v>
      </c>
      <c r="F8" s="24">
        <v>44</v>
      </c>
      <c r="G8" s="24">
        <v>47</v>
      </c>
      <c r="H8" s="24">
        <f t="shared" si="0"/>
        <v>185</v>
      </c>
      <c r="I8" s="23">
        <v>9</v>
      </c>
      <c r="J8" s="24">
        <v>1111</v>
      </c>
      <c r="K8" s="25">
        <v>40</v>
      </c>
    </row>
    <row r="9" spans="1:25" ht="15.75" customHeight="1" x14ac:dyDescent="0.3">
      <c r="A9" s="20">
        <v>8</v>
      </c>
      <c r="B9" s="21" t="s">
        <v>313</v>
      </c>
      <c r="C9" s="21" t="s">
        <v>310</v>
      </c>
      <c r="D9" s="24">
        <v>45</v>
      </c>
      <c r="E9" s="24">
        <v>46</v>
      </c>
      <c r="F9" s="24">
        <v>42</v>
      </c>
      <c r="G9" s="24">
        <v>46</v>
      </c>
      <c r="H9" s="24">
        <f t="shared" si="0"/>
        <v>179</v>
      </c>
      <c r="I9" s="23">
        <v>4</v>
      </c>
      <c r="J9" s="24">
        <v>1110</v>
      </c>
      <c r="K9" s="25">
        <v>38</v>
      </c>
    </row>
    <row r="10" spans="1:25" ht="15.75" customHeight="1" x14ac:dyDescent="0.3">
      <c r="A10" s="20">
        <v>3</v>
      </c>
      <c r="B10" s="21" t="s">
        <v>314</v>
      </c>
      <c r="C10" s="21" t="s">
        <v>315</v>
      </c>
      <c r="D10" s="24">
        <v>44</v>
      </c>
      <c r="E10" s="24">
        <v>48</v>
      </c>
      <c r="F10" s="24">
        <v>45</v>
      </c>
      <c r="G10" s="24">
        <v>48</v>
      </c>
      <c r="H10" s="24">
        <f t="shared" si="0"/>
        <v>185</v>
      </c>
      <c r="I10" s="23">
        <v>9</v>
      </c>
      <c r="J10" s="24">
        <v>1097</v>
      </c>
      <c r="K10" s="25">
        <v>34</v>
      </c>
    </row>
    <row r="11" spans="1:25" ht="15.75" customHeight="1" x14ac:dyDescent="0.3">
      <c r="A11" s="20">
        <v>9</v>
      </c>
      <c r="B11" s="21" t="s">
        <v>316</v>
      </c>
      <c r="C11" s="21" t="s">
        <v>308</v>
      </c>
      <c r="D11" s="24">
        <v>47</v>
      </c>
      <c r="E11" s="24">
        <v>46</v>
      </c>
      <c r="F11" s="24">
        <v>45</v>
      </c>
      <c r="G11" s="24">
        <v>42</v>
      </c>
      <c r="H11" s="24">
        <f t="shared" si="0"/>
        <v>180</v>
      </c>
      <c r="I11" s="23">
        <v>6</v>
      </c>
      <c r="J11" s="24">
        <v>1091</v>
      </c>
      <c r="K11" s="25">
        <v>32</v>
      </c>
    </row>
    <row r="12" spans="1:25" ht="15.75" customHeight="1" x14ac:dyDescent="0.3">
      <c r="A12" s="20">
        <v>6</v>
      </c>
      <c r="B12" s="21" t="s">
        <v>317</v>
      </c>
      <c r="C12" s="21" t="s">
        <v>310</v>
      </c>
      <c r="D12" s="24">
        <v>46</v>
      </c>
      <c r="E12" s="24">
        <v>45</v>
      </c>
      <c r="F12" s="24">
        <v>46</v>
      </c>
      <c r="G12" s="24">
        <v>43</v>
      </c>
      <c r="H12" s="24">
        <f t="shared" si="0"/>
        <v>180</v>
      </c>
      <c r="I12" s="23">
        <v>6</v>
      </c>
      <c r="J12" s="24">
        <v>1077</v>
      </c>
      <c r="K12" s="25">
        <v>21</v>
      </c>
    </row>
    <row r="13" spans="1:25" ht="15.75" customHeight="1" x14ac:dyDescent="0.3">
      <c r="A13" s="20">
        <v>2</v>
      </c>
      <c r="B13" s="21" t="s">
        <v>318</v>
      </c>
      <c r="C13" s="21" t="s">
        <v>319</v>
      </c>
      <c r="D13" s="24">
        <v>44</v>
      </c>
      <c r="E13" s="24">
        <v>42</v>
      </c>
      <c r="F13" s="24">
        <v>42</v>
      </c>
      <c r="G13" s="24">
        <v>40</v>
      </c>
      <c r="H13" s="24">
        <f t="shared" si="0"/>
        <v>168</v>
      </c>
      <c r="I13" s="23">
        <v>1</v>
      </c>
      <c r="J13" s="24">
        <v>1057</v>
      </c>
      <c r="K13" s="25">
        <v>19</v>
      </c>
    </row>
    <row r="14" spans="1:25" ht="15.75" customHeight="1" x14ac:dyDescent="0.3">
      <c r="A14" s="30">
        <v>5</v>
      </c>
      <c r="B14" s="31" t="s">
        <v>320</v>
      </c>
      <c r="C14" s="31" t="s">
        <v>310</v>
      </c>
      <c r="D14" s="34">
        <v>44</v>
      </c>
      <c r="E14" s="34">
        <v>42</v>
      </c>
      <c r="F14" s="34">
        <v>44</v>
      </c>
      <c r="G14" s="34">
        <v>46</v>
      </c>
      <c r="H14" s="34">
        <f t="shared" si="0"/>
        <v>176</v>
      </c>
      <c r="I14" s="33">
        <v>3</v>
      </c>
      <c r="J14" s="34">
        <v>1041</v>
      </c>
      <c r="K14" s="35">
        <v>11</v>
      </c>
    </row>
    <row r="15" spans="1:25" ht="15.75" customHeight="1" x14ac:dyDescent="0.3">
      <c r="A15" s="10"/>
    </row>
    <row r="16" spans="1:25" ht="15.75" customHeight="1" x14ac:dyDescent="0.3">
      <c r="A16" s="1"/>
      <c r="B16" s="8" t="s">
        <v>6</v>
      </c>
      <c r="C16" s="9" t="s">
        <v>321</v>
      </c>
      <c r="D16" s="9"/>
      <c r="E16" s="9" t="s">
        <v>322</v>
      </c>
      <c r="F16" s="8"/>
      <c r="G16" s="8"/>
      <c r="H16" s="8"/>
      <c r="I16" s="8"/>
      <c r="J16" s="8"/>
      <c r="K16" s="8"/>
    </row>
    <row r="17" spans="1:11" ht="15.75" customHeight="1" x14ac:dyDescent="0.3">
      <c r="A17" s="11">
        <v>4</v>
      </c>
      <c r="B17" s="12" t="s">
        <v>9</v>
      </c>
      <c r="C17" s="90" t="s">
        <v>10</v>
      </c>
      <c r="D17" s="66"/>
      <c r="E17" s="66"/>
      <c r="F17" s="66"/>
      <c r="G17" s="91"/>
      <c r="H17" s="13" t="s">
        <v>11</v>
      </c>
      <c r="I17" s="13" t="s">
        <v>12</v>
      </c>
      <c r="J17" s="13" t="s">
        <v>13</v>
      </c>
      <c r="K17" s="14" t="s">
        <v>14</v>
      </c>
    </row>
    <row r="18" spans="1:11" ht="15.75" customHeight="1" x14ac:dyDescent="0.3">
      <c r="A18" s="15">
        <v>1</v>
      </c>
      <c r="B18" s="16" t="s">
        <v>323</v>
      </c>
      <c r="C18" s="16" t="s">
        <v>26</v>
      </c>
      <c r="D18" s="18">
        <v>43</v>
      </c>
      <c r="E18" s="92">
        <v>50</v>
      </c>
      <c r="F18" s="18">
        <v>48</v>
      </c>
      <c r="G18" s="18">
        <v>44</v>
      </c>
      <c r="H18" s="18">
        <f t="shared" ref="H18:H27" si="1">SUM(D18:G18)</f>
        <v>185</v>
      </c>
      <c r="I18" s="18">
        <v>10</v>
      </c>
      <c r="J18" s="47">
        <v>1120</v>
      </c>
      <c r="K18" s="48">
        <v>56</v>
      </c>
    </row>
    <row r="19" spans="1:11" ht="15.75" customHeight="1" x14ac:dyDescent="0.3">
      <c r="A19" s="20">
        <v>5</v>
      </c>
      <c r="B19" s="21" t="s">
        <v>132</v>
      </c>
      <c r="C19" s="21" t="s">
        <v>22</v>
      </c>
      <c r="D19" s="24">
        <v>45</v>
      </c>
      <c r="E19" s="24">
        <v>43</v>
      </c>
      <c r="F19" s="24">
        <v>45</v>
      </c>
      <c r="G19" s="24">
        <v>45</v>
      </c>
      <c r="H19" s="24">
        <f t="shared" si="1"/>
        <v>178</v>
      </c>
      <c r="I19" s="23">
        <v>9</v>
      </c>
      <c r="J19" s="24">
        <v>1087</v>
      </c>
      <c r="K19" s="25">
        <v>50</v>
      </c>
    </row>
    <row r="20" spans="1:11" ht="15.75" customHeight="1" x14ac:dyDescent="0.3">
      <c r="A20" s="20">
        <v>7</v>
      </c>
      <c r="B20" s="21" t="s">
        <v>324</v>
      </c>
      <c r="C20" s="21" t="s">
        <v>20</v>
      </c>
      <c r="D20" s="24">
        <v>39</v>
      </c>
      <c r="E20" s="24">
        <v>46</v>
      </c>
      <c r="F20" s="24">
        <v>44</v>
      </c>
      <c r="G20" s="24">
        <v>39</v>
      </c>
      <c r="H20" s="24">
        <f t="shared" si="1"/>
        <v>168</v>
      </c>
      <c r="I20" s="23">
        <v>3</v>
      </c>
      <c r="J20" s="24">
        <v>1074</v>
      </c>
      <c r="K20" s="25">
        <v>44</v>
      </c>
    </row>
    <row r="21" spans="1:11" ht="15.75" customHeight="1" x14ac:dyDescent="0.3">
      <c r="A21" s="20">
        <v>10</v>
      </c>
      <c r="B21" s="21" t="s">
        <v>325</v>
      </c>
      <c r="C21" s="21" t="s">
        <v>310</v>
      </c>
      <c r="D21" s="24">
        <v>41</v>
      </c>
      <c r="E21" s="24">
        <v>46</v>
      </c>
      <c r="F21" s="24">
        <v>38</v>
      </c>
      <c r="G21" s="24">
        <v>46</v>
      </c>
      <c r="H21" s="24">
        <f t="shared" si="1"/>
        <v>171</v>
      </c>
      <c r="I21" s="23">
        <v>5</v>
      </c>
      <c r="J21" s="24">
        <v>1062</v>
      </c>
      <c r="K21" s="25">
        <v>37</v>
      </c>
    </row>
    <row r="22" spans="1:11" ht="15.75" customHeight="1" x14ac:dyDescent="0.3">
      <c r="A22" s="20">
        <v>3</v>
      </c>
      <c r="B22" s="21" t="s">
        <v>326</v>
      </c>
      <c r="C22" s="21" t="s">
        <v>310</v>
      </c>
      <c r="D22" s="24">
        <v>45</v>
      </c>
      <c r="E22" s="24">
        <v>37</v>
      </c>
      <c r="F22" s="24">
        <v>42</v>
      </c>
      <c r="G22" s="24">
        <v>41</v>
      </c>
      <c r="H22" s="24">
        <f t="shared" si="1"/>
        <v>165</v>
      </c>
      <c r="I22" s="23">
        <v>2</v>
      </c>
      <c r="J22" s="24">
        <v>1059</v>
      </c>
      <c r="K22" s="25">
        <v>37</v>
      </c>
    </row>
    <row r="23" spans="1:11" ht="15.75" customHeight="1" x14ac:dyDescent="0.3">
      <c r="A23" s="20">
        <v>2</v>
      </c>
      <c r="B23" s="21" t="s">
        <v>327</v>
      </c>
      <c r="C23" s="21" t="s">
        <v>319</v>
      </c>
      <c r="D23" s="24">
        <v>45</v>
      </c>
      <c r="E23" s="24">
        <v>46</v>
      </c>
      <c r="F23" s="24">
        <v>43</v>
      </c>
      <c r="G23" s="24">
        <v>44</v>
      </c>
      <c r="H23" s="24">
        <f t="shared" si="1"/>
        <v>178</v>
      </c>
      <c r="I23" s="23">
        <v>9</v>
      </c>
      <c r="J23" s="24">
        <v>1042</v>
      </c>
      <c r="K23" s="25">
        <v>31</v>
      </c>
    </row>
    <row r="24" spans="1:11" ht="15.75" customHeight="1" x14ac:dyDescent="0.3">
      <c r="A24" s="20">
        <v>4</v>
      </c>
      <c r="B24" s="21" t="s">
        <v>328</v>
      </c>
      <c r="C24" s="21" t="s">
        <v>104</v>
      </c>
      <c r="D24" s="24">
        <v>45</v>
      </c>
      <c r="E24" s="24">
        <v>41</v>
      </c>
      <c r="F24" s="24">
        <v>44</v>
      </c>
      <c r="G24" s="24">
        <v>45</v>
      </c>
      <c r="H24" s="24">
        <f t="shared" si="1"/>
        <v>175</v>
      </c>
      <c r="I24" s="23">
        <v>7</v>
      </c>
      <c r="J24" s="24">
        <v>1022</v>
      </c>
      <c r="K24" s="25">
        <v>28</v>
      </c>
    </row>
    <row r="25" spans="1:11" ht="15.75" customHeight="1" x14ac:dyDescent="0.3">
      <c r="A25" s="20">
        <v>6</v>
      </c>
      <c r="B25" s="21" t="s">
        <v>329</v>
      </c>
      <c r="C25" s="21" t="s">
        <v>312</v>
      </c>
      <c r="D25" s="24">
        <v>45</v>
      </c>
      <c r="E25" s="24">
        <v>42</v>
      </c>
      <c r="F25" s="24">
        <v>47</v>
      </c>
      <c r="G25" s="24">
        <v>35</v>
      </c>
      <c r="H25" s="24">
        <f t="shared" si="1"/>
        <v>169</v>
      </c>
      <c r="I25" s="23">
        <v>4</v>
      </c>
      <c r="J25" s="24">
        <v>1031</v>
      </c>
      <c r="K25" s="25">
        <v>25</v>
      </c>
    </row>
    <row r="26" spans="1:11" ht="15.75" customHeight="1" x14ac:dyDescent="0.3">
      <c r="A26" s="20">
        <v>9</v>
      </c>
      <c r="B26" s="21" t="s">
        <v>330</v>
      </c>
      <c r="C26" s="21" t="s">
        <v>310</v>
      </c>
      <c r="D26" s="24">
        <v>43</v>
      </c>
      <c r="E26" s="24">
        <v>48</v>
      </c>
      <c r="F26" s="24">
        <v>45</v>
      </c>
      <c r="G26" s="24">
        <v>38</v>
      </c>
      <c r="H26" s="24">
        <f t="shared" si="1"/>
        <v>174</v>
      </c>
      <c r="I26" s="23">
        <v>6</v>
      </c>
      <c r="J26" s="24">
        <v>1011</v>
      </c>
      <c r="K26" s="25">
        <v>20</v>
      </c>
    </row>
    <row r="27" spans="1:11" ht="15.75" customHeight="1" x14ac:dyDescent="0.3">
      <c r="A27" s="30">
        <v>8</v>
      </c>
      <c r="B27" s="31" t="s">
        <v>331</v>
      </c>
      <c r="C27" s="31" t="s">
        <v>308</v>
      </c>
      <c r="D27" s="34" t="s">
        <v>47</v>
      </c>
      <c r="E27" s="34"/>
      <c r="F27" s="34"/>
      <c r="G27" s="34"/>
      <c r="H27" s="34">
        <f t="shared" si="1"/>
        <v>0</v>
      </c>
      <c r="I27" s="33">
        <v>0</v>
      </c>
      <c r="J27" s="34">
        <v>489</v>
      </c>
      <c r="K27" s="35">
        <v>11</v>
      </c>
    </row>
    <row r="28" spans="1:11" ht="15.75" customHeight="1" x14ac:dyDescent="0.3">
      <c r="A28" s="10"/>
    </row>
    <row r="29" spans="1:11" ht="15.75" customHeight="1" x14ac:dyDescent="0.3">
      <c r="A29" s="1"/>
      <c r="B29" s="8" t="s">
        <v>50</v>
      </c>
      <c r="C29" s="9" t="s">
        <v>332</v>
      </c>
      <c r="D29" s="9"/>
      <c r="E29" s="9" t="s">
        <v>333</v>
      </c>
      <c r="F29" s="8"/>
      <c r="G29" s="8"/>
      <c r="H29" s="8"/>
      <c r="I29" s="8"/>
      <c r="J29" s="8"/>
      <c r="K29" s="8"/>
    </row>
    <row r="30" spans="1:11" ht="15.75" customHeight="1" x14ac:dyDescent="0.3">
      <c r="A30" s="11">
        <v>4</v>
      </c>
      <c r="B30" s="12" t="s">
        <v>9</v>
      </c>
      <c r="C30" s="90" t="s">
        <v>10</v>
      </c>
      <c r="D30" s="66"/>
      <c r="E30" s="66"/>
      <c r="F30" s="66"/>
      <c r="G30" s="91"/>
      <c r="H30" s="13" t="s">
        <v>11</v>
      </c>
      <c r="I30" s="13" t="s">
        <v>12</v>
      </c>
      <c r="J30" s="13" t="s">
        <v>13</v>
      </c>
      <c r="K30" s="14" t="s">
        <v>14</v>
      </c>
    </row>
    <row r="31" spans="1:11" ht="15.75" customHeight="1" x14ac:dyDescent="0.3">
      <c r="A31" s="15">
        <v>5</v>
      </c>
      <c r="B31" s="16" t="s">
        <v>334</v>
      </c>
      <c r="C31" s="16" t="s">
        <v>308</v>
      </c>
      <c r="D31" s="18">
        <v>36</v>
      </c>
      <c r="E31" s="18">
        <v>46</v>
      </c>
      <c r="F31" s="18">
        <v>44</v>
      </c>
      <c r="G31" s="18">
        <v>43</v>
      </c>
      <c r="H31" s="18">
        <f t="shared" ref="H31:H39" si="2">SUM(D31:G31)</f>
        <v>169</v>
      </c>
      <c r="I31" s="18">
        <v>6</v>
      </c>
      <c r="J31" s="18">
        <v>1068</v>
      </c>
      <c r="K31" s="19">
        <v>44</v>
      </c>
    </row>
    <row r="32" spans="1:11" ht="15.75" customHeight="1" x14ac:dyDescent="0.3">
      <c r="A32" s="20">
        <v>4</v>
      </c>
      <c r="B32" s="21" t="s">
        <v>335</v>
      </c>
      <c r="C32" s="21" t="s">
        <v>238</v>
      </c>
      <c r="D32" s="24">
        <v>42</v>
      </c>
      <c r="E32" s="24">
        <v>44</v>
      </c>
      <c r="F32" s="24">
        <v>47</v>
      </c>
      <c r="G32" s="24">
        <v>40</v>
      </c>
      <c r="H32" s="24">
        <f t="shared" si="2"/>
        <v>173</v>
      </c>
      <c r="I32" s="23">
        <v>7</v>
      </c>
      <c r="J32" s="24">
        <v>1057</v>
      </c>
      <c r="K32" s="25">
        <v>44</v>
      </c>
    </row>
    <row r="33" spans="1:11" ht="15.75" customHeight="1" x14ac:dyDescent="0.3">
      <c r="A33" s="20">
        <v>2</v>
      </c>
      <c r="B33" s="21" t="s">
        <v>336</v>
      </c>
      <c r="C33" s="21" t="s">
        <v>26</v>
      </c>
      <c r="D33" s="24">
        <v>45</v>
      </c>
      <c r="E33" s="24">
        <v>47</v>
      </c>
      <c r="F33" s="24">
        <v>45</v>
      </c>
      <c r="G33" s="24">
        <v>43</v>
      </c>
      <c r="H33" s="24">
        <f t="shared" si="2"/>
        <v>180</v>
      </c>
      <c r="I33" s="23">
        <v>9</v>
      </c>
      <c r="J33" s="24">
        <v>1046</v>
      </c>
      <c r="K33" s="25">
        <v>41</v>
      </c>
    </row>
    <row r="34" spans="1:11" ht="15.75" customHeight="1" x14ac:dyDescent="0.3">
      <c r="A34" s="20">
        <v>7</v>
      </c>
      <c r="B34" s="21" t="s">
        <v>337</v>
      </c>
      <c r="C34" s="21" t="s">
        <v>111</v>
      </c>
      <c r="D34" s="24">
        <v>41</v>
      </c>
      <c r="E34" s="24">
        <v>43</v>
      </c>
      <c r="F34" s="24">
        <v>46</v>
      </c>
      <c r="G34" s="24">
        <v>48</v>
      </c>
      <c r="H34" s="24">
        <f t="shared" si="2"/>
        <v>178</v>
      </c>
      <c r="I34" s="23">
        <v>8</v>
      </c>
      <c r="J34" s="24">
        <v>1034</v>
      </c>
      <c r="K34" s="25">
        <v>37</v>
      </c>
    </row>
    <row r="35" spans="1:11" ht="15.75" customHeight="1" x14ac:dyDescent="0.3">
      <c r="A35" s="20">
        <v>8</v>
      </c>
      <c r="B35" s="21" t="s">
        <v>338</v>
      </c>
      <c r="C35" s="21" t="s">
        <v>238</v>
      </c>
      <c r="D35" s="24">
        <v>36</v>
      </c>
      <c r="E35" s="24">
        <v>41</v>
      </c>
      <c r="F35" s="24">
        <v>40</v>
      </c>
      <c r="G35" s="24">
        <v>39</v>
      </c>
      <c r="H35" s="24">
        <f t="shared" si="2"/>
        <v>156</v>
      </c>
      <c r="I35" s="23">
        <v>2</v>
      </c>
      <c r="J35" s="24">
        <v>1017</v>
      </c>
      <c r="K35" s="25">
        <v>31</v>
      </c>
    </row>
    <row r="36" spans="1:11" ht="15.75" customHeight="1" x14ac:dyDescent="0.3">
      <c r="A36" s="20">
        <v>6</v>
      </c>
      <c r="B36" s="21" t="s">
        <v>339</v>
      </c>
      <c r="C36" s="21" t="s">
        <v>130</v>
      </c>
      <c r="D36" s="24">
        <v>41</v>
      </c>
      <c r="E36" s="24">
        <v>43</v>
      </c>
      <c r="F36" s="24">
        <v>39</v>
      </c>
      <c r="G36" s="24">
        <v>40</v>
      </c>
      <c r="H36" s="24">
        <f t="shared" si="2"/>
        <v>163</v>
      </c>
      <c r="I36" s="23">
        <v>3</v>
      </c>
      <c r="J36" s="24">
        <v>1012</v>
      </c>
      <c r="K36" s="25">
        <v>28</v>
      </c>
    </row>
    <row r="37" spans="1:11" ht="15.75" customHeight="1" x14ac:dyDescent="0.3">
      <c r="A37" s="20">
        <v>3</v>
      </c>
      <c r="B37" s="21" t="s">
        <v>340</v>
      </c>
      <c r="C37" s="21" t="s">
        <v>341</v>
      </c>
      <c r="D37" s="24">
        <v>34</v>
      </c>
      <c r="E37" s="24">
        <v>45</v>
      </c>
      <c r="F37" s="24">
        <v>43</v>
      </c>
      <c r="G37" s="24">
        <v>46</v>
      </c>
      <c r="H37" s="24">
        <f t="shared" si="2"/>
        <v>168</v>
      </c>
      <c r="I37" s="23">
        <v>5</v>
      </c>
      <c r="J37" s="24">
        <v>1004</v>
      </c>
      <c r="K37" s="25">
        <v>25</v>
      </c>
    </row>
    <row r="38" spans="1:11" ht="15.75" customHeight="1" x14ac:dyDescent="0.3">
      <c r="A38" s="20">
        <v>1</v>
      </c>
      <c r="B38" s="21" t="s">
        <v>342</v>
      </c>
      <c r="C38" s="21" t="s">
        <v>310</v>
      </c>
      <c r="D38" s="24">
        <v>45</v>
      </c>
      <c r="E38" s="24">
        <v>45</v>
      </c>
      <c r="F38" s="24">
        <v>37</v>
      </c>
      <c r="G38" s="24">
        <v>41</v>
      </c>
      <c r="H38" s="24">
        <f t="shared" si="2"/>
        <v>168</v>
      </c>
      <c r="I38" s="23">
        <v>5</v>
      </c>
      <c r="J38" s="28">
        <v>991</v>
      </c>
      <c r="K38" s="29">
        <v>22</v>
      </c>
    </row>
    <row r="39" spans="1:11" ht="15.75" customHeight="1" x14ac:dyDescent="0.3">
      <c r="A39" s="30">
        <v>9</v>
      </c>
      <c r="B39" s="31" t="s">
        <v>343</v>
      </c>
      <c r="C39" s="31" t="s">
        <v>310</v>
      </c>
      <c r="D39" s="34" t="s">
        <v>47</v>
      </c>
      <c r="E39" s="34"/>
      <c r="F39" s="34"/>
      <c r="G39" s="34"/>
      <c r="H39" s="34">
        <f t="shared" si="2"/>
        <v>0</v>
      </c>
      <c r="I39" s="33">
        <v>0</v>
      </c>
      <c r="J39" s="34">
        <v>401</v>
      </c>
      <c r="K39" s="35">
        <v>3</v>
      </c>
    </row>
    <row r="40" spans="1:11" ht="15.75" customHeight="1" x14ac:dyDescent="0.3">
      <c r="A40" s="10"/>
    </row>
    <row r="41" spans="1:11" ht="15.75" customHeight="1" x14ac:dyDescent="0.3">
      <c r="A41" s="1"/>
      <c r="B41" s="8" t="s">
        <v>53</v>
      </c>
      <c r="C41" s="9" t="s">
        <v>344</v>
      </c>
      <c r="D41" s="9"/>
      <c r="E41" s="9" t="s">
        <v>122</v>
      </c>
      <c r="F41" s="8"/>
      <c r="G41" s="8"/>
      <c r="H41" s="8"/>
      <c r="I41" s="8"/>
      <c r="J41" s="8"/>
      <c r="K41" s="8"/>
    </row>
    <row r="42" spans="1:11" ht="15.75" customHeight="1" x14ac:dyDescent="0.3">
      <c r="A42" s="11">
        <v>4</v>
      </c>
      <c r="B42" s="12" t="s">
        <v>9</v>
      </c>
      <c r="C42" s="90" t="s">
        <v>10</v>
      </c>
      <c r="D42" s="66"/>
      <c r="E42" s="66"/>
      <c r="F42" s="66"/>
      <c r="G42" s="91"/>
      <c r="H42" s="13" t="s">
        <v>11</v>
      </c>
      <c r="I42" s="13" t="s">
        <v>12</v>
      </c>
      <c r="J42" s="13" t="s">
        <v>13</v>
      </c>
      <c r="K42" s="14" t="s">
        <v>14</v>
      </c>
    </row>
    <row r="43" spans="1:11" ht="15.75" customHeight="1" x14ac:dyDescent="0.3">
      <c r="A43" s="15">
        <v>2</v>
      </c>
      <c r="B43" s="16" t="s">
        <v>345</v>
      </c>
      <c r="C43" s="16" t="s">
        <v>308</v>
      </c>
      <c r="D43" s="18">
        <v>47</v>
      </c>
      <c r="E43" s="18">
        <v>45</v>
      </c>
      <c r="F43" s="18">
        <v>44</v>
      </c>
      <c r="G43" s="18">
        <v>47</v>
      </c>
      <c r="H43" s="18">
        <f t="shared" ref="H43:H51" si="3">SUM(D43:G43)</f>
        <v>183</v>
      </c>
      <c r="I43" s="18">
        <v>9</v>
      </c>
      <c r="J43" s="18">
        <v>1068</v>
      </c>
      <c r="K43" s="19">
        <v>54</v>
      </c>
    </row>
    <row r="44" spans="1:11" ht="15.75" customHeight="1" x14ac:dyDescent="0.3">
      <c r="A44" s="20">
        <v>5</v>
      </c>
      <c r="B44" s="21" t="s">
        <v>346</v>
      </c>
      <c r="C44" s="21" t="s">
        <v>315</v>
      </c>
      <c r="D44" s="24">
        <v>44</v>
      </c>
      <c r="E44" s="24">
        <v>40</v>
      </c>
      <c r="F44" s="24">
        <v>42</v>
      </c>
      <c r="G44" s="24">
        <v>38</v>
      </c>
      <c r="H44" s="24">
        <f t="shared" si="3"/>
        <v>164</v>
      </c>
      <c r="I44" s="23">
        <v>6</v>
      </c>
      <c r="J44" s="24">
        <v>1025</v>
      </c>
      <c r="K44" s="25">
        <v>45</v>
      </c>
    </row>
    <row r="45" spans="1:11" ht="15.75" customHeight="1" x14ac:dyDescent="0.3">
      <c r="A45" s="20">
        <v>3</v>
      </c>
      <c r="B45" s="21" t="s">
        <v>347</v>
      </c>
      <c r="C45" s="21" t="s">
        <v>16</v>
      </c>
      <c r="D45" s="24">
        <v>44</v>
      </c>
      <c r="E45" s="24">
        <v>43</v>
      </c>
      <c r="F45" s="24">
        <v>41</v>
      </c>
      <c r="G45" s="24">
        <v>39</v>
      </c>
      <c r="H45" s="24">
        <f t="shared" si="3"/>
        <v>167</v>
      </c>
      <c r="I45" s="23">
        <v>8</v>
      </c>
      <c r="J45" s="24">
        <v>977</v>
      </c>
      <c r="K45" s="25">
        <v>33</v>
      </c>
    </row>
    <row r="46" spans="1:11" ht="15.75" customHeight="1" x14ac:dyDescent="0.3">
      <c r="A46" s="20">
        <v>7</v>
      </c>
      <c r="B46" s="21" t="s">
        <v>348</v>
      </c>
      <c r="C46" s="21" t="s">
        <v>310</v>
      </c>
      <c r="D46" s="24">
        <v>38</v>
      </c>
      <c r="E46" s="24">
        <v>45</v>
      </c>
      <c r="F46" s="24">
        <v>36</v>
      </c>
      <c r="G46" s="24">
        <v>41</v>
      </c>
      <c r="H46" s="24">
        <f t="shared" si="3"/>
        <v>160</v>
      </c>
      <c r="I46" s="23">
        <v>5</v>
      </c>
      <c r="J46" s="24">
        <v>980</v>
      </c>
      <c r="K46" s="25">
        <v>32</v>
      </c>
    </row>
    <row r="47" spans="1:11" ht="15.75" customHeight="1" x14ac:dyDescent="0.3">
      <c r="A47" s="20">
        <v>4</v>
      </c>
      <c r="B47" s="21" t="s">
        <v>349</v>
      </c>
      <c r="C47" s="21" t="s">
        <v>308</v>
      </c>
      <c r="D47" s="24">
        <v>41</v>
      </c>
      <c r="E47" s="24">
        <v>39</v>
      </c>
      <c r="F47" s="24">
        <v>40</v>
      </c>
      <c r="G47" s="24">
        <v>45</v>
      </c>
      <c r="H47" s="24">
        <f t="shared" si="3"/>
        <v>165</v>
      </c>
      <c r="I47" s="23">
        <v>7</v>
      </c>
      <c r="J47" s="24">
        <v>968</v>
      </c>
      <c r="K47" s="25">
        <v>31</v>
      </c>
    </row>
    <row r="48" spans="1:11" ht="15.75" customHeight="1" x14ac:dyDescent="0.3">
      <c r="A48" s="20">
        <v>9</v>
      </c>
      <c r="B48" s="21" t="s">
        <v>350</v>
      </c>
      <c r="C48" s="21" t="s">
        <v>22</v>
      </c>
      <c r="D48" s="24">
        <v>44</v>
      </c>
      <c r="E48" s="24">
        <v>44</v>
      </c>
      <c r="F48" s="24">
        <v>44</v>
      </c>
      <c r="G48" s="24">
        <v>28</v>
      </c>
      <c r="H48" s="24">
        <f t="shared" si="3"/>
        <v>160</v>
      </c>
      <c r="I48" s="23">
        <v>5</v>
      </c>
      <c r="J48" s="24">
        <v>973</v>
      </c>
      <c r="K48" s="25">
        <v>28</v>
      </c>
    </row>
    <row r="49" spans="1:11" ht="15.75" customHeight="1" x14ac:dyDescent="0.3">
      <c r="A49" s="20">
        <v>6</v>
      </c>
      <c r="B49" s="21" t="s">
        <v>351</v>
      </c>
      <c r="C49" s="21" t="s">
        <v>312</v>
      </c>
      <c r="D49" s="24">
        <v>36</v>
      </c>
      <c r="E49" s="24">
        <v>41</v>
      </c>
      <c r="F49" s="24">
        <v>43</v>
      </c>
      <c r="G49" s="24">
        <v>35</v>
      </c>
      <c r="H49" s="24">
        <f t="shared" si="3"/>
        <v>155</v>
      </c>
      <c r="I49" s="23">
        <v>2</v>
      </c>
      <c r="J49" s="24">
        <v>796</v>
      </c>
      <c r="K49" s="25">
        <v>23</v>
      </c>
    </row>
    <row r="50" spans="1:11" ht="15.75" customHeight="1" x14ac:dyDescent="0.3">
      <c r="A50" s="20">
        <v>1</v>
      </c>
      <c r="B50" s="21" t="s">
        <v>352</v>
      </c>
      <c r="C50" s="21" t="s">
        <v>312</v>
      </c>
      <c r="D50" s="24">
        <v>36</v>
      </c>
      <c r="E50" s="24">
        <v>42</v>
      </c>
      <c r="F50" s="24">
        <v>36</v>
      </c>
      <c r="G50" s="24">
        <v>42</v>
      </c>
      <c r="H50" s="24">
        <f t="shared" si="3"/>
        <v>156</v>
      </c>
      <c r="I50" s="23">
        <v>3</v>
      </c>
      <c r="J50" s="28">
        <v>943</v>
      </c>
      <c r="K50" s="29">
        <v>22</v>
      </c>
    </row>
    <row r="51" spans="1:11" ht="15.75" customHeight="1" x14ac:dyDescent="0.3">
      <c r="A51" s="30">
        <v>8</v>
      </c>
      <c r="B51" s="31" t="s">
        <v>353</v>
      </c>
      <c r="C51" s="31" t="s">
        <v>22</v>
      </c>
      <c r="D51" s="34" t="s">
        <v>47</v>
      </c>
      <c r="E51" s="34"/>
      <c r="F51" s="34"/>
      <c r="G51" s="34"/>
      <c r="H51" s="34">
        <f t="shared" si="3"/>
        <v>0</v>
      </c>
      <c r="I51" s="33">
        <v>0</v>
      </c>
      <c r="J51" s="34">
        <v>0</v>
      </c>
      <c r="K51" s="35">
        <v>0</v>
      </c>
    </row>
    <row r="52" spans="1:11" ht="15.75" customHeight="1" x14ac:dyDescent="0.3">
      <c r="A52" s="10"/>
    </row>
    <row r="53" spans="1:11" ht="15.75" customHeight="1" x14ac:dyDescent="0.3">
      <c r="A53" s="1"/>
      <c r="B53" s="8" t="s">
        <v>87</v>
      </c>
      <c r="C53" s="9" t="s">
        <v>354</v>
      </c>
      <c r="D53" s="9"/>
      <c r="E53" s="9" t="s">
        <v>355</v>
      </c>
      <c r="F53" s="8"/>
      <c r="G53" s="8"/>
      <c r="H53" s="8"/>
      <c r="I53" s="8"/>
      <c r="J53" s="8"/>
      <c r="K53" s="8"/>
    </row>
    <row r="54" spans="1:11" ht="15.75" customHeight="1" x14ac:dyDescent="0.3">
      <c r="A54" s="11">
        <v>4</v>
      </c>
      <c r="B54" s="12" t="s">
        <v>9</v>
      </c>
      <c r="C54" s="90" t="s">
        <v>10</v>
      </c>
      <c r="D54" s="66"/>
      <c r="E54" s="66"/>
      <c r="F54" s="66"/>
      <c r="G54" s="91"/>
      <c r="H54" s="13" t="s">
        <v>11</v>
      </c>
      <c r="I54" s="13" t="s">
        <v>12</v>
      </c>
      <c r="J54" s="13" t="s">
        <v>13</v>
      </c>
      <c r="K54" s="14" t="s">
        <v>14</v>
      </c>
    </row>
    <row r="55" spans="1:11" ht="15.75" customHeight="1" x14ac:dyDescent="0.3">
      <c r="A55" s="15">
        <v>7</v>
      </c>
      <c r="B55" s="16" t="s">
        <v>356</v>
      </c>
      <c r="C55" s="16" t="s">
        <v>312</v>
      </c>
      <c r="D55" s="18">
        <v>46</v>
      </c>
      <c r="E55" s="18">
        <v>47</v>
      </c>
      <c r="F55" s="18">
        <v>46</v>
      </c>
      <c r="G55" s="18">
        <v>44</v>
      </c>
      <c r="H55" s="18">
        <f t="shared" ref="H55:H63" si="4">SUM(D55:G55)</f>
        <v>183</v>
      </c>
      <c r="I55" s="18">
        <v>9</v>
      </c>
      <c r="J55" s="18">
        <v>1088</v>
      </c>
      <c r="K55" s="19">
        <v>54</v>
      </c>
    </row>
    <row r="56" spans="1:11" ht="15.75" customHeight="1" x14ac:dyDescent="0.3">
      <c r="A56" s="20">
        <v>5</v>
      </c>
      <c r="B56" s="21" t="s">
        <v>357</v>
      </c>
      <c r="C56" s="21" t="s">
        <v>312</v>
      </c>
      <c r="D56" s="24">
        <v>43</v>
      </c>
      <c r="E56" s="24">
        <v>42</v>
      </c>
      <c r="F56" s="24">
        <v>42</v>
      </c>
      <c r="G56" s="24">
        <v>41</v>
      </c>
      <c r="H56" s="24">
        <f t="shared" si="4"/>
        <v>168</v>
      </c>
      <c r="I56" s="23">
        <v>8</v>
      </c>
      <c r="J56" s="24">
        <v>990</v>
      </c>
      <c r="K56" s="25">
        <v>42</v>
      </c>
    </row>
    <row r="57" spans="1:11" ht="15.75" customHeight="1" x14ac:dyDescent="0.3">
      <c r="A57" s="20">
        <v>8</v>
      </c>
      <c r="B57" s="21" t="s">
        <v>358</v>
      </c>
      <c r="C57" s="21" t="s">
        <v>319</v>
      </c>
      <c r="D57" s="24">
        <v>39</v>
      </c>
      <c r="E57" s="24">
        <v>38</v>
      </c>
      <c r="F57" s="24">
        <v>37</v>
      </c>
      <c r="G57" s="24">
        <v>38</v>
      </c>
      <c r="H57" s="24">
        <f t="shared" si="4"/>
        <v>152</v>
      </c>
      <c r="I57" s="23">
        <v>6</v>
      </c>
      <c r="J57" s="24">
        <v>952</v>
      </c>
      <c r="K57" s="25">
        <v>34</v>
      </c>
    </row>
    <row r="58" spans="1:11" ht="15.75" customHeight="1" x14ac:dyDescent="0.3">
      <c r="A58" s="20">
        <v>2</v>
      </c>
      <c r="B58" s="21" t="s">
        <v>359</v>
      </c>
      <c r="C58" s="21" t="s">
        <v>312</v>
      </c>
      <c r="D58" s="24">
        <v>35</v>
      </c>
      <c r="E58" s="24">
        <v>34</v>
      </c>
      <c r="F58" s="24">
        <v>39</v>
      </c>
      <c r="G58" s="24">
        <v>41</v>
      </c>
      <c r="H58" s="24">
        <f t="shared" si="4"/>
        <v>149</v>
      </c>
      <c r="I58" s="23">
        <v>3</v>
      </c>
      <c r="J58" s="24">
        <v>942</v>
      </c>
      <c r="K58" s="25">
        <v>32</v>
      </c>
    </row>
    <row r="59" spans="1:11" ht="15.75" customHeight="1" x14ac:dyDescent="0.3">
      <c r="A59" s="20">
        <v>9</v>
      </c>
      <c r="B59" s="21" t="s">
        <v>360</v>
      </c>
      <c r="C59" s="21" t="s">
        <v>130</v>
      </c>
      <c r="D59" s="24">
        <v>37</v>
      </c>
      <c r="E59" s="24">
        <v>42</v>
      </c>
      <c r="F59" s="24">
        <v>39</v>
      </c>
      <c r="G59" s="24">
        <v>33</v>
      </c>
      <c r="H59" s="24">
        <f t="shared" si="4"/>
        <v>151</v>
      </c>
      <c r="I59" s="23">
        <v>5</v>
      </c>
      <c r="J59" s="24">
        <v>793</v>
      </c>
      <c r="K59" s="25">
        <v>31</v>
      </c>
    </row>
    <row r="60" spans="1:11" ht="15.75" customHeight="1" x14ac:dyDescent="0.3">
      <c r="A60" s="20">
        <v>6</v>
      </c>
      <c r="B60" s="21" t="s">
        <v>361</v>
      </c>
      <c r="C60" s="21" t="s">
        <v>310</v>
      </c>
      <c r="D60" s="24">
        <v>34</v>
      </c>
      <c r="E60" s="24">
        <v>44</v>
      </c>
      <c r="F60" s="24">
        <v>44</v>
      </c>
      <c r="G60" s="24">
        <v>42</v>
      </c>
      <c r="H60" s="24">
        <f t="shared" si="4"/>
        <v>164</v>
      </c>
      <c r="I60" s="23">
        <v>7</v>
      </c>
      <c r="J60" s="24">
        <v>912</v>
      </c>
      <c r="K60" s="25">
        <v>27</v>
      </c>
    </row>
    <row r="61" spans="1:11" ht="15.75" customHeight="1" x14ac:dyDescent="0.3">
      <c r="A61" s="20">
        <v>1</v>
      </c>
      <c r="B61" s="21" t="s">
        <v>362</v>
      </c>
      <c r="C61" s="21" t="s">
        <v>319</v>
      </c>
      <c r="D61" s="24">
        <v>39</v>
      </c>
      <c r="E61" s="24">
        <v>38</v>
      </c>
      <c r="F61" s="24">
        <v>35</v>
      </c>
      <c r="G61" s="24">
        <v>33</v>
      </c>
      <c r="H61" s="24">
        <f t="shared" si="4"/>
        <v>145</v>
      </c>
      <c r="I61" s="23">
        <v>2</v>
      </c>
      <c r="J61" s="28">
        <v>892</v>
      </c>
      <c r="K61" s="29">
        <v>23</v>
      </c>
    </row>
    <row r="62" spans="1:11" ht="15.75" customHeight="1" x14ac:dyDescent="0.3">
      <c r="A62" s="20">
        <v>4</v>
      </c>
      <c r="B62" s="21" t="s">
        <v>363</v>
      </c>
      <c r="C62" s="21" t="s">
        <v>312</v>
      </c>
      <c r="D62" s="24">
        <v>39</v>
      </c>
      <c r="E62" s="24">
        <v>35</v>
      </c>
      <c r="F62" s="24">
        <v>41</v>
      </c>
      <c r="G62" s="24">
        <v>36</v>
      </c>
      <c r="H62" s="24">
        <f t="shared" si="4"/>
        <v>151</v>
      </c>
      <c r="I62" s="23">
        <v>5</v>
      </c>
      <c r="J62" s="24">
        <v>715</v>
      </c>
      <c r="K62" s="25">
        <v>18</v>
      </c>
    </row>
    <row r="63" spans="1:11" ht="15.75" customHeight="1" x14ac:dyDescent="0.3">
      <c r="A63" s="30">
        <v>3</v>
      </c>
      <c r="B63" s="31" t="s">
        <v>364</v>
      </c>
      <c r="C63" s="31" t="s">
        <v>308</v>
      </c>
      <c r="D63" s="34" t="s">
        <v>47</v>
      </c>
      <c r="E63" s="34"/>
      <c r="F63" s="34"/>
      <c r="G63" s="34"/>
      <c r="H63" s="34">
        <f t="shared" si="4"/>
        <v>0</v>
      </c>
      <c r="I63" s="33">
        <v>0</v>
      </c>
      <c r="J63" s="34">
        <v>550</v>
      </c>
      <c r="K63" s="35">
        <v>9</v>
      </c>
    </row>
    <row r="64" spans="1:11" ht="15.75" customHeight="1" x14ac:dyDescent="0.3">
      <c r="A64" s="10"/>
    </row>
    <row r="65" spans="1:6" ht="15.75" customHeight="1" x14ac:dyDescent="0.3">
      <c r="A65" s="10"/>
      <c r="B65" s="10" t="s">
        <v>365</v>
      </c>
      <c r="F65" s="38" t="s">
        <v>177</v>
      </c>
    </row>
    <row r="66" spans="1:6" ht="15.75" customHeight="1" x14ac:dyDescent="0.3">
      <c r="A66" s="10"/>
      <c r="B66" s="10" t="s">
        <v>178</v>
      </c>
    </row>
    <row r="67" spans="1:6" ht="15.75" customHeight="1" x14ac:dyDescent="0.3">
      <c r="A67" s="10"/>
    </row>
    <row r="68" spans="1:6" ht="15.75" customHeight="1" x14ac:dyDescent="0.3">
      <c r="A68" s="10"/>
    </row>
    <row r="69" spans="1:6" ht="15.75" customHeight="1" x14ac:dyDescent="0.3">
      <c r="A69" s="10"/>
    </row>
    <row r="70" spans="1:6" ht="15.75" customHeight="1" x14ac:dyDescent="0.3">
      <c r="A70" s="10"/>
    </row>
    <row r="71" spans="1:6" ht="15.75" customHeight="1" x14ac:dyDescent="0.3">
      <c r="A71" s="10"/>
    </row>
    <row r="72" spans="1:6" ht="15.75" customHeight="1" x14ac:dyDescent="0.3">
      <c r="A72" s="10"/>
    </row>
    <row r="73" spans="1:6" ht="15.75" customHeight="1" x14ac:dyDescent="0.3">
      <c r="A73" s="10"/>
    </row>
    <row r="74" spans="1:6" ht="15.75" customHeight="1" x14ac:dyDescent="0.3">
      <c r="A74" s="10"/>
    </row>
    <row r="75" spans="1:6" ht="15.75" customHeight="1" x14ac:dyDescent="0.3">
      <c r="A75" s="10"/>
    </row>
    <row r="76" spans="1:6" ht="15.75" customHeight="1" x14ac:dyDescent="0.3">
      <c r="A76" s="10"/>
    </row>
    <row r="77" spans="1:6" ht="15.75" customHeight="1" x14ac:dyDescent="0.3">
      <c r="A77" s="10"/>
    </row>
    <row r="78" spans="1:6" ht="15.75" customHeight="1" x14ac:dyDescent="0.3">
      <c r="A78" s="10"/>
    </row>
    <row r="79" spans="1:6" ht="15.75" customHeight="1" x14ac:dyDescent="0.3">
      <c r="A79" s="10"/>
    </row>
    <row r="80" spans="1:6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01658E3D-45FD-4F68-8A61-6A658448BC0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C6C42-3F71-47A5-ABAB-570D30692220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42578125" defaultRowHeight="15.75" x14ac:dyDescent="0.3"/>
  <cols>
    <col min="1" max="1" width="2.7109375" style="36" customWidth="1"/>
    <col min="2" max="3" width="20.5703125" style="10" customWidth="1"/>
    <col min="4" max="11" width="5" style="10" customWidth="1"/>
    <col min="12" max="12" width="1.5703125" style="10" customWidth="1"/>
    <col min="13" max="13" width="2.7109375" style="10" customWidth="1"/>
    <col min="14" max="15" width="20.570312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9"/>
      <c r="B1" s="2" t="s">
        <v>303</v>
      </c>
      <c r="C1" s="2"/>
      <c r="D1" s="3"/>
      <c r="E1" s="3"/>
      <c r="F1" s="3"/>
      <c r="G1" s="3" t="s">
        <v>261</v>
      </c>
      <c r="H1" s="3"/>
      <c r="I1" s="4"/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9"/>
      <c r="B2" s="5" t="s">
        <v>1</v>
      </c>
      <c r="C2" s="39"/>
      <c r="D2" s="39"/>
      <c r="E2" s="39"/>
      <c r="F2" s="40" t="s">
        <v>2</v>
      </c>
      <c r="G2" s="40"/>
      <c r="H2" s="40"/>
      <c r="I2" s="40"/>
      <c r="J2" s="40"/>
      <c r="K2" s="40"/>
      <c r="L2" s="39"/>
      <c r="M2" s="39"/>
      <c r="N2" s="39"/>
      <c r="O2" s="39"/>
      <c r="P2" s="39"/>
      <c r="Q2" s="39"/>
      <c r="R2" s="39"/>
      <c r="S2" s="39"/>
      <c r="T2" s="39"/>
      <c r="U2" s="3"/>
      <c r="V2" s="3"/>
      <c r="W2" s="3"/>
      <c r="X2" s="2"/>
      <c r="Y2" s="2"/>
    </row>
    <row r="3" spans="1:25" ht="15.75" customHeight="1" x14ac:dyDescent="0.3">
      <c r="A3" s="1"/>
      <c r="B3" s="8" t="s">
        <v>3</v>
      </c>
      <c r="C3" s="9" t="s">
        <v>366</v>
      </c>
      <c r="D3" s="9"/>
      <c r="E3" s="9" t="s">
        <v>367</v>
      </c>
      <c r="F3" s="8"/>
      <c r="G3" s="8"/>
      <c r="H3" s="8"/>
      <c r="I3" s="8"/>
      <c r="J3" s="8"/>
      <c r="K3" s="8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25" ht="15.75" customHeight="1" x14ac:dyDescent="0.3">
      <c r="A4" s="11">
        <v>4</v>
      </c>
      <c r="B4" s="12" t="s">
        <v>9</v>
      </c>
      <c r="C4" s="90" t="s">
        <v>10</v>
      </c>
      <c r="D4" s="66"/>
      <c r="E4" s="66"/>
      <c r="F4" s="66"/>
      <c r="G4" s="91"/>
      <c r="H4" s="13" t="s">
        <v>11</v>
      </c>
      <c r="I4" s="13" t="s">
        <v>12</v>
      </c>
      <c r="J4" s="13" t="s">
        <v>13</v>
      </c>
      <c r="K4" s="14" t="s">
        <v>14</v>
      </c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25" ht="15.75" customHeight="1" x14ac:dyDescent="0.3">
      <c r="A5" s="42">
        <v>6</v>
      </c>
      <c r="B5" s="44" t="s">
        <v>306</v>
      </c>
      <c r="C5" s="44" t="s">
        <v>250</v>
      </c>
      <c r="D5" s="17">
        <v>48</v>
      </c>
      <c r="E5" s="17">
        <v>47</v>
      </c>
      <c r="F5" s="17">
        <v>48</v>
      </c>
      <c r="G5" s="17">
        <v>49</v>
      </c>
      <c r="H5" s="18">
        <v>192</v>
      </c>
      <c r="I5" s="18">
        <v>11</v>
      </c>
      <c r="J5" s="17">
        <v>1140</v>
      </c>
      <c r="K5" s="45">
        <v>64</v>
      </c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</row>
    <row r="6" spans="1:25" ht="15.75" customHeight="1" x14ac:dyDescent="0.3">
      <c r="A6" s="51">
        <v>8</v>
      </c>
      <c r="B6" s="49" t="s">
        <v>311</v>
      </c>
      <c r="C6" s="49" t="s">
        <v>312</v>
      </c>
      <c r="D6" s="22">
        <v>47</v>
      </c>
      <c r="E6" s="22">
        <v>47</v>
      </c>
      <c r="F6" s="22">
        <v>44</v>
      </c>
      <c r="G6" s="22">
        <v>47</v>
      </c>
      <c r="H6" s="24">
        <v>185</v>
      </c>
      <c r="I6" s="24">
        <v>10</v>
      </c>
      <c r="J6" s="22">
        <v>1111</v>
      </c>
      <c r="K6" s="50">
        <v>56</v>
      </c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</row>
    <row r="7" spans="1:25" ht="15.75" customHeight="1" x14ac:dyDescent="0.3">
      <c r="A7" s="20">
        <v>3</v>
      </c>
      <c r="B7" s="49" t="s">
        <v>314</v>
      </c>
      <c r="C7" s="49" t="s">
        <v>315</v>
      </c>
      <c r="D7" s="22">
        <v>44</v>
      </c>
      <c r="E7" s="22">
        <v>48</v>
      </c>
      <c r="F7" s="22">
        <v>45</v>
      </c>
      <c r="G7" s="22">
        <v>48</v>
      </c>
      <c r="H7" s="24">
        <v>185</v>
      </c>
      <c r="I7" s="24">
        <v>10</v>
      </c>
      <c r="J7" s="22">
        <v>1097</v>
      </c>
      <c r="K7" s="50">
        <v>53</v>
      </c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spans="1:25" ht="15.75" customHeight="1" x14ac:dyDescent="0.3">
      <c r="A8" s="20">
        <v>7</v>
      </c>
      <c r="B8" s="49" t="s">
        <v>132</v>
      </c>
      <c r="C8" s="49" t="s">
        <v>22</v>
      </c>
      <c r="D8" s="22">
        <v>45</v>
      </c>
      <c r="E8" s="22">
        <v>43</v>
      </c>
      <c r="F8" s="22">
        <v>45</v>
      </c>
      <c r="G8" s="22">
        <v>45</v>
      </c>
      <c r="H8" s="24">
        <v>178</v>
      </c>
      <c r="I8" s="24">
        <v>8</v>
      </c>
      <c r="J8" s="22">
        <v>1087</v>
      </c>
      <c r="K8" s="50">
        <v>50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1:25" ht="15.75" customHeight="1" x14ac:dyDescent="0.3">
      <c r="A9" s="20">
        <v>9</v>
      </c>
      <c r="B9" s="49" t="s">
        <v>324</v>
      </c>
      <c r="C9" s="49" t="s">
        <v>20</v>
      </c>
      <c r="D9" s="22">
        <v>39</v>
      </c>
      <c r="E9" s="22">
        <v>46</v>
      </c>
      <c r="F9" s="22">
        <v>44</v>
      </c>
      <c r="G9" s="22">
        <v>39</v>
      </c>
      <c r="H9" s="24">
        <v>168</v>
      </c>
      <c r="I9" s="24">
        <v>6</v>
      </c>
      <c r="J9" s="22">
        <v>1074</v>
      </c>
      <c r="K9" s="50">
        <v>47</v>
      </c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</row>
    <row r="10" spans="1:25" ht="15.75" customHeight="1" x14ac:dyDescent="0.3">
      <c r="A10" s="20">
        <v>5</v>
      </c>
      <c r="B10" s="49" t="s">
        <v>346</v>
      </c>
      <c r="C10" s="49" t="s">
        <v>315</v>
      </c>
      <c r="D10" s="22">
        <v>44</v>
      </c>
      <c r="E10" s="22">
        <v>40</v>
      </c>
      <c r="F10" s="22">
        <v>42</v>
      </c>
      <c r="G10" s="22">
        <v>38</v>
      </c>
      <c r="H10" s="24">
        <v>164</v>
      </c>
      <c r="I10" s="24">
        <v>4</v>
      </c>
      <c r="J10" s="22">
        <v>1025</v>
      </c>
      <c r="K10" s="50">
        <v>31</v>
      </c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</row>
    <row r="11" spans="1:25" ht="15.75" customHeight="1" x14ac:dyDescent="0.3">
      <c r="A11" s="51">
        <v>4</v>
      </c>
      <c r="B11" s="49" t="s">
        <v>328</v>
      </c>
      <c r="C11" s="49" t="s">
        <v>104</v>
      </c>
      <c r="D11" s="22">
        <v>45</v>
      </c>
      <c r="E11" s="22">
        <v>41</v>
      </c>
      <c r="F11" s="22">
        <v>44</v>
      </c>
      <c r="G11" s="22">
        <v>45</v>
      </c>
      <c r="H11" s="24">
        <v>175</v>
      </c>
      <c r="I11" s="24">
        <v>7</v>
      </c>
      <c r="J11" s="22">
        <v>1022</v>
      </c>
      <c r="K11" s="50">
        <v>31</v>
      </c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</row>
    <row r="12" spans="1:25" ht="15.75" customHeight="1" x14ac:dyDescent="0.3">
      <c r="A12" s="51">
        <v>2</v>
      </c>
      <c r="B12" s="49" t="s">
        <v>340</v>
      </c>
      <c r="C12" s="49" t="s">
        <v>341</v>
      </c>
      <c r="D12" s="22">
        <v>34</v>
      </c>
      <c r="E12" s="22">
        <v>45</v>
      </c>
      <c r="F12" s="22">
        <v>43</v>
      </c>
      <c r="G12" s="22">
        <v>46</v>
      </c>
      <c r="H12" s="24">
        <v>168</v>
      </c>
      <c r="I12" s="24">
        <v>6</v>
      </c>
      <c r="J12" s="22">
        <v>1004</v>
      </c>
      <c r="K12" s="50">
        <v>27</v>
      </c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</row>
    <row r="13" spans="1:25" ht="15.75" customHeight="1" x14ac:dyDescent="0.3">
      <c r="A13" s="20">
        <v>11</v>
      </c>
      <c r="B13" s="49" t="s">
        <v>350</v>
      </c>
      <c r="C13" s="49" t="s">
        <v>22</v>
      </c>
      <c r="D13" s="22">
        <v>44</v>
      </c>
      <c r="E13" s="22">
        <v>44</v>
      </c>
      <c r="F13" s="22">
        <v>44</v>
      </c>
      <c r="G13" s="22">
        <v>28</v>
      </c>
      <c r="H13" s="24">
        <v>160</v>
      </c>
      <c r="I13" s="24">
        <v>3</v>
      </c>
      <c r="J13" s="22">
        <v>973</v>
      </c>
      <c r="K13" s="50">
        <v>19</v>
      </c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</row>
    <row r="14" spans="1:25" ht="15.75" customHeight="1" x14ac:dyDescent="0.3">
      <c r="A14" s="20">
        <v>1</v>
      </c>
      <c r="B14" s="21" t="s">
        <v>352</v>
      </c>
      <c r="C14" s="21" t="s">
        <v>312</v>
      </c>
      <c r="D14" s="24">
        <v>36</v>
      </c>
      <c r="E14" s="24">
        <v>42</v>
      </c>
      <c r="F14" s="24">
        <v>36</v>
      </c>
      <c r="G14" s="24">
        <v>42</v>
      </c>
      <c r="H14" s="24">
        <v>156</v>
      </c>
      <c r="I14" s="24">
        <v>2</v>
      </c>
      <c r="J14" s="28">
        <v>943</v>
      </c>
      <c r="K14" s="29">
        <v>17</v>
      </c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</row>
    <row r="15" spans="1:25" ht="15.75" customHeight="1" x14ac:dyDescent="0.3">
      <c r="A15" s="52">
        <v>10</v>
      </c>
      <c r="B15" s="53" t="s">
        <v>353</v>
      </c>
      <c r="C15" s="53" t="s">
        <v>22</v>
      </c>
      <c r="D15" s="32" t="s">
        <v>47</v>
      </c>
      <c r="E15" s="32" t="s">
        <v>368</v>
      </c>
      <c r="F15" s="32" t="s">
        <v>368</v>
      </c>
      <c r="G15" s="32" t="s">
        <v>368</v>
      </c>
      <c r="H15" s="34">
        <v>0</v>
      </c>
      <c r="I15" s="34">
        <v>0</v>
      </c>
      <c r="J15" s="32">
        <v>0</v>
      </c>
      <c r="K15" s="54">
        <v>0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</row>
    <row r="16" spans="1:25" ht="15.75" customHeight="1" x14ac:dyDescent="0.3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</row>
    <row r="17" spans="1:25" ht="15.75" customHeight="1" x14ac:dyDescent="0.3">
      <c r="A17" s="41"/>
      <c r="B17" s="10" t="s">
        <v>260</v>
      </c>
      <c r="F17" s="38" t="s">
        <v>177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</row>
    <row r="18" spans="1:25" ht="15.75" customHeight="1" x14ac:dyDescent="0.3">
      <c r="A18" s="41"/>
      <c r="B18" s="10" t="s">
        <v>178</v>
      </c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</row>
    <row r="19" spans="1:25" ht="15.75" customHeight="1" x14ac:dyDescent="0.3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</row>
    <row r="20" spans="1:25" ht="15.75" customHeigh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</row>
    <row r="21" spans="1:25" ht="15.75" customHeight="1" x14ac:dyDescent="0.3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</row>
    <row r="22" spans="1:25" ht="15.75" customHeigh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</row>
    <row r="23" spans="1:25" ht="15.75" customHeight="1" x14ac:dyDescent="0.3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</row>
    <row r="24" spans="1:25" ht="15.75" customHeight="1" x14ac:dyDescent="0.3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</row>
    <row r="25" spans="1:25" ht="15.75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</row>
    <row r="26" spans="1:25" ht="15.7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</row>
    <row r="27" spans="1:25" ht="15.75" customHeight="1" x14ac:dyDescent="0.3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</row>
    <row r="28" spans="1:25" ht="15.75" customHeight="1" x14ac:dyDescent="0.3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</row>
    <row r="29" spans="1:25" ht="15.75" customHeight="1" x14ac:dyDescent="0.3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</row>
    <row r="30" spans="1:25" ht="15.7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</row>
    <row r="31" spans="1:25" ht="15.75" customHeight="1" x14ac:dyDescent="0.3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5.75" customHeight="1" x14ac:dyDescent="0.3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</row>
    <row r="33" spans="1:25" ht="15.75" customHeight="1" x14ac:dyDescent="0.3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</row>
    <row r="34" spans="1:25" ht="15.75" customHeight="1" x14ac:dyDescent="0.3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15.75" customHeight="1" x14ac:dyDescent="0.3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15.75" customHeight="1" x14ac:dyDescent="0.3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15.75" customHeight="1" x14ac:dyDescent="0.3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15.75" customHeight="1" x14ac:dyDescent="0.3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15.75" customHeigh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</row>
    <row r="40" spans="1:25" ht="15.75" customHeight="1" x14ac:dyDescent="0.3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</row>
    <row r="41" spans="1:25" ht="15.75" customHeight="1" x14ac:dyDescent="0.3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</row>
    <row r="42" spans="1:25" ht="15.75" customHeight="1" x14ac:dyDescent="0.3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</row>
    <row r="43" spans="1:25" ht="15.75" customHeight="1" x14ac:dyDescent="0.3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</row>
    <row r="44" spans="1:25" ht="15.75" customHeight="1" x14ac:dyDescent="0.3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</row>
    <row r="45" spans="1:25" ht="15.75" customHeight="1" x14ac:dyDescent="0.3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 ht="15.75" customHeight="1" x14ac:dyDescent="0.3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 ht="15.75" customHeight="1" x14ac:dyDescent="0.3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 ht="15.75" customHeight="1" x14ac:dyDescent="0.3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</row>
    <row r="49" spans="1:25" ht="15.75" customHeight="1" x14ac:dyDescent="0.3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</row>
    <row r="50" spans="1:25" ht="15.75" customHeight="1" x14ac:dyDescent="0.3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</row>
    <row r="51" spans="1:25" ht="15.75" customHeight="1" x14ac:dyDescent="0.3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</row>
    <row r="52" spans="1:25" ht="15.75" customHeight="1" x14ac:dyDescent="0.3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</row>
    <row r="53" spans="1:25" ht="15.75" customHeight="1" x14ac:dyDescent="0.3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</row>
    <row r="54" spans="1:25" ht="15.75" customHeight="1" x14ac:dyDescent="0.3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</row>
    <row r="55" spans="1:25" ht="15.75" customHeight="1" x14ac:dyDescent="0.3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</row>
    <row r="56" spans="1:25" ht="15.75" customHeight="1" x14ac:dyDescent="0.3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</row>
    <row r="57" spans="1:25" ht="15.75" customHeight="1" x14ac:dyDescent="0.3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</row>
    <row r="58" spans="1:25" ht="15.75" customHeight="1" x14ac:dyDescent="0.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</row>
    <row r="59" spans="1:25" ht="15.75" customHeight="1" x14ac:dyDescent="0.3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</row>
    <row r="60" spans="1:25" ht="15.75" customHeight="1" x14ac:dyDescent="0.3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</row>
    <row r="61" spans="1:25" ht="15.75" customHeight="1" x14ac:dyDescent="0.3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</row>
    <row r="62" spans="1:25" ht="15.75" customHeight="1" x14ac:dyDescent="0.3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</row>
    <row r="63" spans="1:25" ht="15.75" customHeight="1" x14ac:dyDescent="0.3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</row>
    <row r="64" spans="1:25" ht="15.75" customHeight="1" x14ac:dyDescent="0.3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</row>
    <row r="65" spans="1:25" ht="15.75" customHeight="1" x14ac:dyDescent="0.3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</row>
    <row r="66" spans="1:25" ht="15.75" customHeight="1" x14ac:dyDescent="0.3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</row>
    <row r="67" spans="1:25" ht="15.75" customHeight="1" x14ac:dyDescent="0.3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</row>
    <row r="68" spans="1:25" ht="15.75" customHeight="1" x14ac:dyDescent="0.3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</row>
    <row r="69" spans="1:25" ht="15.75" customHeight="1" x14ac:dyDescent="0.3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25" ht="15.75" customHeight="1" x14ac:dyDescent="0.3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</row>
    <row r="71" spans="1:25" ht="15.75" customHeight="1" x14ac:dyDescent="0.3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</row>
    <row r="72" spans="1:25" ht="15.75" customHeight="1" x14ac:dyDescent="0.3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</row>
    <row r="73" spans="1:25" ht="15.75" customHeight="1" x14ac:dyDescent="0.3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D9F6AEF6-599A-450D-8E44-540BA826C99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Summer 2025&amp;L&amp;G&amp;R&amp;G</oddHeader>
    <oddFooter>&amp;Cwww.cntsa2.org.uk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 1</vt:lpstr>
      <vt:lpstr>Bench 100yd Team 2</vt:lpstr>
      <vt:lpstr>Bench 50m 1</vt:lpstr>
      <vt:lpstr>Bench 50m 2</vt:lpstr>
      <vt:lpstr>Bench 50m 3</vt:lpstr>
      <vt:lpstr>Bench 50m Sen</vt:lpstr>
      <vt:lpstr>Bench 50m Team 1</vt:lpstr>
      <vt:lpstr>Bench 50m Team 2</vt:lpstr>
      <vt:lpstr>Bench SR (Air) 1</vt:lpstr>
      <vt:lpstr>Bench SR (Air) 2</vt:lpstr>
      <vt:lpstr>Bench SR (Air) 3</vt:lpstr>
      <vt:lpstr>Bench SR (Air) Jun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 1</vt:lpstr>
      <vt:lpstr>Bench SR (Rim) Sen 2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50 Iron Sen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2025-09-04T09:14:30Z</dcterms:created>
  <dcterms:modified xsi:type="dcterms:W3CDTF">2025-09-04T09:16:05Z</dcterms:modified>
</cp:coreProperties>
</file>