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724B7487-3BCA-4D38-8BDA-E35734ED6807}" xr6:coauthVersionLast="47" xr6:coauthVersionMax="47" xr10:uidLastSave="{00000000-0000-0000-0000-000000000000}"/>
  <bookViews>
    <workbookView minimized="1" xWindow="3120" yWindow="1815" windowWidth="22245" windowHeight="14385" tabRatio="850" xr2:uid="{810E22A3-E148-4296-BE83-216E02D6ACA9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1" r:id="rId19"/>
    <sheet name="Bench 100yd 2" sheetId="62" r:id="rId20"/>
    <sheet name="Bench 100yd Sen" sheetId="63" r:id="rId21"/>
    <sheet name="Bench 100yd Team 1" sheetId="64" r:id="rId22"/>
    <sheet name="Bench 100yd Team 2" sheetId="65" r:id="rId23"/>
    <sheet name="Bench 50m 1" sheetId="66" r:id="rId24"/>
    <sheet name="Bench 50m 2" sheetId="67" r:id="rId25"/>
    <sheet name="Bench 50m 3" sheetId="68" r:id="rId26"/>
    <sheet name="Bench 50m Sen" sheetId="69" r:id="rId27"/>
    <sheet name="Bench 50m Team 1" sheetId="70" r:id="rId28"/>
    <sheet name="Bench 50m Team 2" sheetId="71" r:id="rId29"/>
    <sheet name="Bench SR (Air) 1" sheetId="72" r:id="rId30"/>
    <sheet name="Bench SR (Air) 2" sheetId="73" r:id="rId31"/>
    <sheet name="Bench SR (Air) 3" sheetId="52" r:id="rId32"/>
    <sheet name="Bench SR (Air) Jun" sheetId="53" r:id="rId33"/>
    <sheet name="Bench SR (Air) Sen" sheetId="54" r:id="rId34"/>
    <sheet name="Bench SR (Air) Team" sheetId="74" r:id="rId35"/>
    <sheet name="Bench SR (Rim) 1" sheetId="75" r:id="rId36"/>
    <sheet name="Bench SR (Rim) 2" sheetId="76" r:id="rId37"/>
    <sheet name="Bench SR (Rim) 3" sheetId="55" r:id="rId38"/>
    <sheet name="Bench SR (Rim) 4" sheetId="56" r:id="rId39"/>
    <sheet name="Bench SR (Rim) Jun" sheetId="57" r:id="rId40"/>
    <sheet name="Bench SR (Rim) Sen 1" sheetId="58" r:id="rId41"/>
    <sheet name="Bench SR (Rim) Sen 2" sheetId="59" r:id="rId42"/>
    <sheet name="Bench SR (Rim) Team 1" sheetId="77" r:id="rId43"/>
    <sheet name="Bench SR (Rim) Team 2" sheetId="60" r:id="rId44"/>
    <sheet name="Gallery Rifle Any" sheetId="19" r:id="rId45"/>
    <sheet name="Gallery Rifle Any Sen" sheetId="20" r:id="rId46"/>
    <sheet name="Gallery Rifle Iron" sheetId="21" r:id="rId47"/>
    <sheet name="Gallery Rifle Iron Sen" sheetId="22" r:id="rId48"/>
    <sheet name="L-Barrelled Revolver Any" sheetId="23" r:id="rId49"/>
    <sheet name="L-Barrelled Revolver Iron" sheetId="24" r:id="rId50"/>
    <sheet name="Long Barrelled Pistol" sheetId="25" r:id="rId51"/>
    <sheet name="Long Barrelled Pistol Sen" sheetId="26" r:id="rId52"/>
    <sheet name="LR Rifle 100 Any" sheetId="27" r:id="rId53"/>
    <sheet name="LR Rifle 100 Any Sen" sheetId="28" r:id="rId54"/>
    <sheet name="LR Rifle 50 Iron" sheetId="29" r:id="rId55"/>
    <sheet name="LR Rifle 50 Iron Sen" sheetId="30" r:id="rId56"/>
    <sheet name="LR Rifle Dewar" sheetId="31" r:id="rId57"/>
    <sheet name="LR Rifle Dewar Sen" sheetId="32" r:id="rId58"/>
    <sheet name="LR Rifle Dewar Team" sheetId="33" r:id="rId59"/>
    <sheet name="Muzzle-loading Nitro" sheetId="34" r:id="rId60"/>
    <sheet name="Muzzle-loading Pistol" sheetId="35" r:id="rId61"/>
    <sheet name="Muzzle-loading Pistol Sen" sheetId="36" r:id="rId62"/>
    <sheet name="Muzzle-loading Revolver" sheetId="37" r:id="rId63"/>
    <sheet name="Muzzle-loading Revolver Sen" sheetId="38" r:id="rId64"/>
    <sheet name="Rapid Fire Air Pistol" sheetId="39" r:id="rId65"/>
    <sheet name="Rapid Fire Rifle" sheetId="40" r:id="rId66"/>
    <sheet name="Short Range Rifle" sheetId="41" r:id="rId67"/>
    <sheet name="Short Range Rifle Jun" sheetId="42" r:id="rId68"/>
    <sheet name="Short Range Rifle Sen" sheetId="43" r:id="rId69"/>
    <sheet name="Short Range Rifle Team 1" sheetId="44" r:id="rId70"/>
    <sheet name="Short Range Rifle Team 2" sheetId="45" r:id="rId71"/>
    <sheet name="Sport Rifle 1" sheetId="46" r:id="rId72"/>
    <sheet name="Sport Rifle 2" sheetId="47" r:id="rId73"/>
    <sheet name="Sport Rifle Sen" sheetId="48" r:id="rId74"/>
    <sheet name="Sport Rifle Team 1" sheetId="49" r:id="rId75"/>
    <sheet name="Sport Rifle Team 2" sheetId="50" r:id="rId76"/>
    <sheet name="SR Standard Pistol" sheetId="5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F41" i="77"/>
  <c r="M40" i="77"/>
  <c r="F40" i="77"/>
  <c r="M38" i="77"/>
  <c r="F38" i="77"/>
  <c r="M37" i="77"/>
  <c r="F37" i="77"/>
  <c r="M36" i="77"/>
  <c r="F36" i="77"/>
  <c r="M35" i="77"/>
  <c r="F35" i="77"/>
  <c r="M33" i="77"/>
  <c r="F33" i="77"/>
  <c r="M32" i="77"/>
  <c r="F32" i="77"/>
  <c r="M31" i="77"/>
  <c r="F31" i="77"/>
  <c r="M30" i="77"/>
  <c r="F30" i="77"/>
  <c r="M17" i="77"/>
  <c r="F17" i="77"/>
  <c r="M16" i="77"/>
  <c r="F16" i="77"/>
  <c r="M15" i="77"/>
  <c r="F15" i="77"/>
  <c r="M14" i="77"/>
  <c r="F14" i="77"/>
  <c r="M12" i="77"/>
  <c r="F12" i="77"/>
  <c r="M11" i="77"/>
  <c r="F11" i="77"/>
  <c r="M10" i="77"/>
  <c r="F10" i="77"/>
  <c r="M9" i="77"/>
  <c r="F9" i="77"/>
  <c r="M7" i="77"/>
  <c r="F7" i="77"/>
  <c r="M6" i="77"/>
  <c r="F6" i="77"/>
  <c r="M5" i="77"/>
  <c r="F5" i="77"/>
  <c r="M4" i="77"/>
  <c r="F4" i="77"/>
  <c r="F62" i="76"/>
  <c r="F63" i="76"/>
  <c r="F65" i="76"/>
  <c r="F64" i="76"/>
  <c r="F61" i="76"/>
  <c r="F66" i="76"/>
  <c r="F58" i="76"/>
  <c r="F60" i="76"/>
  <c r="F59" i="76"/>
  <c r="F57" i="76"/>
  <c r="F45" i="76"/>
  <c r="F50" i="76"/>
  <c r="F48" i="76"/>
  <c r="F51" i="76"/>
  <c r="F53" i="76"/>
  <c r="F52" i="76"/>
  <c r="F44" i="76"/>
  <c r="F46" i="76"/>
  <c r="F49" i="76"/>
  <c r="F47" i="76"/>
  <c r="F39" i="76"/>
  <c r="F32" i="76"/>
  <c r="F37" i="76"/>
  <c r="F40" i="76"/>
  <c r="F36" i="76"/>
  <c r="F31" i="76"/>
  <c r="F34" i="76"/>
  <c r="F38" i="76"/>
  <c r="F35" i="76"/>
  <c r="F33" i="76"/>
  <c r="F23" i="76"/>
  <c r="F21" i="76"/>
  <c r="F27" i="76"/>
  <c r="F19" i="76"/>
  <c r="F25" i="76"/>
  <c r="F26" i="76"/>
  <c r="F20" i="76"/>
  <c r="F24" i="76"/>
  <c r="F22" i="76"/>
  <c r="F18" i="76"/>
  <c r="F13" i="76"/>
  <c r="F8" i="76"/>
  <c r="F10" i="76"/>
  <c r="F11" i="76"/>
  <c r="F7" i="76"/>
  <c r="F9" i="76"/>
  <c r="F14" i="76"/>
  <c r="F12" i="76"/>
  <c r="F5" i="76"/>
  <c r="F6" i="76"/>
  <c r="F57" i="75"/>
  <c r="F61" i="75"/>
  <c r="F63" i="75"/>
  <c r="F58" i="75"/>
  <c r="F66" i="75"/>
  <c r="F64" i="75"/>
  <c r="F60" i="75"/>
  <c r="F65" i="75"/>
  <c r="F62" i="75"/>
  <c r="F59" i="75"/>
  <c r="F45" i="75"/>
  <c r="F51" i="75"/>
  <c r="F44" i="75"/>
  <c r="F50" i="75"/>
  <c r="F46" i="75"/>
  <c r="F52" i="75"/>
  <c r="F49" i="75"/>
  <c r="F48" i="75"/>
  <c r="F47" i="75"/>
  <c r="F53" i="75"/>
  <c r="F37" i="75"/>
  <c r="F34" i="75"/>
  <c r="F36" i="75"/>
  <c r="F31" i="75"/>
  <c r="F40" i="75"/>
  <c r="F39" i="75"/>
  <c r="F32" i="75"/>
  <c r="F35" i="75"/>
  <c r="F38" i="75"/>
  <c r="F33" i="75"/>
  <c r="F23" i="75"/>
  <c r="F27" i="75"/>
  <c r="F18" i="75"/>
  <c r="F26" i="75"/>
  <c r="F22" i="75"/>
  <c r="F21" i="75"/>
  <c r="F25" i="75"/>
  <c r="F24" i="75"/>
  <c r="F19" i="75"/>
  <c r="F20" i="75"/>
  <c r="F10" i="75"/>
  <c r="F8" i="75"/>
  <c r="F11" i="75"/>
  <c r="F6" i="75"/>
  <c r="F9" i="75"/>
  <c r="F14" i="75"/>
  <c r="F13" i="75"/>
  <c r="F12" i="75"/>
  <c r="F7" i="75"/>
  <c r="F5" i="75"/>
  <c r="F43" i="74"/>
  <c r="F42" i="74"/>
  <c r="F41" i="74"/>
  <c r="F40" i="74" s="1"/>
  <c r="F38" i="74"/>
  <c r="F37" i="74"/>
  <c r="F36" i="74"/>
  <c r="F35" i="74" s="1"/>
  <c r="M33" i="74"/>
  <c r="F33" i="74"/>
  <c r="M32" i="74"/>
  <c r="F32" i="74"/>
  <c r="M31" i="74"/>
  <c r="F31" i="74"/>
  <c r="F30" i="74" s="1"/>
  <c r="M30" i="74"/>
  <c r="F17" i="74"/>
  <c r="F16" i="74"/>
  <c r="F15" i="74"/>
  <c r="F14" i="74"/>
  <c r="M12" i="74"/>
  <c r="F12" i="74"/>
  <c r="F9" i="74" s="1"/>
  <c r="M11" i="74"/>
  <c r="M9" i="74" s="1"/>
  <c r="F11" i="74"/>
  <c r="M10" i="74"/>
  <c r="F10" i="74"/>
  <c r="M7" i="74"/>
  <c r="F7" i="74"/>
  <c r="F4" i="74" s="1"/>
  <c r="M6" i="74"/>
  <c r="M4" i="74" s="1"/>
  <c r="F6" i="74"/>
  <c r="M5" i="74"/>
  <c r="F5" i="74"/>
  <c r="F60" i="73"/>
  <c r="F61" i="73"/>
  <c r="F66" i="73"/>
  <c r="F59" i="73"/>
  <c r="F65" i="73"/>
  <c r="F63" i="73"/>
  <c r="F64" i="73"/>
  <c r="F58" i="73"/>
  <c r="F62" i="73"/>
  <c r="F57" i="73"/>
  <c r="F53" i="73"/>
  <c r="F44" i="73"/>
  <c r="F51" i="73"/>
  <c r="F52" i="73"/>
  <c r="F47" i="73"/>
  <c r="F46" i="73"/>
  <c r="F50" i="73"/>
  <c r="F49" i="73"/>
  <c r="F45" i="73"/>
  <c r="F48" i="73"/>
  <c r="F33" i="73"/>
  <c r="F38" i="73"/>
  <c r="F36" i="73"/>
  <c r="F34" i="73"/>
  <c r="F40" i="73"/>
  <c r="F37" i="73"/>
  <c r="F39" i="73"/>
  <c r="F32" i="73"/>
  <c r="F35" i="73"/>
  <c r="F31" i="73"/>
  <c r="F18" i="73"/>
  <c r="F24" i="73"/>
  <c r="F23" i="73"/>
  <c r="F19" i="73"/>
  <c r="F25" i="73"/>
  <c r="F27" i="73"/>
  <c r="F20" i="73"/>
  <c r="F21" i="73"/>
  <c r="F22" i="73"/>
  <c r="F26" i="73"/>
  <c r="F8" i="73"/>
  <c r="F7" i="73"/>
  <c r="F5" i="73"/>
  <c r="F11" i="73"/>
  <c r="F13" i="73"/>
  <c r="F12" i="73"/>
  <c r="F9" i="73"/>
  <c r="F14" i="73"/>
  <c r="F6" i="73"/>
  <c r="F10" i="73"/>
  <c r="F63" i="72"/>
  <c r="F57" i="72"/>
  <c r="F64" i="72"/>
  <c r="F62" i="72"/>
  <c r="F65" i="72"/>
  <c r="F61" i="72"/>
  <c r="F60" i="72"/>
  <c r="F58" i="72"/>
  <c r="F59" i="72"/>
  <c r="F66" i="72"/>
  <c r="F49" i="72"/>
  <c r="F47" i="72"/>
  <c r="F48" i="72"/>
  <c r="F46" i="72"/>
  <c r="F50" i="72"/>
  <c r="F53" i="72"/>
  <c r="F44" i="72"/>
  <c r="F51" i="72"/>
  <c r="F52" i="72"/>
  <c r="F45" i="72"/>
  <c r="F35" i="72"/>
  <c r="F31" i="72"/>
  <c r="F32" i="72"/>
  <c r="F36" i="72"/>
  <c r="F34" i="72"/>
  <c r="F33" i="72"/>
  <c r="F39" i="72"/>
  <c r="F40" i="72"/>
  <c r="F37" i="72"/>
  <c r="F38" i="72"/>
  <c r="F25" i="72"/>
  <c r="F24" i="72"/>
  <c r="F18" i="72"/>
  <c r="F23" i="72"/>
  <c r="F26" i="72"/>
  <c r="F22" i="72"/>
  <c r="F21" i="72"/>
  <c r="F20" i="72"/>
  <c r="F19" i="72"/>
  <c r="F27" i="72"/>
  <c r="F13" i="72"/>
  <c r="F10" i="72"/>
  <c r="F9" i="72"/>
  <c r="F12" i="72"/>
  <c r="F6" i="72"/>
  <c r="F11" i="72"/>
  <c r="F14" i="72"/>
  <c r="F5" i="72"/>
  <c r="F8" i="72"/>
  <c r="F7" i="72"/>
  <c r="F17" i="71"/>
  <c r="F16" i="71"/>
  <c r="F15" i="71"/>
  <c r="F14" i="71" s="1"/>
  <c r="M12" i="71"/>
  <c r="F12" i="71"/>
  <c r="M11" i="71"/>
  <c r="M9" i="71" s="1"/>
  <c r="F11" i="71"/>
  <c r="M10" i="71"/>
  <c r="F10" i="71"/>
  <c r="F9" i="71" s="1"/>
  <c r="M7" i="71"/>
  <c r="F7" i="71"/>
  <c r="M6" i="71"/>
  <c r="M4" i="71" s="1"/>
  <c r="F6" i="71"/>
  <c r="M5" i="71"/>
  <c r="F5" i="71"/>
  <c r="F4" i="71" s="1"/>
  <c r="F43" i="70"/>
  <c r="F42" i="70"/>
  <c r="F41" i="70"/>
  <c r="F40" i="70" s="1"/>
  <c r="M38" i="70"/>
  <c r="F38" i="70"/>
  <c r="M37" i="70"/>
  <c r="F37" i="70"/>
  <c r="M36" i="70"/>
  <c r="F36" i="70"/>
  <c r="F35" i="70" s="1"/>
  <c r="M35" i="70"/>
  <c r="M33" i="70"/>
  <c r="F33" i="70"/>
  <c r="M32" i="70"/>
  <c r="F32" i="70"/>
  <c r="M31" i="70"/>
  <c r="F31" i="70"/>
  <c r="F30" i="70" s="1"/>
  <c r="M30" i="70"/>
  <c r="F17" i="70"/>
  <c r="F16" i="70"/>
  <c r="F14" i="70" s="1"/>
  <c r="F15" i="70"/>
  <c r="M12" i="70"/>
  <c r="F12" i="70"/>
  <c r="M11" i="70"/>
  <c r="F11" i="70"/>
  <c r="M10" i="70"/>
  <c r="M9" i="70" s="1"/>
  <c r="F10" i="70"/>
  <c r="F9" i="70" s="1"/>
  <c r="M7" i="70"/>
  <c r="F7" i="70"/>
  <c r="M6" i="70"/>
  <c r="F6" i="70"/>
  <c r="M5" i="70"/>
  <c r="M4" i="70" s="1"/>
  <c r="F5" i="70"/>
  <c r="F4" i="70" s="1"/>
  <c r="F21" i="68"/>
  <c r="F22" i="68"/>
  <c r="F23" i="68"/>
  <c r="F19" i="68"/>
  <c r="F25" i="68"/>
  <c r="F24" i="68"/>
  <c r="F20" i="68"/>
  <c r="F17" i="68"/>
  <c r="F18" i="68"/>
  <c r="F13" i="68"/>
  <c r="F11" i="68"/>
  <c r="F6" i="68"/>
  <c r="F10" i="68"/>
  <c r="F5" i="68"/>
  <c r="F9" i="68"/>
  <c r="F7" i="68"/>
  <c r="F12" i="68"/>
  <c r="F8" i="68"/>
  <c r="F62" i="67"/>
  <c r="F61" i="67"/>
  <c r="F60" i="67"/>
  <c r="F64" i="67"/>
  <c r="F66" i="67"/>
  <c r="F59" i="67"/>
  <c r="F63" i="67"/>
  <c r="F58" i="67"/>
  <c r="F65" i="67"/>
  <c r="F57" i="67"/>
  <c r="F47" i="67"/>
  <c r="F46" i="67"/>
  <c r="F53" i="67"/>
  <c r="F49" i="67"/>
  <c r="F45" i="67"/>
  <c r="F44" i="67"/>
  <c r="F51" i="67"/>
  <c r="F48" i="67"/>
  <c r="F52" i="67"/>
  <c r="F50" i="67"/>
  <c r="F33" i="67"/>
  <c r="F39" i="67"/>
  <c r="F35" i="67"/>
  <c r="F34" i="67"/>
  <c r="F32" i="67"/>
  <c r="F38" i="67"/>
  <c r="F40" i="67"/>
  <c r="F31" i="67"/>
  <c r="F37" i="67"/>
  <c r="F36" i="67"/>
  <c r="F20" i="67"/>
  <c r="F24" i="67"/>
  <c r="F21" i="67"/>
  <c r="F26" i="67"/>
  <c r="F22" i="67"/>
  <c r="F25" i="67"/>
  <c r="F23" i="67"/>
  <c r="F18" i="67"/>
  <c r="F27" i="67"/>
  <c r="F19" i="67"/>
  <c r="F14" i="67"/>
  <c r="F11" i="67"/>
  <c r="F5" i="67"/>
  <c r="F7" i="67"/>
  <c r="F6" i="67"/>
  <c r="F9" i="67"/>
  <c r="F8" i="67"/>
  <c r="F12" i="67"/>
  <c r="F13" i="67"/>
  <c r="F10" i="67"/>
  <c r="F62" i="66"/>
  <c r="F58" i="66"/>
  <c r="F64" i="66"/>
  <c r="F61" i="66"/>
  <c r="F59" i="66"/>
  <c r="F57" i="66"/>
  <c r="F66" i="66"/>
  <c r="F63" i="66"/>
  <c r="F60" i="66"/>
  <c r="F65" i="66"/>
  <c r="F45" i="66"/>
  <c r="F46" i="66"/>
  <c r="F50" i="66"/>
  <c r="F48" i="66"/>
  <c r="F53" i="66"/>
  <c r="F51" i="66"/>
  <c r="F52" i="66"/>
  <c r="F44" i="66"/>
  <c r="F47" i="66"/>
  <c r="F49" i="66"/>
  <c r="F33" i="66"/>
  <c r="F40" i="66"/>
  <c r="F39" i="66"/>
  <c r="F38" i="66"/>
  <c r="F32" i="66"/>
  <c r="F35" i="66"/>
  <c r="F36" i="66"/>
  <c r="F37" i="66"/>
  <c r="F31" i="66"/>
  <c r="F34" i="66"/>
  <c r="F21" i="66"/>
  <c r="F25" i="66"/>
  <c r="F27" i="66"/>
  <c r="F24" i="66"/>
  <c r="F23" i="66"/>
  <c r="F22" i="66"/>
  <c r="F19" i="66"/>
  <c r="F20" i="66"/>
  <c r="F26" i="66"/>
  <c r="F18" i="66"/>
  <c r="F12" i="66"/>
  <c r="F10" i="66"/>
  <c r="F13" i="66"/>
  <c r="F11" i="66"/>
  <c r="F6" i="66"/>
  <c r="F9" i="66"/>
  <c r="F8" i="66"/>
  <c r="F5" i="66"/>
  <c r="F7" i="66"/>
  <c r="F14" i="66"/>
  <c r="F17" i="65"/>
  <c r="F16" i="65"/>
  <c r="F15" i="65"/>
  <c r="F14" i="65" s="1"/>
  <c r="F12" i="65"/>
  <c r="F11" i="65"/>
  <c r="F10" i="65"/>
  <c r="F9" i="65" s="1"/>
  <c r="M7" i="65"/>
  <c r="F7" i="65"/>
  <c r="M6" i="65"/>
  <c r="F6" i="65"/>
  <c r="M5" i="65"/>
  <c r="F5" i="65"/>
  <c r="M4" i="65"/>
  <c r="F4" i="65"/>
  <c r="F43" i="64"/>
  <c r="F42" i="64"/>
  <c r="F41" i="64"/>
  <c r="F40" i="64" s="1"/>
  <c r="M38" i="64"/>
  <c r="F38" i="64"/>
  <c r="M37" i="64"/>
  <c r="M35" i="64" s="1"/>
  <c r="F37" i="64"/>
  <c r="F35" i="64" s="1"/>
  <c r="M36" i="64"/>
  <c r="F36" i="64"/>
  <c r="M33" i="64"/>
  <c r="F33" i="64"/>
  <c r="M32" i="64"/>
  <c r="M30" i="64" s="1"/>
  <c r="F32" i="64"/>
  <c r="F30" i="64" s="1"/>
  <c r="M31" i="64"/>
  <c r="F31" i="64"/>
  <c r="F17" i="64"/>
  <c r="F16" i="64"/>
  <c r="F15" i="64"/>
  <c r="F14" i="64"/>
  <c r="M12" i="64"/>
  <c r="F12" i="64"/>
  <c r="M11" i="64"/>
  <c r="F11" i="64"/>
  <c r="M10" i="64"/>
  <c r="F10" i="64"/>
  <c r="M9" i="64"/>
  <c r="F9" i="64"/>
  <c r="M7" i="64"/>
  <c r="F7" i="64"/>
  <c r="M6" i="64"/>
  <c r="F6" i="64"/>
  <c r="M5" i="64"/>
  <c r="F5" i="64"/>
  <c r="M4" i="64"/>
  <c r="F4" i="64"/>
  <c r="F50" i="62"/>
  <c r="F44" i="62"/>
  <c r="F43" i="62"/>
  <c r="F47" i="62"/>
  <c r="F49" i="62"/>
  <c r="F48" i="62"/>
  <c r="F45" i="62"/>
  <c r="F42" i="62"/>
  <c r="F46" i="62"/>
  <c r="F30" i="62"/>
  <c r="F35" i="62"/>
  <c r="F33" i="62"/>
  <c r="F32" i="62"/>
  <c r="F34" i="62"/>
  <c r="F38" i="62"/>
  <c r="F36" i="62"/>
  <c r="F31" i="62"/>
  <c r="F37" i="62"/>
  <c r="F18" i="62"/>
  <c r="F19" i="62"/>
  <c r="F20" i="62"/>
  <c r="F25" i="62"/>
  <c r="F22" i="62"/>
  <c r="F21" i="62"/>
  <c r="F23" i="62"/>
  <c r="F24" i="62"/>
  <c r="F26" i="62"/>
  <c r="F8" i="62"/>
  <c r="F14" i="62"/>
  <c r="F7" i="62"/>
  <c r="F12" i="62"/>
  <c r="F9" i="62"/>
  <c r="F11" i="62"/>
  <c r="F5" i="62"/>
  <c r="F10" i="62"/>
  <c r="F6" i="62"/>
  <c r="F13" i="62"/>
  <c r="F62" i="61"/>
  <c r="F61" i="61"/>
  <c r="F57" i="61"/>
  <c r="F64" i="61"/>
  <c r="F59" i="61"/>
  <c r="F65" i="61"/>
  <c r="F66" i="61"/>
  <c r="F60" i="61"/>
  <c r="F58" i="61"/>
  <c r="F63" i="61"/>
  <c r="F52" i="61"/>
  <c r="F48" i="61"/>
  <c r="F47" i="61"/>
  <c r="F50" i="61"/>
  <c r="F44" i="61"/>
  <c r="F51" i="61"/>
  <c r="F46" i="61"/>
  <c r="F49" i="61"/>
  <c r="F45" i="61"/>
  <c r="F53" i="61"/>
  <c r="F40" i="61"/>
  <c r="F31" i="61"/>
  <c r="F37" i="61"/>
  <c r="F32" i="61"/>
  <c r="F38" i="61"/>
  <c r="F36" i="61"/>
  <c r="F34" i="61"/>
  <c r="F35" i="61"/>
  <c r="F33" i="61"/>
  <c r="F39" i="61"/>
  <c r="F26" i="61"/>
  <c r="F27" i="61"/>
  <c r="F18" i="61"/>
  <c r="F25" i="61"/>
  <c r="F22" i="61"/>
  <c r="F19" i="61"/>
  <c r="F20" i="61"/>
  <c r="F23" i="61"/>
  <c r="F21" i="61"/>
  <c r="F24" i="61"/>
  <c r="F5" i="61"/>
  <c r="F7" i="61"/>
  <c r="F12" i="61"/>
  <c r="F6" i="61"/>
  <c r="F13" i="61"/>
  <c r="F9" i="61"/>
  <c r="F8" i="61"/>
  <c r="F14" i="61"/>
  <c r="F10" i="61"/>
  <c r="F11" i="61"/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60" i="56"/>
  <c r="F54" i="56"/>
  <c r="F56" i="56"/>
  <c r="F62" i="56"/>
  <c r="F55" i="56"/>
  <c r="F57" i="56"/>
  <c r="F58" i="56"/>
  <c r="F59" i="56"/>
  <c r="F61" i="56"/>
  <c r="F48" i="56"/>
  <c r="F46" i="56"/>
  <c r="F47" i="56"/>
  <c r="F44" i="56"/>
  <c r="F49" i="56"/>
  <c r="F43" i="56"/>
  <c r="F50" i="56"/>
  <c r="F45" i="56"/>
  <c r="F42" i="56"/>
  <c r="F33" i="56"/>
  <c r="F37" i="56"/>
  <c r="F31" i="56"/>
  <c r="F35" i="56"/>
  <c r="F36" i="56"/>
  <c r="F30" i="56"/>
  <c r="F38" i="56"/>
  <c r="F32" i="56"/>
  <c r="F34" i="56"/>
  <c r="F18" i="56"/>
  <c r="F19" i="56"/>
  <c r="F25" i="56"/>
  <c r="F21" i="56"/>
  <c r="F26" i="56"/>
  <c r="F22" i="56"/>
  <c r="F23" i="56"/>
  <c r="F20" i="56"/>
  <c r="F24" i="56"/>
  <c r="F5" i="56"/>
  <c r="F7" i="56"/>
  <c r="F8" i="56"/>
  <c r="F10" i="56"/>
  <c r="F12" i="56"/>
  <c r="F13" i="56"/>
  <c r="F14" i="56"/>
  <c r="F9" i="56"/>
  <c r="F6" i="56"/>
  <c r="F11" i="56"/>
  <c r="F60" i="55"/>
  <c r="F57" i="55"/>
  <c r="F58" i="55"/>
  <c r="F64" i="55"/>
  <c r="F66" i="55"/>
  <c r="F63" i="55"/>
  <c r="F59" i="55"/>
  <c r="F62" i="55"/>
  <c r="F65" i="55"/>
  <c r="F61" i="55"/>
  <c r="F45" i="55"/>
  <c r="F47" i="55"/>
  <c r="F44" i="55"/>
  <c r="F48" i="55"/>
  <c r="F49" i="55"/>
  <c r="F51" i="55"/>
  <c r="F52" i="55"/>
  <c r="F46" i="55"/>
  <c r="F53" i="55"/>
  <c r="F50" i="55"/>
  <c r="F36" i="55"/>
  <c r="F40" i="55"/>
  <c r="F35" i="55"/>
  <c r="F39" i="55"/>
  <c r="F34" i="55"/>
  <c r="F32" i="55"/>
  <c r="F37" i="55"/>
  <c r="F38" i="55"/>
  <c r="F31" i="55"/>
  <c r="F33" i="55"/>
  <c r="F26" i="55"/>
  <c r="F20" i="55"/>
  <c r="F25" i="55"/>
  <c r="F19" i="55"/>
  <c r="F27" i="55"/>
  <c r="F23" i="55"/>
  <c r="F22" i="55"/>
  <c r="F18" i="55"/>
  <c r="F24" i="55"/>
  <c r="F21" i="55"/>
  <c r="F5" i="55"/>
  <c r="F10" i="55"/>
  <c r="F7" i="55"/>
  <c r="F13" i="55"/>
  <c r="F9" i="55"/>
  <c r="F11" i="55"/>
  <c r="F14" i="55"/>
  <c r="F6" i="55"/>
  <c r="F8" i="55"/>
  <c r="F12" i="55"/>
  <c r="F42" i="52"/>
  <c r="F44" i="52"/>
  <c r="F45" i="52"/>
  <c r="F48" i="52"/>
  <c r="F49" i="52"/>
  <c r="F43" i="52"/>
  <c r="F41" i="52"/>
  <c r="F47" i="52"/>
  <c r="F46" i="52"/>
  <c r="F29" i="52"/>
  <c r="F36" i="52"/>
  <c r="F35" i="52"/>
  <c r="F34" i="52"/>
  <c r="F37" i="52"/>
  <c r="F33" i="52"/>
  <c r="F30" i="52"/>
  <c r="F31" i="52"/>
  <c r="F32" i="52"/>
  <c r="F23" i="52"/>
  <c r="F21" i="52"/>
  <c r="F24" i="52"/>
  <c r="F25" i="52"/>
  <c r="F22" i="52"/>
  <c r="F20" i="52"/>
  <c r="F18" i="52"/>
  <c r="F19" i="52"/>
  <c r="F17" i="52"/>
  <c r="F11" i="52"/>
  <c r="F5" i="52"/>
  <c r="F7" i="52"/>
  <c r="F13" i="52"/>
  <c r="F9" i="52"/>
  <c r="F12" i="52"/>
  <c r="F10" i="52"/>
  <c r="F8" i="52"/>
  <c r="F6" i="52"/>
  <c r="G19" i="51" l="1"/>
  <c r="G18" i="51"/>
  <c r="G17" i="51"/>
  <c r="G16" i="51"/>
  <c r="G15" i="51"/>
  <c r="G14" i="51"/>
  <c r="G10" i="51"/>
  <c r="G9" i="51"/>
  <c r="G8" i="51"/>
  <c r="G7" i="51"/>
  <c r="G6" i="51"/>
  <c r="G5" i="51"/>
  <c r="F43" i="50"/>
  <c r="F42" i="50"/>
  <c r="F41" i="50"/>
  <c r="F40" i="50"/>
  <c r="M38" i="50"/>
  <c r="F38" i="50"/>
  <c r="M37" i="50"/>
  <c r="F37" i="50"/>
  <c r="F35" i="50" s="1"/>
  <c r="M36" i="50"/>
  <c r="M35" i="50" s="1"/>
  <c r="F36" i="50"/>
  <c r="M33" i="50"/>
  <c r="F33" i="50"/>
  <c r="M32" i="50"/>
  <c r="M30" i="50" s="1"/>
  <c r="F32" i="50"/>
  <c r="F30" i="50" s="1"/>
  <c r="M31" i="50"/>
  <c r="F31" i="50"/>
  <c r="F17" i="50"/>
  <c r="F16" i="50"/>
  <c r="F15" i="50"/>
  <c r="F14" i="50"/>
  <c r="M12" i="50"/>
  <c r="F12" i="50"/>
  <c r="M11" i="50"/>
  <c r="F11" i="50"/>
  <c r="M10" i="50"/>
  <c r="F10" i="50"/>
  <c r="M9" i="50"/>
  <c r="F9" i="50"/>
  <c r="M7" i="50"/>
  <c r="F7" i="50"/>
  <c r="M6" i="50"/>
  <c r="F6" i="50"/>
  <c r="M5" i="50"/>
  <c r="F5" i="50"/>
  <c r="M4" i="50"/>
  <c r="F4" i="50"/>
  <c r="F43" i="49"/>
  <c r="F42" i="49"/>
  <c r="F41" i="49"/>
  <c r="F40" i="49"/>
  <c r="M38" i="49"/>
  <c r="F38" i="49"/>
  <c r="M37" i="49"/>
  <c r="F37" i="49"/>
  <c r="F35" i="49" s="1"/>
  <c r="M36" i="49"/>
  <c r="M35" i="49" s="1"/>
  <c r="F36" i="49"/>
  <c r="M33" i="49"/>
  <c r="F33" i="49"/>
  <c r="M32" i="49"/>
  <c r="F32" i="49"/>
  <c r="F30" i="49" s="1"/>
  <c r="M31" i="49"/>
  <c r="M30" i="49" s="1"/>
  <c r="F31" i="49"/>
  <c r="M17" i="49"/>
  <c r="F17" i="49"/>
  <c r="M16" i="49"/>
  <c r="F16" i="49"/>
  <c r="F14" i="49" s="1"/>
  <c r="M15" i="49"/>
  <c r="M14" i="49" s="1"/>
  <c r="F15" i="49"/>
  <c r="M12" i="49"/>
  <c r="F12" i="49"/>
  <c r="M11" i="49"/>
  <c r="F11" i="49"/>
  <c r="F9" i="49" s="1"/>
  <c r="M10" i="49"/>
  <c r="M9" i="49" s="1"/>
  <c r="F10" i="49"/>
  <c r="M7" i="49"/>
  <c r="F7" i="49"/>
  <c r="M6" i="49"/>
  <c r="F6" i="49"/>
  <c r="F4" i="49" s="1"/>
  <c r="M5" i="49"/>
  <c r="M4" i="49" s="1"/>
  <c r="F5" i="49"/>
  <c r="F17" i="45"/>
  <c r="F16" i="45"/>
  <c r="F15" i="45"/>
  <c r="F14" i="45"/>
  <c r="M12" i="45"/>
  <c r="F12" i="45"/>
  <c r="M11" i="45"/>
  <c r="M9" i="45" s="1"/>
  <c r="F11" i="45"/>
  <c r="F9" i="45" s="1"/>
  <c r="M10" i="45"/>
  <c r="F10" i="45"/>
  <c r="M7" i="45"/>
  <c r="F7" i="45"/>
  <c r="M6" i="45"/>
  <c r="M4" i="45" s="1"/>
  <c r="F6" i="45"/>
  <c r="F4" i="45" s="1"/>
  <c r="M5" i="45"/>
  <c r="F5" i="45"/>
  <c r="F43" i="44"/>
  <c r="F42" i="44"/>
  <c r="F41" i="44"/>
  <c r="F40" i="44" s="1"/>
  <c r="M38" i="44"/>
  <c r="F38" i="44"/>
  <c r="M37" i="44"/>
  <c r="M35" i="44" s="1"/>
  <c r="F37" i="44"/>
  <c r="M36" i="44"/>
  <c r="F36" i="44"/>
  <c r="F35" i="44" s="1"/>
  <c r="M33" i="44"/>
  <c r="F33" i="44"/>
  <c r="M32" i="44"/>
  <c r="M30" i="44" s="1"/>
  <c r="F32" i="44"/>
  <c r="M31" i="44"/>
  <c r="F31" i="44"/>
  <c r="F30" i="44" s="1"/>
  <c r="M17" i="44"/>
  <c r="F17" i="44"/>
  <c r="M16" i="44"/>
  <c r="M14" i="44" s="1"/>
  <c r="F16" i="44"/>
  <c r="M15" i="44"/>
  <c r="F15" i="44"/>
  <c r="F14" i="44" s="1"/>
  <c r="M12" i="44"/>
  <c r="F12" i="44"/>
  <c r="M11" i="44"/>
  <c r="M9" i="44" s="1"/>
  <c r="F11" i="44"/>
  <c r="M10" i="44"/>
  <c r="F10" i="44"/>
  <c r="F9" i="44" s="1"/>
  <c r="M7" i="44"/>
  <c r="F7" i="44"/>
  <c r="M6" i="44"/>
  <c r="M4" i="44" s="1"/>
  <c r="F6" i="44"/>
  <c r="M5" i="44"/>
  <c r="F5" i="44"/>
  <c r="F4" i="44" s="1"/>
  <c r="G39" i="40"/>
  <c r="G38" i="40"/>
  <c r="G37" i="40"/>
  <c r="G36" i="40"/>
  <c r="G35" i="40"/>
  <c r="G34" i="40"/>
  <c r="G33" i="40"/>
  <c r="G32" i="40"/>
  <c r="G31" i="40"/>
  <c r="G27" i="40"/>
  <c r="G26" i="40"/>
  <c r="G25" i="40"/>
  <c r="G24" i="40"/>
  <c r="G23" i="40"/>
  <c r="G22" i="40"/>
  <c r="G21" i="40"/>
  <c r="G20" i="40"/>
  <c r="G19" i="40"/>
  <c r="G18" i="40"/>
  <c r="G14" i="40"/>
  <c r="G13" i="40"/>
  <c r="G12" i="40"/>
  <c r="G11" i="40"/>
  <c r="G10" i="40"/>
  <c r="G9" i="40"/>
  <c r="G8" i="40"/>
  <c r="G7" i="40"/>
  <c r="G6" i="40"/>
  <c r="G5" i="40"/>
  <c r="H13" i="39"/>
  <c r="H12" i="39"/>
  <c r="H11" i="39"/>
  <c r="H10" i="39"/>
  <c r="H9" i="39"/>
  <c r="H8" i="39"/>
  <c r="H7" i="39"/>
  <c r="H6" i="39"/>
  <c r="H5" i="39"/>
  <c r="F17" i="33"/>
  <c r="F16" i="33"/>
  <c r="F15" i="33"/>
  <c r="F14" i="33" s="1"/>
  <c r="F12" i="33"/>
  <c r="F11" i="33"/>
  <c r="F10" i="33"/>
  <c r="F9" i="33"/>
  <c r="M7" i="33"/>
  <c r="F7" i="33"/>
  <c r="M6" i="33"/>
  <c r="M4" i="33" s="1"/>
  <c r="F6" i="33"/>
  <c r="M5" i="33"/>
  <c r="F5" i="33"/>
  <c r="F4" i="33"/>
  <c r="H29" i="31"/>
  <c r="H28" i="31"/>
  <c r="H27" i="31"/>
  <c r="H26" i="31"/>
  <c r="H25" i="31"/>
  <c r="H24" i="31"/>
  <c r="H23" i="31"/>
  <c r="H22" i="31"/>
  <c r="H21" i="31"/>
  <c r="H20" i="31"/>
  <c r="H19" i="31"/>
  <c r="H15" i="31"/>
  <c r="H14" i="31"/>
  <c r="H13" i="31"/>
  <c r="H12" i="31"/>
  <c r="H11" i="31"/>
  <c r="H10" i="31"/>
  <c r="H9" i="31"/>
  <c r="H8" i="31"/>
  <c r="H7" i="31"/>
  <c r="H6" i="31"/>
  <c r="H5" i="31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1" i="29"/>
  <c r="F10" i="29"/>
  <c r="F9" i="29"/>
  <c r="F8" i="29"/>
  <c r="F7" i="29"/>
  <c r="F6" i="29"/>
  <c r="F5" i="29"/>
  <c r="F13" i="27"/>
  <c r="F12" i="27"/>
  <c r="F11" i="27"/>
  <c r="F10" i="27"/>
  <c r="F9" i="27"/>
  <c r="F8" i="27"/>
  <c r="F7" i="27"/>
  <c r="F6" i="27"/>
  <c r="F5" i="27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13" i="24"/>
  <c r="F12" i="24"/>
  <c r="F11" i="24"/>
  <c r="F10" i="24"/>
  <c r="F9" i="24"/>
  <c r="F8" i="24"/>
  <c r="F7" i="24"/>
  <c r="F6" i="24"/>
  <c r="F5" i="24"/>
  <c r="F15" i="23"/>
  <c r="F14" i="23"/>
  <c r="F13" i="23"/>
  <c r="F12" i="23"/>
  <c r="F11" i="23"/>
  <c r="F10" i="23"/>
  <c r="F9" i="23"/>
  <c r="F8" i="23"/>
  <c r="F7" i="23"/>
  <c r="F6" i="23"/>
  <c r="F5" i="23"/>
  <c r="F53" i="21"/>
  <c r="F52" i="21"/>
  <c r="F51" i="21"/>
  <c r="F50" i="21"/>
  <c r="F49" i="21"/>
  <c r="F48" i="21"/>
  <c r="F47" i="21"/>
  <c r="F46" i="21"/>
  <c r="F45" i="21"/>
  <c r="F44" i="21"/>
  <c r="P40" i="21"/>
  <c r="F40" i="21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52" i="19"/>
  <c r="F51" i="19"/>
  <c r="F50" i="19"/>
  <c r="F49" i="19"/>
  <c r="F48" i="19"/>
  <c r="F47" i="19"/>
  <c r="F46" i="19"/>
  <c r="F45" i="19"/>
  <c r="F44" i="19"/>
  <c r="F40" i="19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F43" i="14"/>
  <c r="F42" i="14"/>
  <c r="F41" i="14"/>
  <c r="F40" i="14" s="1"/>
  <c r="F38" i="14"/>
  <c r="F37" i="14"/>
  <c r="F36" i="14"/>
  <c r="F35" i="14"/>
  <c r="M33" i="14"/>
  <c r="F33" i="14"/>
  <c r="M32" i="14"/>
  <c r="F32" i="14"/>
  <c r="M31" i="14"/>
  <c r="M30" i="14" s="1"/>
  <c r="F31" i="14"/>
  <c r="F30" i="14"/>
  <c r="F17" i="14"/>
  <c r="F16" i="14"/>
  <c r="F15" i="14"/>
  <c r="F14" i="14"/>
  <c r="F12" i="14"/>
  <c r="F11" i="14"/>
  <c r="F10" i="14"/>
  <c r="F9" i="14"/>
  <c r="M7" i="14"/>
  <c r="F7" i="14"/>
  <c r="M6" i="14"/>
  <c r="F6" i="14"/>
  <c r="M5" i="14"/>
  <c r="M4" i="14" s="1"/>
  <c r="F5" i="14"/>
  <c r="F4" i="14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F11" i="7"/>
  <c r="F9" i="7" s="1"/>
  <c r="M10" i="7"/>
  <c r="M9" i="7" s="1"/>
  <c r="F10" i="7"/>
  <c r="M7" i="7"/>
  <c r="F7" i="7"/>
  <c r="M6" i="7"/>
  <c r="F6" i="7"/>
  <c r="F4" i="7" s="1"/>
  <c r="M5" i="7"/>
  <c r="M4" i="7" s="1"/>
  <c r="F5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<sst xmlns="http://schemas.openxmlformats.org/spreadsheetml/2006/main" count="7862" uniqueCount="1807">
  <si>
    <t>10M Air Pistol - Individuals</t>
  </si>
  <si>
    <t>á</t>
  </si>
  <si>
    <t>Round Five</t>
  </si>
  <si>
    <t>Division One</t>
  </si>
  <si>
    <t>Avg of declared Avgs: 185.2</t>
  </si>
  <si>
    <t>Avg this round: 184.8</t>
  </si>
  <si>
    <t>Division Two</t>
  </si>
  <si>
    <t>Avg of declared Avgs: 179.1</t>
  </si>
  <si>
    <t>Avg this round: 174.4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</si>
  <si>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</si>
  <si>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</si>
  <si>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</si>
  <si>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</si>
  <si>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</si>
  <si>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</si>
  <si>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</si>
  <si>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</si>
  <si>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</si>
  <si>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</si>
  <si>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D. Owen</t>
  </si>
  <si>
    <t>Cumb News</t>
  </si>
  <si>
    <t>G. Mees</t>
  </si>
  <si>
    <t>Norwich</t>
  </si>
  <si>
    <t>P. Hair</t>
  </si>
  <si>
    <t>Dumfries</t>
  </si>
  <si>
    <t>K. Russell</t>
  </si>
  <si>
    <t>J. Wegg</t>
  </si>
  <si>
    <t>B. Griffiths</t>
  </si>
  <si>
    <t>Crewe</t>
  </si>
  <si>
    <t>S. Finnie</t>
  </si>
  <si>
    <t>Harpenden</t>
  </si>
  <si>
    <t>D. Kirk</t>
  </si>
  <si>
    <t>Telepost</t>
  </si>
  <si>
    <t>A. Speight</t>
  </si>
  <si>
    <t>Wigan</t>
  </si>
  <si>
    <t>P. Sambells</t>
  </si>
  <si>
    <t>City of Truro</t>
  </si>
  <si>
    <t>H. Graham</t>
  </si>
  <si>
    <t>Dumbarton</t>
  </si>
  <si>
    <t>M. Osborne</t>
  </si>
  <si>
    <t>Vickers</t>
  </si>
  <si>
    <t>D. Spencer</t>
  </si>
  <si>
    <t>Goodyear</t>
  </si>
  <si>
    <t>C. Dickson</t>
  </si>
  <si>
    <t>I. Baxter</t>
  </si>
  <si>
    <t>P. Gregory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</si>
  <si>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</si>
  <si>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</si>
  <si>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</si>
  <si>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</si>
  <si>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</si>
  <si>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</si>
  <si>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174.7</t>
  </si>
  <si>
    <t>Division Four</t>
  </si>
  <si>
    <t>Avg of declared Avgs: 173.2</t>
  </si>
  <si>
    <t>Avg this round: 174.2</t>
  </si>
  <si>
    <t>D. Hall</t>
  </si>
  <si>
    <t>K. Rafiq</t>
  </si>
  <si>
    <t>A. Williams</t>
  </si>
  <si>
    <t>C. Wegg</t>
  </si>
  <si>
    <t>K. Gardner</t>
  </si>
  <si>
    <t>St Giles Yarners</t>
  </si>
  <si>
    <t>P. Stokes</t>
  </si>
  <si>
    <t>Sutton Coldfield</t>
  </si>
  <si>
    <t>R. A. Shaw</t>
  </si>
  <si>
    <t>D. Canning</t>
  </si>
  <si>
    <t>Deddington</t>
  </si>
  <si>
    <t>D. Stocks</t>
  </si>
  <si>
    <t>G. Minko</t>
  </si>
  <si>
    <t>Blackpool</t>
  </si>
  <si>
    <t>T. Dimmock</t>
  </si>
  <si>
    <t>D. Gilbody</t>
  </si>
  <si>
    <t>Downshire</t>
  </si>
  <si>
    <t>O. Street</t>
  </si>
  <si>
    <t>Bideford</t>
  </si>
  <si>
    <t>D. Strachan</t>
  </si>
  <si>
    <t>Dunfermline</t>
  </si>
  <si>
    <t>T. Sambells</t>
  </si>
  <si>
    <t>St Austell</t>
  </si>
  <si>
    <t>M. Johnson</t>
  </si>
  <si>
    <t>M. Linacre</t>
  </si>
  <si>
    <t>Comber</t>
  </si>
  <si>
    <t>A. Wilson</t>
  </si>
  <si>
    <t>O. Jones</t>
  </si>
  <si>
    <t>w/d</t>
  </si>
  <si>
    <t>I. Jones</t>
  </si>
  <si>
    <t>Altrincham</t>
  </si>
  <si>
    <t>Division Five</t>
  </si>
  <si>
    <t>Avg of declared Avgs: 171.6</t>
  </si>
  <si>
    <t>Avg this round: 170.3</t>
  </si>
  <si>
    <t>Division Six</t>
  </si>
  <si>
    <t>Avg of declared Avgs: 168.8</t>
  </si>
  <si>
    <t>Avg this round: 166.7</t>
  </si>
  <si>
    <t>R. Young</t>
  </si>
  <si>
    <t>Y. Poulopoulou</t>
  </si>
  <si>
    <t>R. Cornthwaite</t>
  </si>
  <si>
    <t>Preston Grasshoppers</t>
  </si>
  <si>
    <t>N. Carter</t>
  </si>
  <si>
    <t>A. Jackson</t>
  </si>
  <si>
    <t>P. Medlin</t>
  </si>
  <si>
    <t>S. Alexander</t>
  </si>
  <si>
    <t>Penarth</t>
  </si>
  <si>
    <t>J. Wilding</t>
  </si>
  <si>
    <t>Bury</t>
  </si>
  <si>
    <t>C. Hendry</t>
  </si>
  <si>
    <t>JSPC</t>
  </si>
  <si>
    <t>R. Collins</t>
  </si>
  <si>
    <t>Portishead</t>
  </si>
  <si>
    <t>A. Kirkham</t>
  </si>
  <si>
    <t>M. Williams</t>
  </si>
  <si>
    <t>A. Simpson</t>
  </si>
  <si>
    <t>T. Osborne</t>
  </si>
  <si>
    <t>J. Davis</t>
  </si>
  <si>
    <t>J. Brown</t>
  </si>
  <si>
    <t>P. Field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</si>
  <si>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</si>
  <si>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</si>
  <si>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</si>
  <si>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</si>
  <si>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</si>
  <si>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</si>
  <si>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</si>
  <si>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160.1</t>
  </si>
  <si>
    <t>Division Eight</t>
  </si>
  <si>
    <t>Avg of declared Avgs: 163.7</t>
  </si>
  <si>
    <t>Avg this round: 166.4</t>
  </si>
  <si>
    <t>S. McArthur</t>
  </si>
  <si>
    <t>C. Johnson</t>
  </si>
  <si>
    <t>M. Humphrey</t>
  </si>
  <si>
    <t>A. Dart</t>
  </si>
  <si>
    <t>Little Clacton</t>
  </si>
  <si>
    <t>D. Gilbert-Harris</t>
  </si>
  <si>
    <t>T. Mooney</t>
  </si>
  <si>
    <t>K. Johnson</t>
  </si>
  <si>
    <t>D. Sweeting</t>
  </si>
  <si>
    <t>S. Trevithick</t>
  </si>
  <si>
    <t>T. Wilson</t>
  </si>
  <si>
    <t>A. Hughes</t>
  </si>
  <si>
    <t>M. Jupp</t>
  </si>
  <si>
    <t>Leek</t>
  </si>
  <si>
    <t>T. Flynn</t>
  </si>
  <si>
    <t>A. Reed</t>
  </si>
  <si>
    <t>A. Davis</t>
  </si>
  <si>
    <t>J. Thomson</t>
  </si>
  <si>
    <t>C. Thomas</t>
  </si>
  <si>
    <t>Wellington</t>
  </si>
  <si>
    <t>A. W. Thomas</t>
  </si>
  <si>
    <t>S. Norman</t>
  </si>
  <si>
    <t>S. Morris</t>
  </si>
  <si>
    <t>Division Nine</t>
  </si>
  <si>
    <t>Avg of declared Avgs: 161.6</t>
  </si>
  <si>
    <t>Avg this round: 162.3</t>
  </si>
  <si>
    <t>Division Ten</t>
  </si>
  <si>
    <t>Avg of declared Avgs: 158.9</t>
  </si>
  <si>
    <t>Avg this round: 160.9</t>
  </si>
  <si>
    <t>N. Dixon</t>
  </si>
  <si>
    <t>S. Raven</t>
  </si>
  <si>
    <t>N. Bishop</t>
  </si>
  <si>
    <t>G. Standley</t>
  </si>
  <si>
    <t>N. Lean</t>
  </si>
  <si>
    <t>N. Holovchuk</t>
  </si>
  <si>
    <t>D. C. J. Poxon</t>
  </si>
  <si>
    <t>Leicester</t>
  </si>
  <si>
    <t>D. Grocott</t>
  </si>
  <si>
    <t>A. Baxter</t>
  </si>
  <si>
    <t>M. Holovchuk</t>
  </si>
  <si>
    <t>P. May</t>
  </si>
  <si>
    <t>H. Dart</t>
  </si>
  <si>
    <t>M. Hunt</t>
  </si>
  <si>
    <t>P. Garrett</t>
  </si>
  <si>
    <t>T. Purcell</t>
  </si>
  <si>
    <t>O. J. Spence</t>
  </si>
  <si>
    <t>R. Ninnis</t>
  </si>
  <si>
    <t>P. Warwick</t>
  </si>
  <si>
    <t>R. Coggle</t>
  </si>
  <si>
    <t>P. Johnson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</si>
  <si>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</si>
  <si>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</si>
  <si>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</si>
  <si>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</si>
  <si>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156.3</t>
  </si>
  <si>
    <t>Avg this round: 153.1</t>
  </si>
  <si>
    <t>Division Twelve</t>
  </si>
  <si>
    <t>Avg of declared Avgs: 151.5</t>
  </si>
  <si>
    <t>Avg this round: 158.5</t>
  </si>
  <si>
    <t>R. Kitt</t>
  </si>
  <si>
    <t>J. Aldous</t>
  </si>
  <si>
    <t>C. Wilson</t>
  </si>
  <si>
    <t>A. Tew</t>
  </si>
  <si>
    <t>R. Miller</t>
  </si>
  <si>
    <t>R. Scott-Ward</t>
  </si>
  <si>
    <t>M. Pedley</t>
  </si>
  <si>
    <t>S. Harris</t>
  </si>
  <si>
    <t>T. McGregor</t>
  </si>
  <si>
    <t>R. Hunt P5.2.3</t>
  </si>
  <si>
    <t>C. Mackenzie</t>
  </si>
  <si>
    <t>A. Hunton</t>
  </si>
  <si>
    <t>C. Brown</t>
  </si>
  <si>
    <t>P. Shaw</t>
  </si>
  <si>
    <t>A. Rogers</t>
  </si>
  <si>
    <t>G. Sund P7.6.3.2</t>
  </si>
  <si>
    <t>A. Noble</t>
  </si>
  <si>
    <t>A. Hopkins</t>
  </si>
  <si>
    <t>Division Thirteen</t>
  </si>
  <si>
    <t>Avg of declared Avgs: 147.4</t>
  </si>
  <si>
    <t>Avg this round: 152.9</t>
  </si>
  <si>
    <t>Division Fourteen</t>
  </si>
  <si>
    <t>Avg of declared Avgs: 142.1</t>
  </si>
  <si>
    <t>Avg this round: 154.2</t>
  </si>
  <si>
    <t>J. Pye</t>
  </si>
  <si>
    <t>R. Vergnault</t>
  </si>
  <si>
    <t>L. Cooper</t>
  </si>
  <si>
    <t>D. O'Driscoll</t>
  </si>
  <si>
    <t>A. White</t>
  </si>
  <si>
    <t>M. Arnstein</t>
  </si>
  <si>
    <t>C. Bowes</t>
  </si>
  <si>
    <t>F. Braganza</t>
  </si>
  <si>
    <t>M. Savage</t>
  </si>
  <si>
    <t>A. Salt</t>
  </si>
  <si>
    <t>L. Holden</t>
  </si>
  <si>
    <t>Colne</t>
  </si>
  <si>
    <t>P. Harrison P5.2.3</t>
  </si>
  <si>
    <t>J. Machin</t>
  </si>
  <si>
    <t>M. Galea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</si>
  <si>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</si>
  <si>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</si>
  <si>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</si>
  <si>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</si>
  <si>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</si>
  <si>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</si>
  <si>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142.1</t>
  </si>
  <si>
    <t>Division Sixteen</t>
  </si>
  <si>
    <t>Avg of declared Avgs: 116.7</t>
  </si>
  <si>
    <t>Avg this round: 140.8</t>
  </si>
  <si>
    <t>M. Brown</t>
  </si>
  <si>
    <t>H. Kearey</t>
  </si>
  <si>
    <t>A. Debnam</t>
  </si>
  <si>
    <t>Gaib. O'Neill</t>
  </si>
  <si>
    <t>East Antrim</t>
  </si>
  <si>
    <t>D. Heaton</t>
  </si>
  <si>
    <t>Callander</t>
  </si>
  <si>
    <t>P. Baxter</t>
  </si>
  <si>
    <t>A. Spearman</t>
  </si>
  <si>
    <t>G. O'Neill</t>
  </si>
  <si>
    <t>T. Ward P5.2.3</t>
  </si>
  <si>
    <t>T. West</t>
  </si>
  <si>
    <t>Penrhiwpal</t>
  </si>
  <si>
    <t>A. Gilsenan</t>
  </si>
  <si>
    <t>A. Brown</t>
  </si>
  <si>
    <t>J. Huyton</t>
  </si>
  <si>
    <t>Blackburn</t>
  </si>
  <si>
    <t>J. Cooke</t>
  </si>
  <si>
    <t>K. Mundy</t>
  </si>
  <si>
    <t>J. Eason</t>
  </si>
  <si>
    <t>Wantage</t>
  </si>
  <si>
    <t>R. Paige</t>
  </si>
  <si>
    <t>J. Hartley</t>
  </si>
  <si>
    <t>Juniors</t>
  </si>
  <si>
    <t>Avg of declared Avgs: 163.3</t>
  </si>
  <si>
    <t>Avg this round: 167.1</t>
  </si>
  <si>
    <t xml:space="preserve">  Scorer:  See main sheet</t>
  </si>
  <si>
    <t>Seniors</t>
  </si>
  <si>
    <t>Avg of declared Avgs: 176.8</t>
  </si>
  <si>
    <t>Avg this round: 176.6</t>
  </si>
  <si>
    <t>Avg of declared Avgs: 167.7</t>
  </si>
  <si>
    <t>Avg this round: 167.6</t>
  </si>
  <si>
    <t>Avg of declared Avgs: 161.9</t>
  </si>
  <si>
    <t>Avg this round: 163.4</t>
  </si>
  <si>
    <t>Avg of declared Avgs: 155.1</t>
  </si>
  <si>
    <t>Avg this round: 151.1</t>
  </si>
  <si>
    <t>Avg of declared Avgs: 142.3</t>
  </si>
  <si>
    <t>Avg this round: 146.9</t>
  </si>
  <si>
    <t>10M Air Pistol - Teams</t>
  </si>
  <si>
    <t>1 Alloa</t>
  </si>
  <si>
    <t>v</t>
  </si>
  <si>
    <t>2 Balerno &amp; Currie A</t>
  </si>
  <si>
    <t>3 Crewe A</t>
  </si>
  <si>
    <t>5 Sutton Coldfield</t>
  </si>
  <si>
    <t>4 Goodyear A</t>
  </si>
  <si>
    <t>6 Vickers</t>
  </si>
  <si>
    <t>Shot</t>
  </si>
  <si>
    <t>Won</t>
  </si>
  <si>
    <t>Drw</t>
  </si>
  <si>
    <t>Lst</t>
  </si>
  <si>
    <t>Pnt</t>
  </si>
  <si>
    <t>Avg of declared Avgs: 526.0</t>
  </si>
  <si>
    <t>Avg this round: 520.5</t>
  </si>
  <si>
    <t>(Complete teams only)</t>
  </si>
  <si>
    <t>1 Balerno &amp; Currie B</t>
  </si>
  <si>
    <t>2 Blackpool</t>
  </si>
  <si>
    <t>3 Bury A</t>
  </si>
  <si>
    <t>5 Dumbarton</t>
  </si>
  <si>
    <t>4 Crewe B</t>
  </si>
  <si>
    <t>6 Penzance</t>
  </si>
  <si>
    <t>Avg of declared Avgs: 486.5</t>
  </si>
  <si>
    <t>Avg this round: 491.5</t>
  </si>
  <si>
    <t>1 Balerno &amp; Currie C</t>
  </si>
  <si>
    <t>2 Bury B</t>
  </si>
  <si>
    <t>3 Goodyear B</t>
  </si>
  <si>
    <t>5 Leek</t>
  </si>
  <si>
    <t>4 Keswick</t>
  </si>
  <si>
    <t>6 BYE</t>
  </si>
  <si>
    <t>Avg of declared Avgs: 459.0</t>
  </si>
  <si>
    <t>Avg this round: 457.3</t>
  </si>
  <si>
    <t>10M Air Pistol - Individuals (Supported rest)</t>
  </si>
  <si>
    <t>Avg of declared Avgs: 184.0</t>
  </si>
  <si>
    <t>Avg this round: 181.4</t>
  </si>
  <si>
    <t>B. Moat</t>
  </si>
  <si>
    <t>N. Hayes</t>
  </si>
  <si>
    <t>Glevum</t>
  </si>
  <si>
    <t>B. Beaven</t>
  </si>
  <si>
    <t>Down Hatherley</t>
  </si>
  <si>
    <t>C. Roads</t>
  </si>
  <si>
    <t>D. Smith</t>
  </si>
  <si>
    <t>Darlington RA</t>
  </si>
  <si>
    <t>D. Russell</t>
  </si>
  <si>
    <t>S. Davis</t>
  </si>
  <si>
    <t>Old Silhillians</t>
  </si>
  <si>
    <t>D. Boyton</t>
  </si>
  <si>
    <t>Court Riverside</t>
  </si>
  <si>
    <t>V. Meade</t>
  </si>
  <si>
    <t>M. McGoldrick</t>
  </si>
  <si>
    <t>Avg of declared Avgs: 176.5</t>
  </si>
  <si>
    <t>Avg this round: 176.0</t>
  </si>
  <si>
    <t>C. Burn</t>
  </si>
  <si>
    <t>P. Tietze</t>
  </si>
  <si>
    <t>E. Hatcher</t>
  </si>
  <si>
    <t>D. Wilkins</t>
  </si>
  <si>
    <t>G. Cox</t>
  </si>
  <si>
    <t>I. Stevenson</t>
  </si>
  <si>
    <t>K. Johns</t>
  </si>
  <si>
    <t>S. Western</t>
  </si>
  <si>
    <t>T. Tunstall</t>
  </si>
  <si>
    <t>Avg of declared Avgs: 169.9</t>
  </si>
  <si>
    <t>Avg this round: 170.5</t>
  </si>
  <si>
    <t>T. Freeman</t>
  </si>
  <si>
    <t>I. Fletcher</t>
  </si>
  <si>
    <t>M. Bowen</t>
  </si>
  <si>
    <t>A. Trueick</t>
  </si>
  <si>
    <t>B. C. Pont</t>
  </si>
  <si>
    <t>J. List</t>
  </si>
  <si>
    <t>A. Courtney</t>
  </si>
  <si>
    <t>Braunton</t>
  </si>
  <si>
    <t>G. Beak</t>
  </si>
  <si>
    <t>G. White</t>
  </si>
  <si>
    <t>Avg of declared Avgs: 164.5</t>
  </si>
  <si>
    <t>Avg this round: 161.4</t>
  </si>
  <si>
    <t>M. Freeman</t>
  </si>
  <si>
    <t>G. Law</t>
  </si>
  <si>
    <t>G. Sowerby</t>
  </si>
  <si>
    <t>W. F. Hamilton</t>
  </si>
  <si>
    <t>P. Hill</t>
  </si>
  <si>
    <t>R. Whinnett</t>
  </si>
  <si>
    <t>D. Parker</t>
  </si>
  <si>
    <t>G. Clifford</t>
  </si>
  <si>
    <t>I. Wallace</t>
  </si>
  <si>
    <t>Avg of declared Avgs: 152.1</t>
  </si>
  <si>
    <t>Avg this round: 163.6</t>
  </si>
  <si>
    <t>R. Thomas</t>
  </si>
  <si>
    <t>G. Garbutt</t>
  </si>
  <si>
    <t>K. Bainbridge</t>
  </si>
  <si>
    <t>P. Webb</t>
  </si>
  <si>
    <t>W. Wells</t>
  </si>
  <si>
    <t>M. Bailey</t>
  </si>
  <si>
    <t>C. Milford</t>
  </si>
  <si>
    <t>J. Elstob</t>
  </si>
  <si>
    <t>K. Cloke</t>
  </si>
  <si>
    <t xml:space="preserve">  Scorer: Anne Hamilton</t>
  </si>
  <si>
    <t>Avg of declared Avgs: 174.8</t>
  </si>
  <si>
    <t>Avg this round: 170.8</t>
  </si>
  <si>
    <t/>
  </si>
  <si>
    <t>6 Yards Air Pistol - Individuals</t>
  </si>
  <si>
    <t>Avg of declared Avgs: 163.5</t>
  </si>
  <si>
    <t>Avg this round: 167.8</t>
  </si>
  <si>
    <t>P. Lambert</t>
  </si>
  <si>
    <t xml:space="preserve"> </t>
  </si>
  <si>
    <t>10M Air Rifle - Individuals</t>
  </si>
  <si>
    <t>Avg of declared Avgs: 189.5</t>
  </si>
  <si>
    <t>Avg this round: 189.1</t>
  </si>
  <si>
    <t>Avg of declared Avgs: 179.2</t>
  </si>
  <si>
    <t>Avg this round: 166.1</t>
  </si>
  <si>
    <t>D. Burn</t>
  </si>
  <si>
    <t>B. Clark</t>
  </si>
  <si>
    <t>R. Lambert</t>
  </si>
  <si>
    <t>T. Aldous</t>
  </si>
  <si>
    <t>D. Sejdiu</t>
  </si>
  <si>
    <t>E. Flowerdew</t>
  </si>
  <si>
    <t>S. Mujtaba</t>
  </si>
  <si>
    <t>R. Law</t>
  </si>
  <si>
    <t>S. Aryal</t>
  </si>
  <si>
    <t>A. Lees</t>
  </si>
  <si>
    <t>F. Allen</t>
  </si>
  <si>
    <t>C. Morris</t>
  </si>
  <si>
    <t>R. Townsend</t>
  </si>
  <si>
    <t>M. Sanderson</t>
  </si>
  <si>
    <t>Furness Marksmen</t>
  </si>
  <si>
    <t>Avg this round: 157.5</t>
  </si>
  <si>
    <t>Avg of declared Avgs: 159.0</t>
  </si>
  <si>
    <t>Avg this round: 164.5</t>
  </si>
  <si>
    <t>D. M. Carter</t>
  </si>
  <si>
    <t>K. Philp</t>
  </si>
  <si>
    <t>A. Dalton</t>
  </si>
  <si>
    <t>P. Barker</t>
  </si>
  <si>
    <t>R. Robertson</t>
  </si>
  <si>
    <t>Dechmont</t>
  </si>
  <si>
    <t>S. Broadbent</t>
  </si>
  <si>
    <t>C. Reilly</t>
  </si>
  <si>
    <t>K. Pickett</t>
  </si>
  <si>
    <t>J. Cui</t>
  </si>
  <si>
    <t>J. Bennett</t>
  </si>
  <si>
    <t>N. Avis</t>
  </si>
  <si>
    <t>K. Robinson</t>
  </si>
  <si>
    <t>R. Bharaj</t>
  </si>
  <si>
    <t>C. Gunns</t>
  </si>
  <si>
    <t>J. Stevens</t>
  </si>
  <si>
    <t>A. Bharaj</t>
  </si>
  <si>
    <t>R. Dougall</t>
  </si>
  <si>
    <t>Avg of declared Avgs: 148.5</t>
  </si>
  <si>
    <t>Avg this round: 150.1</t>
  </si>
  <si>
    <t>Avg of declared Avgs: 137.7</t>
  </si>
  <si>
    <t>Avg this round: 137.0</t>
  </si>
  <si>
    <t>M. Tamosauskaite</t>
  </si>
  <si>
    <t>I. Richards</t>
  </si>
  <si>
    <t>B. Titcombe</t>
  </si>
  <si>
    <t>F. Cura</t>
  </si>
  <si>
    <t>A. Di Domenico</t>
  </si>
  <si>
    <t>Z. Griffiths</t>
  </si>
  <si>
    <t>V. Poulopoulos</t>
  </si>
  <si>
    <t>D. Little</t>
  </si>
  <si>
    <t>S. Davison</t>
  </si>
  <si>
    <t>D. McErlain P7.6.3.2</t>
  </si>
  <si>
    <t>M. Pearson</t>
  </si>
  <si>
    <t>R. Cooke</t>
  </si>
  <si>
    <t>Avg of declared Avgs: 122.9</t>
  </si>
  <si>
    <t>Avg this round: 131.1</t>
  </si>
  <si>
    <t>C. Jones</t>
  </si>
  <si>
    <t>A. Barr</t>
  </si>
  <si>
    <t>S. Reeves</t>
  </si>
  <si>
    <t>M. Frier P5.2.1</t>
  </si>
  <si>
    <t>J. Dixon</t>
  </si>
  <si>
    <t>T. Hall</t>
  </si>
  <si>
    <t xml:space="preserve">  Scorer: Robb Harrison</t>
  </si>
  <si>
    <t>Avg of declared Avgs: 180.1</t>
  </si>
  <si>
    <t>Avg this round: 172.9</t>
  </si>
  <si>
    <t>Avg of declared Avgs: 140.2</t>
  </si>
  <si>
    <t>Avg of declared Avgs: 168.4</t>
  </si>
  <si>
    <t>Avg of declared Avgs: 137.6</t>
  </si>
  <si>
    <t>Avg this round: 129.6</t>
  </si>
  <si>
    <t>10M Air Rifle - Teams</t>
  </si>
  <si>
    <t>R. Bain</t>
  </si>
  <si>
    <t>K. Scott</t>
  </si>
  <si>
    <t>3 Norwich</t>
  </si>
  <si>
    <t>5 Bogey524</t>
  </si>
  <si>
    <t>4 Sutton Coldfield A</t>
  </si>
  <si>
    <t>Avg of declared Avgs: 538.6</t>
  </si>
  <si>
    <t>Avg this round: 540.7</t>
  </si>
  <si>
    <t>2 Crewe</t>
  </si>
  <si>
    <t>3 Sutton Coldfield B</t>
  </si>
  <si>
    <t>5 Bogey430</t>
  </si>
  <si>
    <t>4 Sutton Coldfield C</t>
  </si>
  <si>
    <t>Avg of declared Avgs: 451.0</t>
  </si>
  <si>
    <t>Avg this round: 476.0</t>
  </si>
  <si>
    <t>10M Air Rifle - Individuals (Supported rest)</t>
  </si>
  <si>
    <t>Avg of declared Avgs: 182.6</t>
  </si>
  <si>
    <t>Avg this round: 187.3</t>
  </si>
  <si>
    <t>P. Pay</t>
  </si>
  <si>
    <t>J. Hasthorpe</t>
  </si>
  <si>
    <t>D. Crowe</t>
  </si>
  <si>
    <t>I. Vance</t>
  </si>
  <si>
    <t>Avg of declared Avgs: 172.3</t>
  </si>
  <si>
    <t>C. Peyton</t>
  </si>
  <si>
    <t>I. Darke</t>
  </si>
  <si>
    <t>R. Darwen</t>
  </si>
  <si>
    <t>D. Holovchuk</t>
  </si>
  <si>
    <t>K. Kuzmanuska</t>
  </si>
  <si>
    <t>Avg of declared Avgs: 147.6</t>
  </si>
  <si>
    <t>Avg this round: 140.3</t>
  </si>
  <si>
    <t>J. Elstob P5.2.1</t>
  </si>
  <si>
    <t>A. Crawford</t>
  </si>
  <si>
    <t>E. White P5.2.1</t>
  </si>
  <si>
    <t>M. Nash P5.2.3x2</t>
  </si>
  <si>
    <t>A. Bowman</t>
  </si>
  <si>
    <t>Avg of declared Avgs: 176.7</t>
  </si>
  <si>
    <t>Avg this round: 182.6</t>
  </si>
  <si>
    <t>20 Yards Pistol - Individuals</t>
  </si>
  <si>
    <t>Avg of declared Avgs: 170.0</t>
  </si>
  <si>
    <t>Avg this round: 168.8</t>
  </si>
  <si>
    <t>C. Lockwood</t>
  </si>
  <si>
    <t>J. Ward</t>
  </si>
  <si>
    <t>R. Herringshaw</t>
  </si>
  <si>
    <t>Avg of declared Avgs: 157.8</t>
  </si>
  <si>
    <t>Avg this round: 157.6</t>
  </si>
  <si>
    <t>J. Hough P5.2.3</t>
  </si>
  <si>
    <t>A. German</t>
  </si>
  <si>
    <t>Avg of declared Avgs: 141.9</t>
  </si>
  <si>
    <t>Avg this round: 138.9</t>
  </si>
  <si>
    <t>P. Cox</t>
  </si>
  <si>
    <t>C. Jeffries</t>
  </si>
  <si>
    <t>C. Walker</t>
  </si>
  <si>
    <t>P. Bracegirdle</t>
  </si>
  <si>
    <t>Avg of declared Avgs: 123.8</t>
  </si>
  <si>
    <t>Avg this round: 119.5</t>
  </si>
  <si>
    <t>J. Elliott</t>
  </si>
  <si>
    <t>E. McManus</t>
  </si>
  <si>
    <t>T. Earnshaw</t>
  </si>
  <si>
    <t>S. Mohamed</t>
  </si>
  <si>
    <t xml:space="preserve">  Scorer: Osborn Spence</t>
  </si>
  <si>
    <t>Avg of declared Avgs: 164.1</t>
  </si>
  <si>
    <t>Avg this round: 160.0</t>
  </si>
  <si>
    <t>Gallery Rifle Any Sights - Individuals</t>
  </si>
  <si>
    <t>Avg of declared Avgs: 197.5</t>
  </si>
  <si>
    <t>Avg this round: 194.8</t>
  </si>
  <si>
    <t>Avg of declared Avgs: 193.2</t>
  </si>
  <si>
    <t>Avg this round: 191.8</t>
  </si>
  <si>
    <t>S. Andrews</t>
  </si>
  <si>
    <t>D. Philips</t>
  </si>
  <si>
    <t>Market Drayton</t>
  </si>
  <si>
    <t>A. Jones</t>
  </si>
  <si>
    <t>Bolton</t>
  </si>
  <si>
    <t>J. Smith</t>
  </si>
  <si>
    <t>York RI</t>
  </si>
  <si>
    <t>R. Marshall</t>
  </si>
  <si>
    <t>Rotherham Chantry</t>
  </si>
  <si>
    <t>J. Shine</t>
  </si>
  <si>
    <t>Derby</t>
  </si>
  <si>
    <t>G. Collins</t>
  </si>
  <si>
    <t>C. Thompson</t>
  </si>
  <si>
    <t>A. Body</t>
  </si>
  <si>
    <t>M. Warriner</t>
  </si>
  <si>
    <t>R. Ward</t>
  </si>
  <si>
    <t>D. Rees</t>
  </si>
  <si>
    <t>W. Pow</t>
  </si>
  <si>
    <t>G. Glover</t>
  </si>
  <si>
    <t>C. Williams</t>
  </si>
  <si>
    <t>M. Loader</t>
  </si>
  <si>
    <t>H. Dalgleish</t>
  </si>
  <si>
    <t>CSSC (Rosyth)</t>
  </si>
  <si>
    <t>R. Cliffe</t>
  </si>
  <si>
    <t>N. De La Haye</t>
  </si>
  <si>
    <t>Avg of declared Avgs: 191.0</t>
  </si>
  <si>
    <t>Avg this round: 188.6</t>
  </si>
  <si>
    <t>Avg of declared Avgs: 188.9</t>
  </si>
  <si>
    <t>A. Michalski</t>
  </si>
  <si>
    <t>S. Thomas</t>
  </si>
  <si>
    <t>S. Edis</t>
  </si>
  <si>
    <t>V. Parfitt</t>
  </si>
  <si>
    <t>A. Tennant</t>
  </si>
  <si>
    <t>K. Stockham</t>
  </si>
  <si>
    <t>I. Waghorn</t>
  </si>
  <si>
    <t>Hensall</t>
  </si>
  <si>
    <t>D. Roberts</t>
  </si>
  <si>
    <t>S. Russell</t>
  </si>
  <si>
    <t>D. Riley</t>
  </si>
  <si>
    <t>H. Marshall</t>
  </si>
  <si>
    <t>M. Leishman</t>
  </si>
  <si>
    <t>C. Apostolidis</t>
  </si>
  <si>
    <t>S. Littlewood</t>
  </si>
  <si>
    <t>Carshalton</t>
  </si>
  <si>
    <t>D. Dunn</t>
  </si>
  <si>
    <t>C. Blyth</t>
  </si>
  <si>
    <t>D. Crawford</t>
  </si>
  <si>
    <t>D. Cook</t>
  </si>
  <si>
    <t>G. Griffiths</t>
  </si>
  <si>
    <t>Avg of declared Avgs: 185.0</t>
  </si>
  <si>
    <t>Avg this round: 185.6</t>
  </si>
  <si>
    <t>Avg of declared Avgs: 180.5</t>
  </si>
  <si>
    <t>Avg this round: 180.3</t>
  </si>
  <si>
    <t>J. Thompson</t>
  </si>
  <si>
    <t>J. Bernades</t>
  </si>
  <si>
    <t>T. Errington</t>
  </si>
  <si>
    <t>A. Ward</t>
  </si>
  <si>
    <t>A. Berner</t>
  </si>
  <si>
    <t>P. Hancock</t>
  </si>
  <si>
    <t>R. Plant</t>
  </si>
  <si>
    <t>P. Hooper</t>
  </si>
  <si>
    <t>S. G. Thomas</t>
  </si>
  <si>
    <t>R. Powditch</t>
  </si>
  <si>
    <t>T. Coggins</t>
  </si>
  <si>
    <t>A. Wyatt</t>
  </si>
  <si>
    <t>J. Parkes</t>
  </si>
  <si>
    <t>S. Logan</t>
  </si>
  <si>
    <t>B. Compton</t>
  </si>
  <si>
    <t>R. Chesire</t>
  </si>
  <si>
    <t>K. Meek</t>
  </si>
  <si>
    <t>Avg of declared Avgs: 168.7</t>
  </si>
  <si>
    <t>A. Greenlees</t>
  </si>
  <si>
    <t>Mayfair SC</t>
  </si>
  <si>
    <t>S. Sands</t>
  </si>
  <si>
    <t>K. Reilly</t>
  </si>
  <si>
    <t>Claymore</t>
  </si>
  <si>
    <t>C. Gilmore</t>
  </si>
  <si>
    <t>B. Newman</t>
  </si>
  <si>
    <t>M. Lyons</t>
  </si>
  <si>
    <t>A. Bullock</t>
  </si>
  <si>
    <t>Witney</t>
  </si>
  <si>
    <t>P. Harris P0.18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</si>
  <si>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</si>
  <si>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</si>
  <si>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</si>
  <si>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</si>
  <si>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</si>
  <si>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193.7</t>
  </si>
  <si>
    <t>Avg of declared Avgs: 186.6</t>
  </si>
  <si>
    <t>Avg this round: 183.9</t>
  </si>
  <si>
    <t>Gallery Rifle Iron Sights - Individuals</t>
  </si>
  <si>
    <t>Avg of declared Avgs: 194.0</t>
  </si>
  <si>
    <t>Avg this round: 192.9</t>
  </si>
  <si>
    <t>Avg of declared Avgs: 187.6</t>
  </si>
  <si>
    <t>Avg this round: 185.1</t>
  </si>
  <si>
    <t>M. Leese</t>
  </si>
  <si>
    <t>R. Gascoyne</t>
  </si>
  <si>
    <t>Felton</t>
  </si>
  <si>
    <t>P. Holland</t>
  </si>
  <si>
    <t>I. Hendserson</t>
  </si>
  <si>
    <t>R. Toothill</t>
  </si>
  <si>
    <t>D. Ingham</t>
  </si>
  <si>
    <t>B. Roberts</t>
  </si>
  <si>
    <t>B. Leese</t>
  </si>
  <si>
    <t>W. Snaith</t>
  </si>
  <si>
    <t>Avg of declared Avgs: 183.9</t>
  </si>
  <si>
    <t>Avg this round: 184.7</t>
  </si>
  <si>
    <t>Avg of declared Avgs: 180.8</t>
  </si>
  <si>
    <t>M. Carter</t>
  </si>
  <si>
    <t>A. Foy</t>
  </si>
  <si>
    <t>J. Morris</t>
  </si>
  <si>
    <t>S. O'Brien</t>
  </si>
  <si>
    <t>J. Chouler</t>
  </si>
  <si>
    <t>A. Cliffe</t>
  </si>
  <si>
    <t>N. Saggers</t>
  </si>
  <si>
    <t>R. Campbell</t>
  </si>
  <si>
    <t>D. Spenser</t>
  </si>
  <si>
    <t>A. Nixon</t>
  </si>
  <si>
    <t>K. Upton</t>
  </si>
  <si>
    <t>T. Creed</t>
  </si>
  <si>
    <t>M. Richardson</t>
  </si>
  <si>
    <t>A. Dimech</t>
  </si>
  <si>
    <t>K. Davidson</t>
  </si>
  <si>
    <t>B. Knight-Simpson</t>
  </si>
  <si>
    <t>Avg of declared Avgs: 176.6</t>
  </si>
  <si>
    <t>Avg this round: 175.5</t>
  </si>
  <si>
    <t>Avg of declared Avgs: 171.5</t>
  </si>
  <si>
    <t>Avg this round: 177.0</t>
  </si>
  <si>
    <t>P. Jones</t>
  </si>
  <si>
    <t>J. Bambery</t>
  </si>
  <si>
    <t>Warrington</t>
  </si>
  <si>
    <t>M. Sisson</t>
  </si>
  <si>
    <t>S. Clarkson</t>
  </si>
  <si>
    <t>P. Slator</t>
  </si>
  <si>
    <t>J. McCall</t>
  </si>
  <si>
    <t>C. Leitch</t>
  </si>
  <si>
    <t>G. Rees</t>
  </si>
  <si>
    <t>E. Thurley</t>
  </si>
  <si>
    <t>M. Walker</t>
  </si>
  <si>
    <t>R. Davies</t>
  </si>
  <si>
    <t>A. Bambery</t>
  </si>
  <si>
    <t>A. Bruce</t>
  </si>
  <si>
    <t>G. Cadman</t>
  </si>
  <si>
    <t>I. Thomas</t>
  </si>
  <si>
    <t>Llantrisant &amp; Cardiff</t>
  </si>
  <si>
    <t>S. Porter</t>
  </si>
  <si>
    <t>Avg of declared Avgs: 160.6</t>
  </si>
  <si>
    <t>Avg this round: 168.7</t>
  </si>
  <si>
    <t>G. Newsholme</t>
  </si>
  <si>
    <t>J. Knight-Simpson</t>
  </si>
  <si>
    <t>J. Boulton</t>
  </si>
  <si>
    <t>B. Tester</t>
  </si>
  <si>
    <t>J. Lytollis</t>
  </si>
  <si>
    <t>J. Lawson</t>
  </si>
  <si>
    <t>T. Sparrow</t>
  </si>
  <si>
    <t>I. Balshaw</t>
  </si>
  <si>
    <t>Avg of declared Avgs: 190.6</t>
  </si>
  <si>
    <t>Avg this round: 188.3</t>
  </si>
  <si>
    <t>Avg of declared Avgs: 176.1</t>
  </si>
  <si>
    <t>Avg this round: 178.2</t>
  </si>
  <si>
    <t>Long Barrelled Revolver Any Sights - Individuals</t>
  </si>
  <si>
    <t>Avg this round: 166.3</t>
  </si>
  <si>
    <t>A. Berner P7.6.3.2</t>
  </si>
  <si>
    <t>V. Little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</si>
  <si>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</si>
  <si>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</si>
  <si>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</si>
  <si>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</si>
  <si>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162.1</t>
  </si>
  <si>
    <t>K. Weddell</t>
  </si>
  <si>
    <t>N. Fox</t>
  </si>
  <si>
    <t>Long Barrelled Pistol - Individuals</t>
  </si>
  <si>
    <t>Avg of declared Avgs: 185.8</t>
  </si>
  <si>
    <t>Avg this round: 179.4</t>
  </si>
  <si>
    <t>S. Preston</t>
  </si>
  <si>
    <t>J. Sinclair</t>
  </si>
  <si>
    <t>I. Braithwaite</t>
  </si>
  <si>
    <t>Avg of declared Avgs: 174.1</t>
  </si>
  <si>
    <t>Avg this round: 180.8</t>
  </si>
  <si>
    <t>I. Henderson</t>
  </si>
  <si>
    <t>R. Ogle P7.4.2</t>
  </si>
  <si>
    <t>S. Moss</t>
  </si>
  <si>
    <t>R. McKay</t>
  </si>
  <si>
    <t>Avg of declared Avgs: 166.6</t>
  </si>
  <si>
    <t>R. Cheshire</t>
  </si>
  <si>
    <t>S. Rees</t>
  </si>
  <si>
    <t>G. Dutton</t>
  </si>
  <si>
    <t>S. Maurer</t>
  </si>
  <si>
    <t>S. Hutchinson</t>
  </si>
  <si>
    <t>Avg of declared Avgs: 150.2</t>
  </si>
  <si>
    <t>Avg this round: 145.0</t>
  </si>
  <si>
    <t>D. Wheatley</t>
  </si>
  <si>
    <t>P. Dean</t>
  </si>
  <si>
    <t>J. Moffat</t>
  </si>
  <si>
    <t>S. Marriott</t>
  </si>
  <si>
    <t>A. Michalski P7.6.3.2</t>
  </si>
  <si>
    <t>C. Gilmore P5.2.3</t>
  </si>
  <si>
    <t xml:space="preserve">  Scorer: Rexanne Gascoyne</t>
  </si>
  <si>
    <t>RG</t>
  </si>
  <si>
    <t>Avg of declared Avgs: 173.7</t>
  </si>
  <si>
    <t>Avg this round: 177.8</t>
  </si>
  <si>
    <t>Long Range Any Sights 100 Yards - Individuals</t>
  </si>
  <si>
    <t>Avg of declared Avgs: 187.9</t>
  </si>
  <si>
    <t>Avg this round: 188.0</t>
  </si>
  <si>
    <t>A. Byrne</t>
  </si>
  <si>
    <t>W. Phelps</t>
  </si>
  <si>
    <t>W. Parry</t>
  </si>
  <si>
    <t>Golden Valley</t>
  </si>
  <si>
    <t>A. Germain</t>
  </si>
  <si>
    <t>P. Hawkins</t>
  </si>
  <si>
    <t>P. Ellis</t>
  </si>
  <si>
    <t>D. Love</t>
  </si>
  <si>
    <t>K. L. Dinkel P5.2.3</t>
  </si>
  <si>
    <t>Sunderland</t>
  </si>
  <si>
    <t xml:space="preserve">  Scorer: Jean Lawson</t>
  </si>
  <si>
    <t>Avg this round: 187.4</t>
  </si>
  <si>
    <t>Long Range Iron Sights 50m/y - Individuals</t>
  </si>
  <si>
    <t>Avg of declared Avgs: 193.6</t>
  </si>
  <si>
    <t>Avg this round: 192.3</t>
  </si>
  <si>
    <t>F. Calder</t>
  </si>
  <si>
    <t>L. Webster</t>
  </si>
  <si>
    <t>N. Hill</t>
  </si>
  <si>
    <t>J. Moore</t>
  </si>
  <si>
    <t>S. Turner</t>
  </si>
  <si>
    <t>A. Nokes</t>
  </si>
  <si>
    <t>J. Wells</t>
  </si>
  <si>
    <t>N. Harcus</t>
  </si>
  <si>
    <t>K. L. Dinkel</t>
  </si>
  <si>
    <t>Avg of declared Avgs: 182.1</t>
  </si>
  <si>
    <t>Avg this round: 181.5</t>
  </si>
  <si>
    <t>P. Yokoyama</t>
  </si>
  <si>
    <t>P. Dodds</t>
  </si>
  <si>
    <t>P. Bailey</t>
  </si>
  <si>
    <t>A. Tyler</t>
  </si>
  <si>
    <t>G. Garrett</t>
  </si>
  <si>
    <t>M. Watson</t>
  </si>
  <si>
    <t>Avg of declared Avgs: 171.3</t>
  </si>
  <si>
    <t>Avg this round: 173.6</t>
  </si>
  <si>
    <t>R. Cantello</t>
  </si>
  <si>
    <t>P. Kolazinski</t>
  </si>
  <si>
    <t>P. G. Barnett</t>
  </si>
  <si>
    <t>C. Short</t>
  </si>
  <si>
    <t>S. Cushing</t>
  </si>
  <si>
    <t>Avg of declared Avgs: 183.7</t>
  </si>
  <si>
    <t>Avg this round: 183.8</t>
  </si>
  <si>
    <t>Long Range Rifle Dewar Course - Individuals</t>
  </si>
  <si>
    <t>Avg of declared Avgs: 381.6</t>
  </si>
  <si>
    <t>Avg this round: 377.4</t>
  </si>
  <si>
    <t>M. Blatchly</t>
  </si>
  <si>
    <t>P. Bailey P5.2.1x2</t>
  </si>
  <si>
    <t>Avg of declared Avgs: 357.6</t>
  </si>
  <si>
    <t>Avg this round: 362.6</t>
  </si>
  <si>
    <t>P. Hawkins P5.2.1</t>
  </si>
  <si>
    <t>E. Pearce</t>
  </si>
  <si>
    <t>C. Bridges</t>
  </si>
  <si>
    <t>G. A. Smith</t>
  </si>
  <si>
    <t>Avg of declared Avgs: 367.6</t>
  </si>
  <si>
    <t>Avg this round: 369.1</t>
  </si>
  <si>
    <t>Long Range Rifle Dewar Course - Teams</t>
  </si>
  <si>
    <t>1 Felton</t>
  </si>
  <si>
    <t>2 Llantrisant &amp; Cardiff</t>
  </si>
  <si>
    <t>3 Penrhiwpal</t>
  </si>
  <si>
    <t>5 Bogey1074</t>
  </si>
  <si>
    <t>4 Sunderland</t>
  </si>
  <si>
    <t>6 Bogey1090</t>
  </si>
  <si>
    <t>Avg of declared Avgs: 1102.7</t>
  </si>
  <si>
    <t>Avg this round: 1119.7</t>
  </si>
  <si>
    <t>Muzzle Loading Nitro - Individuals</t>
  </si>
  <si>
    <t>Avg of declared Avgs: 80.0</t>
  </si>
  <si>
    <t>Avg this round: 77.6</t>
  </si>
  <si>
    <t>R. Singleton</t>
  </si>
  <si>
    <t>N. Andrews</t>
  </si>
  <si>
    <t xml:space="preserve">  Scorer: Mark Spittle</t>
  </si>
  <si>
    <t>Muzzle Loading Pistol - Individuals</t>
  </si>
  <si>
    <t>Avg of declared Avgs: 89.8</t>
  </si>
  <si>
    <t>Avg this round: 90.3</t>
  </si>
  <si>
    <t>S. Rankine</t>
  </si>
  <si>
    <t>Avg of declared Avgs: 71.7</t>
  </si>
  <si>
    <t>Avg this round: 72.2</t>
  </si>
  <si>
    <t>D. Paul</t>
  </si>
  <si>
    <t>Avg of declared Avgs: 88.9</t>
  </si>
  <si>
    <t>Avg this round: 88.6</t>
  </si>
  <si>
    <t>Muzzle Loading Revolver - Individuals</t>
  </si>
  <si>
    <t>Avg of declared Avgs: 81.3</t>
  </si>
  <si>
    <t>Avg this round: 85.2</t>
  </si>
  <si>
    <t>P. E. Harrison</t>
  </si>
  <si>
    <t>G. Upton</t>
  </si>
  <si>
    <t>P. Quinn</t>
  </si>
  <si>
    <t>Avg of declared Avgs: 70.0</t>
  </si>
  <si>
    <t>Avg this round: 73.2</t>
  </si>
  <si>
    <t>K. Gillespie</t>
  </si>
  <si>
    <t>G. Crowther</t>
  </si>
  <si>
    <t>Avg of declared Avgs: 79.1</t>
  </si>
  <si>
    <t>Avg this round: 81.1</t>
  </si>
  <si>
    <t>Rapid Fire Air Pistol - Individuals</t>
  </si>
  <si>
    <t>Avg of declared Avgs: 158.4</t>
  </si>
  <si>
    <t>Avg this round: 154.1</t>
  </si>
  <si>
    <t>J. Hill</t>
  </si>
  <si>
    <t>D. Watkin</t>
  </si>
  <si>
    <t>P. Mitchell</t>
  </si>
  <si>
    <t>S. Beech</t>
  </si>
  <si>
    <t>x</t>
  </si>
  <si>
    <t>K. Morley</t>
  </si>
  <si>
    <t>The RCO or Witness must make an appropriate note on any target that has fewer than 5 shots on it.</t>
  </si>
  <si>
    <t>.</t>
  </si>
  <si>
    <t>Rapid Fire Rifle - Individuals</t>
  </si>
  <si>
    <t>Avg of declared Avgs: 266.5</t>
  </si>
  <si>
    <t>Avg this round: 257.8</t>
  </si>
  <si>
    <t>P. Ward</t>
  </si>
  <si>
    <t>P. Chilman</t>
  </si>
  <si>
    <t>W. Jenkins</t>
  </si>
  <si>
    <t>A. Graham</t>
  </si>
  <si>
    <t>W. Taylor</t>
  </si>
  <si>
    <t>E. Swain</t>
  </si>
  <si>
    <t>Avg of declared Avgs: 247.0</t>
  </si>
  <si>
    <t>Avg this round: 239.9</t>
  </si>
  <si>
    <t>Dean Houston</t>
  </si>
  <si>
    <t>W. Clements</t>
  </si>
  <si>
    <t>J. Bartlam</t>
  </si>
  <si>
    <t>M. Power</t>
  </si>
  <si>
    <t>J. Shepherd</t>
  </si>
  <si>
    <t>Avg of declared Avgs: 212.8</t>
  </si>
  <si>
    <t>Avg this round: 229.5</t>
  </si>
  <si>
    <t>C. Ockwell</t>
  </si>
  <si>
    <t>J. Martin</t>
  </si>
  <si>
    <t>David Houston</t>
  </si>
  <si>
    <t>S. Jordan</t>
  </si>
  <si>
    <t>K. Aitken</t>
  </si>
  <si>
    <t>J. McGirr</t>
  </si>
  <si>
    <t>L. Barkley</t>
  </si>
  <si>
    <t>R. Davis P7.6.3.2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</si>
  <si>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</si>
  <si>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</si>
  <si>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</si>
  <si>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Avg of declared Avgs: 98.0</t>
  </si>
  <si>
    <t>Avg this round: 97.1</t>
  </si>
  <si>
    <t>Avg of declared Avgs: 96.4</t>
  </si>
  <si>
    <t>Avg this round: 97.3</t>
  </si>
  <si>
    <t>J. Godsell</t>
  </si>
  <si>
    <t>T. Bryan</t>
  </si>
  <si>
    <t>S. Osmond</t>
  </si>
  <si>
    <t>Kendal</t>
  </si>
  <si>
    <t>C. Stirling</t>
  </si>
  <si>
    <t>A. Henson</t>
  </si>
  <si>
    <t>Wilmslow</t>
  </si>
  <si>
    <t>H. Bramwell</t>
  </si>
  <si>
    <t>A. Horne</t>
  </si>
  <si>
    <t>M. Baeron</t>
  </si>
  <si>
    <t>J. Bradfield</t>
  </si>
  <si>
    <t>A. Wallace</t>
  </si>
  <si>
    <t>S. Kay</t>
  </si>
  <si>
    <t>R. Leather</t>
  </si>
  <si>
    <t>M. Newman</t>
  </si>
  <si>
    <t>T. C. Chittenden</t>
  </si>
  <si>
    <t>Workington</t>
  </si>
  <si>
    <t>K. Revell</t>
  </si>
  <si>
    <t>G. Travers</t>
  </si>
  <si>
    <t>Lanark</t>
  </si>
  <si>
    <t>Avg of declared Avgs: 94.6</t>
  </si>
  <si>
    <t>Avg this round: 93.6</t>
  </si>
  <si>
    <t>Avg of declared Avgs: 93.0</t>
  </si>
  <si>
    <t>Avg this round: 92.3</t>
  </si>
  <si>
    <t>R. Derricott</t>
  </si>
  <si>
    <t>Ross on Wye</t>
  </si>
  <si>
    <t>B. Rose</t>
  </si>
  <si>
    <t>A. Beck</t>
  </si>
  <si>
    <t>S. Ashdown</t>
  </si>
  <si>
    <t>S. Thorne</t>
  </si>
  <si>
    <t>M. Whitehead</t>
  </si>
  <si>
    <t>M. Drake</t>
  </si>
  <si>
    <t>C. Murnin</t>
  </si>
  <si>
    <t>P. Ager</t>
  </si>
  <si>
    <t>K. Tulloch</t>
  </si>
  <si>
    <t>A. Boothroyd</t>
  </si>
  <si>
    <t>A. Angus</t>
  </si>
  <si>
    <t>M. Sinclair</t>
  </si>
  <si>
    <t>M. Shaw</t>
  </si>
  <si>
    <t>C. Camps</t>
  </si>
  <si>
    <t>M. Gardner</t>
  </si>
  <si>
    <t>S. Messenger</t>
  </si>
  <si>
    <t>Avg of declared Avgs: 92.0</t>
  </si>
  <si>
    <t>Avg this round: 92.2</t>
  </si>
  <si>
    <t>Avg of declared Avgs: 91.1</t>
  </si>
  <si>
    <t>Avg this round: 91.0</t>
  </si>
  <si>
    <t>K. Walmsley</t>
  </si>
  <si>
    <t>V. Howard</t>
  </si>
  <si>
    <t>S. Nicklin</t>
  </si>
  <si>
    <t>C. Burns</t>
  </si>
  <si>
    <t>L. Payne</t>
  </si>
  <si>
    <t>D. Burns</t>
  </si>
  <si>
    <t>J. Ewence</t>
  </si>
  <si>
    <t>D. N. Price</t>
  </si>
  <si>
    <t>T. Temperley</t>
  </si>
  <si>
    <t>A. Purdy</t>
  </si>
  <si>
    <t>A. Ashdown</t>
  </si>
  <si>
    <t>T. Clifton</t>
  </si>
  <si>
    <t>A. Mylles</t>
  </si>
  <si>
    <t>A. Mead</t>
  </si>
  <si>
    <t>J. Hankin</t>
  </si>
  <si>
    <t>P. Leviston</t>
  </si>
  <si>
    <t>Avg of declared Avgs: 88.6</t>
  </si>
  <si>
    <t>Avg this round: 90.8</t>
  </si>
  <si>
    <t>P. Shone</t>
  </si>
  <si>
    <t>N. Morewood</t>
  </si>
  <si>
    <t>P. Chen</t>
  </si>
  <si>
    <t>Darlington RPC</t>
  </si>
  <si>
    <t>J. P. Pearson</t>
  </si>
  <si>
    <t>M. Caton</t>
  </si>
  <si>
    <t>R. Walker</t>
  </si>
  <si>
    <t>P. Besant</t>
  </si>
  <si>
    <t>E. Matthews</t>
  </si>
  <si>
    <t>S. Clarke</t>
  </si>
  <si>
    <t>Barry Plastics</t>
  </si>
  <si>
    <t>W. Potter</t>
  </si>
  <si>
    <t>R. Hunt</t>
  </si>
  <si>
    <t>B. Hubbard</t>
  </si>
  <si>
    <t>M. Frobisher P7.4.7.2</t>
  </si>
  <si>
    <t>J. Stevenson</t>
  </si>
  <si>
    <t>B. Fletcher</t>
  </si>
  <si>
    <t>Avg of declared Avgs: 86.3</t>
  </si>
  <si>
    <t>Avg this round: 87.6</t>
  </si>
  <si>
    <t>Avg of declared Avgs: 81.1</t>
  </si>
  <si>
    <t>Avg this round: 85.0</t>
  </si>
  <si>
    <t>S. Ewence</t>
  </si>
  <si>
    <t>J. Griffiths P5.2.3</t>
  </si>
  <si>
    <t>W. Phin</t>
  </si>
  <si>
    <t>J. Davies</t>
  </si>
  <si>
    <t>J. Ambrus</t>
  </si>
  <si>
    <t>R. Wilson</t>
  </si>
  <si>
    <t>O. Hubbard</t>
  </si>
  <si>
    <t>K. B. McCrindle</t>
  </si>
  <si>
    <t>D. Phin</t>
  </si>
  <si>
    <t>A. Totten</t>
  </si>
  <si>
    <t>J. Totten</t>
  </si>
  <si>
    <t>T. Lloyd</t>
  </si>
  <si>
    <t>S. Gray</t>
  </si>
  <si>
    <t>A. Ryles</t>
  </si>
  <si>
    <t>N. Bowering</t>
  </si>
  <si>
    <t>A. Bramwell</t>
  </si>
  <si>
    <t>S. Wright</t>
  </si>
  <si>
    <t>Avg of declared Avgs: 86.7</t>
  </si>
  <si>
    <t>Avg this round: 90.4</t>
  </si>
  <si>
    <t>Avg of declared Avgs: 93.6</t>
  </si>
  <si>
    <t>Avg this round: 92.9</t>
  </si>
  <si>
    <t>Avg of declared Avgs: 89.2</t>
  </si>
  <si>
    <t>Avg this round: 91.4</t>
  </si>
  <si>
    <t>22 Rifle Short Range - Teams</t>
  </si>
  <si>
    <t>1 Balerno &amp; Currie</t>
  </si>
  <si>
    <t>3 Dunfermline A</t>
  </si>
  <si>
    <t>5 Penarth A</t>
  </si>
  <si>
    <t>4 Dunfermline B</t>
  </si>
  <si>
    <t>6 St. Andrews A</t>
  </si>
  <si>
    <t>Avg of declared Avgs: 577.7</t>
  </si>
  <si>
    <t>Avg this round: 576.8</t>
  </si>
  <si>
    <t>1 Bury A</t>
  </si>
  <si>
    <t>2 Kendal</t>
  </si>
  <si>
    <t>3 Penarth B</t>
  </si>
  <si>
    <t>5 Workington</t>
  </si>
  <si>
    <t>N. L. Morewood</t>
  </si>
  <si>
    <t>4 Vickers</t>
  </si>
  <si>
    <t>6 Bogey553</t>
  </si>
  <si>
    <t>Avg of declared Avgs: 558.0</t>
  </si>
  <si>
    <t>Avg this round: 558.0</t>
  </si>
  <si>
    <t>1 Barry Plastics</t>
  </si>
  <si>
    <t>3 Dunfermline C</t>
  </si>
  <si>
    <t>5 Sunderland</t>
  </si>
  <si>
    <t>4 St. Andrews B</t>
  </si>
  <si>
    <t>6 Bogey534</t>
  </si>
  <si>
    <t>H. Ferguson (sub) P0.15.2</t>
  </si>
  <si>
    <t>L. Cooper (sub) P0.15.2</t>
  </si>
  <si>
    <t>Avg of declared Avgs: 538.2</t>
  </si>
  <si>
    <t>Avg this round: 537.8</t>
  </si>
  <si>
    <t>Sport Rifle - Individuals</t>
  </si>
  <si>
    <t>Avg of declared Avgs: 95.4</t>
  </si>
  <si>
    <t>Avg this round: 95.4</t>
  </si>
  <si>
    <t>Avg of declared Avgs: 93.2</t>
  </si>
  <si>
    <t>Avg this round: 92.4</t>
  </si>
  <si>
    <t>M. Stafford</t>
  </si>
  <si>
    <t>M. Watkin</t>
  </si>
  <si>
    <t>R. Ellsmore</t>
  </si>
  <si>
    <t>D. Nowell</t>
  </si>
  <si>
    <t>J. Beardsley</t>
  </si>
  <si>
    <t>K. Carson</t>
  </si>
  <si>
    <t>C. Taylor</t>
  </si>
  <si>
    <t>J. Jarvis</t>
  </si>
  <si>
    <t>S. Stafford</t>
  </si>
  <si>
    <t>N. Veitch</t>
  </si>
  <si>
    <t>R. Cornish</t>
  </si>
  <si>
    <t>K. Osborne</t>
  </si>
  <si>
    <t>Avg of declared Avgs: 92.2</t>
  </si>
  <si>
    <t>Avg this round: 88.8</t>
  </si>
  <si>
    <t>Avg of declared Avgs: 91.2</t>
  </si>
  <si>
    <t>Avg this round: 91.6</t>
  </si>
  <si>
    <t>R. Shaw</t>
  </si>
  <si>
    <t>S. Anderson</t>
  </si>
  <si>
    <t>J. Bazin</t>
  </si>
  <si>
    <t>R. Shepherd</t>
  </si>
  <si>
    <t>M. Athersmith</t>
  </si>
  <si>
    <t>C. Waters</t>
  </si>
  <si>
    <t>T. Castle</t>
  </si>
  <si>
    <t>D. Henderson</t>
  </si>
  <si>
    <t>B. Wells</t>
  </si>
  <si>
    <t>T. Yates</t>
  </si>
  <si>
    <t>R. Wood</t>
  </si>
  <si>
    <t>Avg of declared Avgs: 89.9</t>
  </si>
  <si>
    <t>Avg this round: 86.1</t>
  </si>
  <si>
    <t>Avg of declared Avgs: 88.7</t>
  </si>
  <si>
    <t>Avg this round: 88.0</t>
  </si>
  <si>
    <t>A. Bathers</t>
  </si>
  <si>
    <t>D. Bromley</t>
  </si>
  <si>
    <t>M. Gray</t>
  </si>
  <si>
    <t>P. Howarth</t>
  </si>
  <si>
    <t>S. Taylforth</t>
  </si>
  <si>
    <t>J. Heyworth</t>
  </si>
  <si>
    <t>G. Johnston</t>
  </si>
  <si>
    <t>S. Dodds</t>
  </si>
  <si>
    <t>Scotton &amp; Farnham</t>
  </si>
  <si>
    <t>T. Murphy</t>
  </si>
  <si>
    <t>J. Stanley</t>
  </si>
  <si>
    <t>J. Clements</t>
  </si>
  <si>
    <t>Avg of declared Avgs: 87.8</t>
  </si>
  <si>
    <t>Avg this round: 83.9</t>
  </si>
  <si>
    <t>Avg of declared Avgs: 87.0</t>
  </si>
  <si>
    <t>Avg this round: 87.4</t>
  </si>
  <si>
    <t>D. McErlain</t>
  </si>
  <si>
    <t>M. Phokou</t>
  </si>
  <si>
    <t>J. Jack</t>
  </si>
  <si>
    <t>Redcraig</t>
  </si>
  <si>
    <t>J. Bray</t>
  </si>
  <si>
    <t>J. Shaw</t>
  </si>
  <si>
    <t>J. du Heaume</t>
  </si>
  <si>
    <t>G. Smith</t>
  </si>
  <si>
    <t>P. Tumilson</t>
  </si>
  <si>
    <t>S. Bury</t>
  </si>
  <si>
    <t>J. McCallum</t>
  </si>
  <si>
    <t>J. Wood</t>
  </si>
  <si>
    <t>R. Davis</t>
  </si>
  <si>
    <t>Avg of declared Avgs: 86.0</t>
  </si>
  <si>
    <t>Avg this round: 86.0</t>
  </si>
  <si>
    <t>Avg of declared Avgs: 85.0</t>
  </si>
  <si>
    <t>Avg this round: 83.8</t>
  </si>
  <si>
    <t>N. Kessell</t>
  </si>
  <si>
    <t>R. Lacey</t>
  </si>
  <si>
    <t>S. Cybaniak</t>
  </si>
  <si>
    <t>S. Curnow</t>
  </si>
  <si>
    <t>R. Harcombe</t>
  </si>
  <si>
    <t>I. Bradley</t>
  </si>
  <si>
    <t>M. Frier</t>
  </si>
  <si>
    <t>A. Edgell</t>
  </si>
  <si>
    <t>J. Johnson</t>
  </si>
  <si>
    <t xml:space="preserve">  Scorer: Andrew Fellerman</t>
  </si>
  <si>
    <t>Avg of declared Avgs: 84.5</t>
  </si>
  <si>
    <t>Avg of declared Avgs: 83.7</t>
  </si>
  <si>
    <t>Avg this round: 84.4</t>
  </si>
  <si>
    <t>M. Scott</t>
  </si>
  <si>
    <t>D. Nelson</t>
  </si>
  <si>
    <t>S. Lunn</t>
  </si>
  <si>
    <t>J. Voisey</t>
  </si>
  <si>
    <t>D. Stafford</t>
  </si>
  <si>
    <t>C. R. Bullock</t>
  </si>
  <si>
    <t>T. Thomas</t>
  </si>
  <si>
    <t>P. Bowles</t>
  </si>
  <si>
    <t>P. Galway</t>
  </si>
  <si>
    <t>R. MacLean</t>
  </si>
  <si>
    <t>T. Morton</t>
  </si>
  <si>
    <t>K. Robson</t>
  </si>
  <si>
    <t>M. J. Clubley</t>
  </si>
  <si>
    <t>Cottingham</t>
  </si>
  <si>
    <t>W. Coutts</t>
  </si>
  <si>
    <t>Avg of declared Avgs: 82.6</t>
  </si>
  <si>
    <t>Avg this round: 79.0</t>
  </si>
  <si>
    <t>Avg of declared Avgs: 81.5</t>
  </si>
  <si>
    <t>Avg this round: 80.0</t>
  </si>
  <si>
    <t>N. Pilling</t>
  </si>
  <si>
    <t>B. Edwards</t>
  </si>
  <si>
    <t>R. Ogle</t>
  </si>
  <si>
    <t>A. Crothers P5.2.3</t>
  </si>
  <si>
    <t>T. Butterworth</t>
  </si>
  <si>
    <t>B. Perry</t>
  </si>
  <si>
    <t>L. Whittley</t>
  </si>
  <si>
    <t>T. Dent</t>
  </si>
  <si>
    <t>P. Burton</t>
  </si>
  <si>
    <t>G. Crosby</t>
  </si>
  <si>
    <t>D. Reid</t>
  </si>
  <si>
    <t>B. Thompson</t>
  </si>
  <si>
    <t>Avg this round: 76.6</t>
  </si>
  <si>
    <t>Avg of declared Avgs: 76.4</t>
  </si>
  <si>
    <t>Avg this round: 76.5</t>
  </si>
  <si>
    <t>M. Clegg</t>
  </si>
  <si>
    <t>D. Korwin-Kochanowski</t>
  </si>
  <si>
    <t>H. Strowger</t>
  </si>
  <si>
    <t>W. Fordham</t>
  </si>
  <si>
    <t>K. Taylor</t>
  </si>
  <si>
    <t>S. Bullock</t>
  </si>
  <si>
    <t>D. Thompson</t>
  </si>
  <si>
    <t>G. Scheffers</t>
  </si>
  <si>
    <t>S. Farrant</t>
  </si>
  <si>
    <t>B. Jack</t>
  </si>
  <si>
    <t>A. Reid</t>
  </si>
  <si>
    <t>D. Elgar</t>
  </si>
  <si>
    <t>Division Seventeen</t>
  </si>
  <si>
    <t>Avg of declared Avgs: 74.0</t>
  </si>
  <si>
    <t>Avg this round: 74.8</t>
  </si>
  <si>
    <t>Division Eighteen</t>
  </si>
  <si>
    <t>Avg of declared Avgs: 66.2</t>
  </si>
  <si>
    <t>Avg this round: 69.0</t>
  </si>
  <si>
    <t>B. Peterson</t>
  </si>
  <si>
    <t>S. Gardner</t>
  </si>
  <si>
    <t>M. Broom</t>
  </si>
  <si>
    <t>S. Hayman</t>
  </si>
  <si>
    <t>J. Coutts</t>
  </si>
  <si>
    <t>D. Rendall</t>
  </si>
  <si>
    <t>M. Turnbull</t>
  </si>
  <si>
    <t>B. Murphy</t>
  </si>
  <si>
    <t>S. Haines</t>
  </si>
  <si>
    <t>J. Gillon</t>
  </si>
  <si>
    <t>P. Monaghan</t>
  </si>
  <si>
    <t>B. Gillatt</t>
  </si>
  <si>
    <t>A. Napoleon</t>
  </si>
  <si>
    <t>L. Viles P5.2.3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</si>
  <si>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</si>
  <si>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</si>
  <si>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</si>
  <si>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</si>
  <si>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</si>
  <si>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</si>
  <si>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this round: 92.6</t>
  </si>
  <si>
    <t>Avg of declared Avgs: 88.0</t>
  </si>
  <si>
    <t>Avg this round: 86.9</t>
  </si>
  <si>
    <t>Avg of declared Avgs: 83.6</t>
  </si>
  <si>
    <t>Avg this round: 81.7</t>
  </si>
  <si>
    <t>Avg of declared Avgs: 77.5</t>
  </si>
  <si>
    <t>Avg this round: 75.4</t>
  </si>
  <si>
    <t>Avg of declared Avgs: 67.2</t>
  </si>
  <si>
    <t>Avg this round: 68.2</t>
  </si>
  <si>
    <t>Sport Rifle - Teams</t>
  </si>
  <si>
    <t>1 Derby</t>
  </si>
  <si>
    <t>2 Market Drayton A</t>
  </si>
  <si>
    <t>3 Penzance A</t>
  </si>
  <si>
    <t>5 Vickers</t>
  </si>
  <si>
    <t>4 Sunderland A</t>
  </si>
  <si>
    <t>6 Warrington</t>
  </si>
  <si>
    <t>Avg of declared Avgs: 559.0</t>
  </si>
  <si>
    <t>Avg this round: 500.6</t>
  </si>
  <si>
    <t>1 East Antrim A</t>
  </si>
  <si>
    <t>2 Felton</t>
  </si>
  <si>
    <t>3 Market Drayton B</t>
  </si>
  <si>
    <t>5 Sunderland B</t>
  </si>
  <si>
    <t>4 Penarth A</t>
  </si>
  <si>
    <t>6 Bogey530</t>
  </si>
  <si>
    <t>Avg of declared Avgs: 535.2</t>
  </si>
  <si>
    <t>Avg this round: 534.0</t>
  </si>
  <si>
    <t>1 Cumb News</t>
  </si>
  <si>
    <t>2 Leek</t>
  </si>
  <si>
    <t>3 Market Drayton C</t>
  </si>
  <si>
    <t>5 Penzance B</t>
  </si>
  <si>
    <t>P. McBride P5.2.3</t>
  </si>
  <si>
    <t>4 Market Drayton D</t>
  </si>
  <si>
    <t>6 Bogey512</t>
  </si>
  <si>
    <t>Avg of declared Avgs: 517.2</t>
  </si>
  <si>
    <t>Avg this round: 522.0</t>
  </si>
  <si>
    <t>1 East Antrim B</t>
  </si>
  <si>
    <t>2 Market Drayton E</t>
  </si>
  <si>
    <t>3 Market Drayton F</t>
  </si>
  <si>
    <t>5 Sunderland C</t>
  </si>
  <si>
    <t>4 Penarth B</t>
  </si>
  <si>
    <t>6 Bogey444</t>
  </si>
  <si>
    <t>Avg of declared Avgs: 480.8</t>
  </si>
  <si>
    <t>Avg this round: 492.2</t>
  </si>
  <si>
    <t>Short Range Standard Pistol - Individuals</t>
  </si>
  <si>
    <t>Avg of declared Avgs: 268.3</t>
  </si>
  <si>
    <t>Avg this round: 267.0</t>
  </si>
  <si>
    <t>Avg of declared Avgs: 224.1</t>
  </si>
  <si>
    <t>Avg this round: 213.8</t>
  </si>
  <si>
    <t>A. Fellerman</t>
  </si>
  <si>
    <t>D. Mawhinney</t>
  </si>
  <si>
    <t xml:space="preserve">  Scorer: Marcus Bailey</t>
  </si>
  <si>
    <t>Short Range Benchrest A/S (Air Rifle) - Individuals</t>
  </si>
  <si>
    <t>Avg of declared Avgs: 186.4</t>
  </si>
  <si>
    <t>C. Clifford</t>
  </si>
  <si>
    <t>K. Gainford</t>
  </si>
  <si>
    <t>T. Foch Gattrel</t>
  </si>
  <si>
    <t>R. Hoyle</t>
  </si>
  <si>
    <t>C. Leigh</t>
  </si>
  <si>
    <t>J. Rogers</t>
  </si>
  <si>
    <t>T. Ward</t>
  </si>
  <si>
    <t>Avg of declared Avgs: 183.0</t>
  </si>
  <si>
    <t>P. Barnard</t>
  </si>
  <si>
    <t>M. Jones</t>
  </si>
  <si>
    <t>F. Perkins</t>
  </si>
  <si>
    <t>L. Stewart Philp</t>
  </si>
  <si>
    <t>A. Rea</t>
  </si>
  <si>
    <t>A. La. Rosa</t>
  </si>
  <si>
    <t>GEC Coventry</t>
  </si>
  <si>
    <t>P. Van-Parys</t>
  </si>
  <si>
    <t>A. Williams P5.2.3</t>
  </si>
  <si>
    <t>S. Absolom</t>
  </si>
  <si>
    <t>W. Faulkner</t>
  </si>
  <si>
    <t>I. Johnston</t>
  </si>
  <si>
    <t>M. Rogers</t>
  </si>
  <si>
    <t>L. Rushton</t>
  </si>
  <si>
    <t>G. Sund</t>
  </si>
  <si>
    <t>M. Tansey</t>
  </si>
  <si>
    <t>M. Whiting</t>
  </si>
  <si>
    <t>Avg of declared Avgs: 165.9</t>
  </si>
  <si>
    <t>F. Bennett</t>
  </si>
  <si>
    <t>I. Berridge</t>
  </si>
  <si>
    <t>T. Cockett</t>
  </si>
  <si>
    <t>D. Evans</t>
  </si>
  <si>
    <t>M. Grieg</t>
  </si>
  <si>
    <t>S. Macnab</t>
  </si>
  <si>
    <t>C. Salisbury</t>
  </si>
  <si>
    <t>M. Stanley</t>
  </si>
  <si>
    <t xml:space="preserve">  Decimals are the X-bull counts.</t>
  </si>
  <si>
    <t xml:space="preserve">  Scorer: Janis Thomson</t>
  </si>
  <si>
    <t>Avg of declared Avgs: 179.3</t>
  </si>
  <si>
    <t>E. Bulled</t>
  </si>
  <si>
    <t>L. Elliott</t>
  </si>
  <si>
    <t>Bedlay</t>
  </si>
  <si>
    <t>J. Long</t>
  </si>
  <si>
    <t>Avg of declared Avgs: 197.9</t>
  </si>
  <si>
    <t>C. Found</t>
  </si>
  <si>
    <t>Shebbear</t>
  </si>
  <si>
    <t>S. Found</t>
  </si>
  <si>
    <t>M. Garbett</t>
  </si>
  <si>
    <t>J. Hough</t>
  </si>
  <si>
    <t>K. Powers</t>
  </si>
  <si>
    <t>A. Roberts</t>
  </si>
  <si>
    <t>Avg of declared Avgs: 194.6</t>
  </si>
  <si>
    <t>B. Cassell</t>
  </si>
  <si>
    <t>D. Graham</t>
  </si>
  <si>
    <t>S. Holmes</t>
  </si>
  <si>
    <t>S. Shepherd</t>
  </si>
  <si>
    <t>N. Webster</t>
  </si>
  <si>
    <t>Morecambe</t>
  </si>
  <si>
    <t>Avg of declared Avgs: 190.7</t>
  </si>
  <si>
    <t>L. Cassell</t>
  </si>
  <si>
    <t>B. Elliott</t>
  </si>
  <si>
    <t>H. McGowan</t>
  </si>
  <si>
    <t>B. Morrow</t>
  </si>
  <si>
    <t>J. Pearson</t>
  </si>
  <si>
    <t>R. Richardson</t>
  </si>
  <si>
    <t>J. Walsh</t>
  </si>
  <si>
    <t>G. Dunn</t>
  </si>
  <si>
    <t>R. Gaunt</t>
  </si>
  <si>
    <t>I. Ohara</t>
  </si>
  <si>
    <t>Short Range Benchrest A/S (Rimfire) - Individuals</t>
  </si>
  <si>
    <t>Avg of declared Avgs: 193.3</t>
  </si>
  <si>
    <t>D. Allwright</t>
  </si>
  <si>
    <t>P. Baylis</t>
  </si>
  <si>
    <t>J. Bryce</t>
  </si>
  <si>
    <t>F. Keir</t>
  </si>
  <si>
    <t>M. Saunders</t>
  </si>
  <si>
    <t>N. Sennett</t>
  </si>
  <si>
    <t>N. Wood</t>
  </si>
  <si>
    <t>D. Ziomkowski</t>
  </si>
  <si>
    <t>Avg of declared Avgs: 192.6</t>
  </si>
  <si>
    <t>O. Bamforth</t>
  </si>
  <si>
    <t>O. Dimech</t>
  </si>
  <si>
    <t>G. Jones</t>
  </si>
  <si>
    <t>A. Mason</t>
  </si>
  <si>
    <t>J. Ogden</t>
  </si>
  <si>
    <t>B. Skelton</t>
  </si>
  <si>
    <t>K. Temple</t>
  </si>
  <si>
    <t>Worplesdon</t>
  </si>
  <si>
    <t>L. Valentine P5.2.3</t>
  </si>
  <si>
    <t>S. Williams</t>
  </si>
  <si>
    <t>Avg of declared Avgs: 192.1</t>
  </si>
  <si>
    <t>S. Brady</t>
  </si>
  <si>
    <t>K. Cairns</t>
  </si>
  <si>
    <t>T. Dimech</t>
  </si>
  <si>
    <t>P. Harrison</t>
  </si>
  <si>
    <t>J. McDowall</t>
  </si>
  <si>
    <t>R. Moffett</t>
  </si>
  <si>
    <t>S. Vincent</t>
  </si>
  <si>
    <t>Avg of declared Avgs: 191.3</t>
  </si>
  <si>
    <t>K. Blackmore</t>
  </si>
  <si>
    <t>M. Morris</t>
  </si>
  <si>
    <t>B. Rayner</t>
  </si>
  <si>
    <t>R. Treggiden</t>
  </si>
  <si>
    <t>Avg of declared Avgs: 189.8</t>
  </si>
  <si>
    <t>P. Burton P7.4.7.4</t>
  </si>
  <si>
    <t>N. Bylo</t>
  </si>
  <si>
    <t>N. Cowdrey</t>
  </si>
  <si>
    <t>A. Cutting</t>
  </si>
  <si>
    <t>M. Evans</t>
  </si>
  <si>
    <t>L. Hamar</t>
  </si>
  <si>
    <t>R. Pickering</t>
  </si>
  <si>
    <t>S. Sutton</t>
  </si>
  <si>
    <t>Avg of declared Avgs: 188.4</t>
  </si>
  <si>
    <t>M. Ahmed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</si>
  <si>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</si>
  <si>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</si>
  <si>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</si>
  <si>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</si>
  <si>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</si>
  <si>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</si>
  <si>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</si>
  <si>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Avg of declared Avgs: 185.6</t>
  </si>
  <si>
    <t>C. Amos</t>
  </si>
  <si>
    <t>M. Cain</t>
  </si>
  <si>
    <t>D. Haigh</t>
  </si>
  <si>
    <t>A. Howard</t>
  </si>
  <si>
    <t>E. Jones</t>
  </si>
  <si>
    <t>M. Keating</t>
  </si>
  <si>
    <t>E. Purcell</t>
  </si>
  <si>
    <t>Avg of declared Avgs: 183.1</t>
  </si>
  <si>
    <t>L. Donnely</t>
  </si>
  <si>
    <t>R. Kalazinski</t>
  </si>
  <si>
    <t>A. Kaye</t>
  </si>
  <si>
    <t>D. Mattinson</t>
  </si>
  <si>
    <t>C. Pickering</t>
  </si>
  <si>
    <t>A. Steele</t>
  </si>
  <si>
    <t>Division Nineteen</t>
  </si>
  <si>
    <t>Avg of declared Avgs: 178.8</t>
  </si>
  <si>
    <t>C. L. Beardsley</t>
  </si>
  <si>
    <t>M. Curran</t>
  </si>
  <si>
    <t>A. Horsfall</t>
  </si>
  <si>
    <t>G. Kirrage</t>
  </si>
  <si>
    <t>G. Lyell</t>
  </si>
  <si>
    <t>Division Twenty</t>
  </si>
  <si>
    <t>Avg of declared Avgs: 168.1</t>
  </si>
  <si>
    <t>G. Bellwood</t>
  </si>
  <si>
    <t>J. Ewens</t>
  </si>
  <si>
    <t>D. Fenwick</t>
  </si>
  <si>
    <t>F. Holden</t>
  </si>
  <si>
    <t>T. Horsfall</t>
  </si>
  <si>
    <t>M. Hubbard P7.4.2</t>
  </si>
  <si>
    <t>J. Kerr</t>
  </si>
  <si>
    <t>V. Smillie</t>
  </si>
  <si>
    <t>Avg of declared Avgs: 186.1</t>
  </si>
  <si>
    <t>Avg of declared Avgs: 198.5</t>
  </si>
  <si>
    <t>A. Dewsnip</t>
  </si>
  <si>
    <t>G. Meadows</t>
  </si>
  <si>
    <t>K. Mepham</t>
  </si>
  <si>
    <t>M. Newbold</t>
  </si>
  <si>
    <t>N. Steele</t>
  </si>
  <si>
    <t>D. Wells</t>
  </si>
  <si>
    <t>S. Wigham</t>
  </si>
  <si>
    <t>Avg of declared Avgs: 196.7</t>
  </si>
  <si>
    <t>P. Birmingham</t>
  </si>
  <si>
    <t>I. Dean</t>
  </si>
  <si>
    <t>H. Doyle</t>
  </si>
  <si>
    <t>R. Ford</t>
  </si>
  <si>
    <t>K. Pay</t>
  </si>
  <si>
    <t>F. Starkey</t>
  </si>
  <si>
    <t>G. Stewart</t>
  </si>
  <si>
    <t>Avg of declared Avgs: 195.0</t>
  </si>
  <si>
    <t>B. Glass</t>
  </si>
  <si>
    <t>M. Hyrniw</t>
  </si>
  <si>
    <t>G. Lees</t>
  </si>
  <si>
    <t>T. Lumley</t>
  </si>
  <si>
    <t>T. Martin</t>
  </si>
  <si>
    <t>J. Watson</t>
  </si>
  <si>
    <t>R. Aitken</t>
  </si>
  <si>
    <t>A. Black</t>
  </si>
  <si>
    <t>S. Marsland</t>
  </si>
  <si>
    <t>C. Simpson</t>
  </si>
  <si>
    <t>Avg of declared Avgs: 191.2</t>
  </si>
  <si>
    <t>Avg of declared Avgs: 177.8</t>
  </si>
  <si>
    <t>Short Range Benchrest A/S (Rimfire) - Teams</t>
  </si>
  <si>
    <t>1 Cumb News B</t>
  </si>
  <si>
    <t>2 Cumb News C</t>
  </si>
  <si>
    <t>3 Dunfermline</t>
  </si>
  <si>
    <t>5 Morecambe B</t>
  </si>
  <si>
    <t>4 Lanark C</t>
  </si>
  <si>
    <t>6 York RI</t>
  </si>
  <si>
    <t>A. Green</t>
  </si>
  <si>
    <t>Avg of declared Avgs: 580.2</t>
  </si>
  <si>
    <t>2 Golden Valley</t>
  </si>
  <si>
    <t>A. Duffy</t>
  </si>
  <si>
    <t>3 Goodyear</t>
  </si>
  <si>
    <t>5 Penarth C</t>
  </si>
  <si>
    <t>6 Penarth D</t>
  </si>
  <si>
    <t>Avg of declared Avgs: 563.2</t>
  </si>
  <si>
    <t>100yds Benchrest - Individuals</t>
  </si>
  <si>
    <t>Avg of declared Avgs: 197.2</t>
  </si>
  <si>
    <t>H. Ayre</t>
  </si>
  <si>
    <t>R. Birchall</t>
  </si>
  <si>
    <t>K. Knowles</t>
  </si>
  <si>
    <t>G. Turner</t>
  </si>
  <si>
    <t>D. Worthington</t>
  </si>
  <si>
    <t>S. Worthington</t>
  </si>
  <si>
    <t>Avg of declared Avgs: 195.8</t>
  </si>
  <si>
    <t>J. Blaney</t>
  </si>
  <si>
    <t>D. Caffrey</t>
  </si>
  <si>
    <t>T. Davies</t>
  </si>
  <si>
    <t>M. Eyles</t>
  </si>
  <si>
    <t>K. Hancock</t>
  </si>
  <si>
    <t>P. Lawrence</t>
  </si>
  <si>
    <t>W. McIlwaine</t>
  </si>
  <si>
    <t>R. Shadbolt</t>
  </si>
  <si>
    <t>Avg of declared Avgs: 194.9</t>
  </si>
  <si>
    <t>A. Cook</t>
  </si>
  <si>
    <t>M. Hamill</t>
  </si>
  <si>
    <t>J. McAdam</t>
  </si>
  <si>
    <t>G. Nock</t>
  </si>
  <si>
    <t>K. Petrie</t>
  </si>
  <si>
    <t>A. Ashford</t>
  </si>
  <si>
    <t>M. Bell</t>
  </si>
  <si>
    <t>P. Cole</t>
  </si>
  <si>
    <t>C. Dean</t>
  </si>
  <si>
    <t>P. Kilpin</t>
  </si>
  <si>
    <t>S. McCutcheon</t>
  </si>
  <si>
    <t>C. J. Williams</t>
  </si>
  <si>
    <t>Avg of declared Avgs: 191.9</t>
  </si>
  <si>
    <t>N. Allatt</t>
  </si>
  <si>
    <t>A. Blake</t>
  </si>
  <si>
    <t>A. Cooper</t>
  </si>
  <si>
    <t>A. McGrugan</t>
  </si>
  <si>
    <t>P. Robinson</t>
  </si>
  <si>
    <t>P. Watson</t>
  </si>
  <si>
    <t>D. Yard</t>
  </si>
  <si>
    <t xml:space="preserve">  Scorer: John Wright</t>
  </si>
  <si>
    <t>Avg of declared Avgs: 190.4</t>
  </si>
  <si>
    <t>J. Belt</t>
  </si>
  <si>
    <t>C. Merriman</t>
  </si>
  <si>
    <t>S. Slevin</t>
  </si>
  <si>
    <t>Avg of declared Avgs: 187.7</t>
  </si>
  <si>
    <t>M. Bensberg</t>
  </si>
  <si>
    <t>M. Felton</t>
  </si>
  <si>
    <t>M. Mallinson</t>
  </si>
  <si>
    <t>G. Parkinson</t>
  </si>
  <si>
    <t>N. Ramsey</t>
  </si>
  <si>
    <t>S. J. Walker</t>
  </si>
  <si>
    <t>Avg of declared Avgs: 185.1</t>
  </si>
  <si>
    <t>M. Greenwood</t>
  </si>
  <si>
    <t>H. Hampshire</t>
  </si>
  <si>
    <t>K. O'Keefe</t>
  </si>
  <si>
    <t>J. Richardson</t>
  </si>
  <si>
    <t>P. Tyler</t>
  </si>
  <si>
    <t>Avg of declared Avgs: 177.1</t>
  </si>
  <si>
    <t>I. Bruce</t>
  </si>
  <si>
    <t>M. Griffiths</t>
  </si>
  <si>
    <t>C. McCaughey</t>
  </si>
  <si>
    <t>R. Oliphant P7.4.7.3</t>
  </si>
  <si>
    <t>W. H. Robson</t>
  </si>
  <si>
    <t>Avg of declared Avgs: 195.6</t>
  </si>
  <si>
    <t>Avg of declared Avgs: 192.0</t>
  </si>
  <si>
    <t>100yds Benchrest - Teams</t>
  </si>
  <si>
    <t>1 Downshire</t>
  </si>
  <si>
    <t>2 GEC Coventry</t>
  </si>
  <si>
    <t>3 Sunderland A</t>
  </si>
  <si>
    <t>5 York RI A</t>
  </si>
  <si>
    <t>4 Sunderland B</t>
  </si>
  <si>
    <t>Avg of declared Avgs: 587.4</t>
  </si>
  <si>
    <t>1 Bideford</t>
  </si>
  <si>
    <t>2 Felton A</t>
  </si>
  <si>
    <t>3 Golden Valley</t>
  </si>
  <si>
    <t>5 York RI C</t>
  </si>
  <si>
    <t>4 York RI B</t>
  </si>
  <si>
    <t>Avg of declared Avgs: 574.8</t>
  </si>
  <si>
    <t>1 Felton B</t>
  </si>
  <si>
    <t>2 Sunderland C</t>
  </si>
  <si>
    <t>3 York RI D</t>
  </si>
  <si>
    <t>5 BYE</t>
  </si>
  <si>
    <t>4 York RI E</t>
  </si>
  <si>
    <t>6 Bogey555</t>
  </si>
  <si>
    <t>Avg of declared Avgs: 559.2</t>
  </si>
  <si>
    <t>50m/y Benchrest A/S - Individuals</t>
  </si>
  <si>
    <t>Avg of declared Avgs: 198.8</t>
  </si>
  <si>
    <t>D. Barclay</t>
  </si>
  <si>
    <t>I. McFarlane</t>
  </si>
  <si>
    <t>Avg of declared Avgs: 196.3</t>
  </si>
  <si>
    <t>A. Carson</t>
  </si>
  <si>
    <t>M. Harlow</t>
  </si>
  <si>
    <t>Avg of declared Avgs: 195.3</t>
  </si>
  <si>
    <t>N. McCormack</t>
  </si>
  <si>
    <t>Perth</t>
  </si>
  <si>
    <t>N. Prideaux</t>
  </si>
  <si>
    <t>D. Wiseman</t>
  </si>
  <si>
    <t>Avg of declared Avgs: 194.3</t>
  </si>
  <si>
    <t>R. Fawcett</t>
  </si>
  <si>
    <t>G. Green</t>
  </si>
  <si>
    <t>S. Hutchins</t>
  </si>
  <si>
    <t>J. McLaughlin</t>
  </si>
  <si>
    <t>Ballymena</t>
  </si>
  <si>
    <t>Avg of declared Avgs: 193.5</t>
  </si>
  <si>
    <t>B. Carson</t>
  </si>
  <si>
    <t>A. Duncan</t>
  </si>
  <si>
    <t>R. Lewis</t>
  </si>
  <si>
    <t>Avg of declared Avgs: 192.2</t>
  </si>
  <si>
    <t>A. Craythorne</t>
  </si>
  <si>
    <t>D. Ford</t>
  </si>
  <si>
    <t>D. Harlow</t>
  </si>
  <si>
    <t>T. Langford</t>
  </si>
  <si>
    <t>A. McCusker</t>
  </si>
  <si>
    <t>M. Phillips</t>
  </si>
  <si>
    <t>G. Carson</t>
  </si>
  <si>
    <t>S. George</t>
  </si>
  <si>
    <t>L. Langford</t>
  </si>
  <si>
    <t>C. McCaffrey</t>
  </si>
  <si>
    <t>A. P. McCormack</t>
  </si>
  <si>
    <t>P. McCusker</t>
  </si>
  <si>
    <t>Avg of declared Avgs: 189.2</t>
  </si>
  <si>
    <t>M. Bulmer</t>
  </si>
  <si>
    <t>J. Perrins</t>
  </si>
  <si>
    <t>K. Perrins</t>
  </si>
  <si>
    <t>Avg of declared Avgs: 186.5</t>
  </si>
  <si>
    <t>J. Bulmer</t>
  </si>
  <si>
    <t>C. Date</t>
  </si>
  <si>
    <t>R. Randall P5.2.3</t>
  </si>
  <si>
    <t>J. Wigley</t>
  </si>
  <si>
    <t>Avg of declared Avgs: 178.2</t>
  </si>
  <si>
    <t>K. Braithwaite</t>
  </si>
  <si>
    <t>K. Cushing</t>
  </si>
  <si>
    <t>S. Garnham</t>
  </si>
  <si>
    <t>D. Luker</t>
  </si>
  <si>
    <t>N. Roche</t>
  </si>
  <si>
    <t>A. West</t>
  </si>
  <si>
    <t>Avg of declared Avgs: 157.3</t>
  </si>
  <si>
    <t>K. Garnham</t>
  </si>
  <si>
    <t>T. McCaffrey</t>
  </si>
  <si>
    <t>D. Phillips</t>
  </si>
  <si>
    <t>C. Purche-Phillips</t>
  </si>
  <si>
    <t>K. Smith</t>
  </si>
  <si>
    <t>J. Thomas</t>
  </si>
  <si>
    <t>R. Wylam</t>
  </si>
  <si>
    <t>Avg of declared Avgs: 193.7</t>
  </si>
  <si>
    <t>50m/y Benchrest A/S - Teams</t>
  </si>
  <si>
    <t>2 Downshire</t>
  </si>
  <si>
    <t>3 GEC Coventry</t>
  </si>
  <si>
    <t>6 Bogey590</t>
  </si>
  <si>
    <t>Avg of declared Avgs: 590.0</t>
  </si>
  <si>
    <t>3 Penrhiwpal A</t>
  </si>
  <si>
    <t>4 Perth</t>
  </si>
  <si>
    <t>6 Bogey578</t>
  </si>
  <si>
    <t>Avg of declared Avgs: 578.0</t>
  </si>
  <si>
    <t>1 Goodyear</t>
  </si>
  <si>
    <t>2 Penrhiwpal B</t>
  </si>
  <si>
    <t>3 Penrhiwpal C</t>
  </si>
  <si>
    <t>5 Penrhiwpal E</t>
  </si>
  <si>
    <t>4 Penrhiwpal D</t>
  </si>
  <si>
    <t>6 Bogey436</t>
  </si>
  <si>
    <t>Avg of declared Avgs: 503.8</t>
  </si>
  <si>
    <t>Avg of declared Avgs: 198.9</t>
  </si>
  <si>
    <t>I. Asplen</t>
  </si>
  <si>
    <t>G. Munce</t>
  </si>
  <si>
    <t>G. Radcliffe</t>
  </si>
  <si>
    <t>G. Waddell</t>
  </si>
  <si>
    <t>Avg of declared Avgs: 197.4</t>
  </si>
  <si>
    <t>M. Burk</t>
  </si>
  <si>
    <t>S. Davies</t>
  </si>
  <si>
    <t>P. Francis</t>
  </si>
  <si>
    <t>Avg of declared Avgs: 196.2</t>
  </si>
  <si>
    <t>V. Chapman</t>
  </si>
  <si>
    <t>S. Dykczys</t>
  </si>
  <si>
    <t>S. Hamilton</t>
  </si>
  <si>
    <t>Paige Sambells</t>
  </si>
  <si>
    <t>W. Williams</t>
  </si>
  <si>
    <t>Avg of declared Avgs: 195.1</t>
  </si>
  <si>
    <t>G. Boyer</t>
  </si>
  <si>
    <t>D. McAuley</t>
  </si>
  <si>
    <t>K. Mullen</t>
  </si>
  <si>
    <t>Avg of declared Avgs: 194.2</t>
  </si>
  <si>
    <t>A. Herdson</t>
  </si>
  <si>
    <t>L. Jones</t>
  </si>
  <si>
    <t>D. Pargetor</t>
  </si>
  <si>
    <t>A. Rigg</t>
  </si>
  <si>
    <t>S. Tinker</t>
  </si>
  <si>
    <t>D. Hearn</t>
  </si>
  <si>
    <t>S. Powell</t>
  </si>
  <si>
    <t>Phil Sambells</t>
  </si>
  <si>
    <t>Avg of declared Avgs: 191.7</t>
  </si>
  <si>
    <t>M. A. Burns</t>
  </si>
  <si>
    <t>M. R. Burns</t>
  </si>
  <si>
    <t>T. Halpin</t>
  </si>
  <si>
    <t>D. Mills</t>
  </si>
  <si>
    <t>J. Pargetor</t>
  </si>
  <si>
    <t>Avg of declared Avgs: 190.1</t>
  </si>
  <si>
    <t>R. Carey</t>
  </si>
  <si>
    <t>C. Dunbar-Hesler</t>
  </si>
  <si>
    <t>A. Hodgson</t>
  </si>
  <si>
    <t>D. Mellor</t>
  </si>
  <si>
    <t>Avg of declared Avgs: 188.6</t>
  </si>
  <si>
    <t>R. Chisem</t>
  </si>
  <si>
    <t>A. Kitching</t>
  </si>
  <si>
    <t>R. MacAleese</t>
  </si>
  <si>
    <t>J. Wright</t>
  </si>
  <si>
    <t>Avg of declared Avgs: 187.0</t>
  </si>
  <si>
    <t>S. Duckworth</t>
  </si>
  <si>
    <t>S. Eardley</t>
  </si>
  <si>
    <t>R. Gough</t>
  </si>
  <si>
    <t>Short Range Benchrest A/S (Air Rifle) - Teams</t>
  </si>
  <si>
    <t>1 Bury</t>
  </si>
  <si>
    <t>2 Furness Marksmen</t>
  </si>
  <si>
    <t>3 Sutton Coldfield A</t>
  </si>
  <si>
    <t>4 Sutton Coldfield B</t>
  </si>
  <si>
    <t>Avg of declared Avgs: 590.8</t>
  </si>
  <si>
    <t>1 Bedlay A</t>
  </si>
  <si>
    <t>2 Bedlay B</t>
  </si>
  <si>
    <t>R Carey</t>
  </si>
  <si>
    <t>4 Goodyear</t>
  </si>
  <si>
    <t>6 Bogey565</t>
  </si>
  <si>
    <t>Avg of declared Avgs: 572.4</t>
  </si>
  <si>
    <t>Avg of declared Avgs: 199.4</t>
  </si>
  <si>
    <t>R. Anderson</t>
  </si>
  <si>
    <t>R. Mingo</t>
  </si>
  <si>
    <t>Avg of declared Avgs: 198.4</t>
  </si>
  <si>
    <t>K. Pyecroft</t>
  </si>
  <si>
    <t>R. Williams</t>
  </si>
  <si>
    <t>Avg of declared Avgs: 197.8</t>
  </si>
  <si>
    <t>J. Callis</t>
  </si>
  <si>
    <t>C. Harris</t>
  </si>
  <si>
    <t>T. Jones</t>
  </si>
  <si>
    <t>I. Devoy</t>
  </si>
  <si>
    <t>P. Sewell</t>
  </si>
  <si>
    <t>B. Faulkner</t>
  </si>
  <si>
    <t>C. Meadows</t>
  </si>
  <si>
    <t>Avg of declared Avgs: 196.6</t>
  </si>
  <si>
    <t>I. Beattie</t>
  </si>
  <si>
    <t>D. Gordon</t>
  </si>
  <si>
    <t>M. Ruberry</t>
  </si>
  <si>
    <t>Avg of declared Avgs: 196.1</t>
  </si>
  <si>
    <t>J. Harris</t>
  </si>
  <si>
    <t>S. McGlaughlin</t>
  </si>
  <si>
    <t>F. Stallard</t>
  </si>
  <si>
    <t>Avg of declared Avgs: 195.4</t>
  </si>
  <si>
    <t>G. Harris</t>
  </si>
  <si>
    <t>I. Kemp</t>
  </si>
  <si>
    <t>M. Rowan</t>
  </si>
  <si>
    <t>Avg of declared Avgs: 194.5</t>
  </si>
  <si>
    <t>P. Bryan</t>
  </si>
  <si>
    <t>E. Coats</t>
  </si>
  <si>
    <t>R. Parkinson</t>
  </si>
  <si>
    <t>Avg of declared Avgs: 193.9</t>
  </si>
  <si>
    <t>S Marsland</t>
  </si>
  <si>
    <t>P. Temple</t>
  </si>
  <si>
    <t>1 Altrincham</t>
  </si>
  <si>
    <t>2 East Antrim</t>
  </si>
  <si>
    <t>3 GEC Coventry A</t>
  </si>
  <si>
    <t>5 Lanark A</t>
  </si>
  <si>
    <t>4 GEC Coventry B</t>
  </si>
  <si>
    <t>6 Wigan</t>
  </si>
  <si>
    <t>Avg of declared Avgs: 594.0</t>
  </si>
  <si>
    <t>1 Blackpool</t>
  </si>
  <si>
    <t>2 Bury</t>
  </si>
  <si>
    <t>3 Cumb News A</t>
  </si>
  <si>
    <t>5 Morecambe A</t>
  </si>
  <si>
    <t>4 Lanark B</t>
  </si>
  <si>
    <t>6 Penarth A</t>
  </si>
  <si>
    <t>Avg of declared Avgs: 589.0</t>
  </si>
  <si>
    <t>Avg this round: 195.2</t>
  </si>
  <si>
    <t>Avg this round: 192.0</t>
  </si>
  <si>
    <t>Avg this round: 194.0</t>
  </si>
  <si>
    <t>Avg this round: 191.9</t>
  </si>
  <si>
    <t>Avg this round: 188.4</t>
  </si>
  <si>
    <t>Avg this round: 187.0</t>
  </si>
  <si>
    <t>Avg this round: 193.8</t>
  </si>
  <si>
    <t>Avg this round: 190.0</t>
  </si>
  <si>
    <t>Avg this round: 190.5</t>
  </si>
  <si>
    <t>Avg this round: 198.3</t>
  </si>
  <si>
    <t>Avg this round: 189.2</t>
  </si>
  <si>
    <t>Avg this round: 184.6</t>
  </si>
  <si>
    <t>Avg this round: 174.3</t>
  </si>
  <si>
    <t>Avg this round: 194.7</t>
  </si>
  <si>
    <t>Avg this round: 196.5</t>
  </si>
  <si>
    <t>Avg this round: 195.8</t>
  </si>
  <si>
    <t>Avg this round: 190.4</t>
  </si>
  <si>
    <t>Avg this round: 190.6</t>
  </si>
  <si>
    <t>Avg this round: 190.7</t>
  </si>
  <si>
    <t>Avg this round: 195.6</t>
  </si>
  <si>
    <t>Avg this round: 195.1</t>
  </si>
  <si>
    <t>Avg this round: 182.7</t>
  </si>
  <si>
    <t>Avg this round: 198.8</t>
  </si>
  <si>
    <t>Avg this round: 187.2</t>
  </si>
  <si>
    <t>Avg this round: 168.1</t>
  </si>
  <si>
    <t>Avg this round: 175.2</t>
  </si>
  <si>
    <t>Avg this round: 196.4</t>
  </si>
  <si>
    <t>Avg this round: 195.3</t>
  </si>
  <si>
    <t>Avg this round: 196.2</t>
  </si>
  <si>
    <t>Avg this round: 193.6</t>
  </si>
  <si>
    <t>Avg this round: 194.6</t>
  </si>
  <si>
    <t>Avg this round: 184.1</t>
  </si>
  <si>
    <t>Avg this round: 189.4</t>
  </si>
  <si>
    <t>Avg this round: 190.1</t>
  </si>
  <si>
    <t>Avg this round: 181.0</t>
  </si>
  <si>
    <t>Avg this round: 197.2</t>
  </si>
  <si>
    <t>Avg this round: 190.8</t>
  </si>
  <si>
    <t>Avg this round: 186.3</t>
  </si>
  <si>
    <t>Avg this round: 198.1</t>
  </si>
  <si>
    <t>Avg this round: 194.4</t>
  </si>
  <si>
    <t>Avg this round: 190.9</t>
  </si>
  <si>
    <t>Avg this round: 193.4</t>
  </si>
  <si>
    <t>Avg this round: 187.7</t>
  </si>
  <si>
    <t>Avg this round: 183.6</t>
  </si>
  <si>
    <t>Avg this round: 180.9</t>
  </si>
  <si>
    <t>Avg this round: 198.4</t>
  </si>
  <si>
    <t>Avg this round: 172.0</t>
  </si>
  <si>
    <t>Avg this round: 196.8</t>
  </si>
  <si>
    <t>Avg this round: 197.0</t>
  </si>
  <si>
    <t>Avg this round: 197.6</t>
  </si>
  <si>
    <t>Avg this round: 193.5</t>
  </si>
  <si>
    <t>Avg this round: 198.0</t>
  </si>
  <si>
    <t>Avg this round: 197.1</t>
  </si>
  <si>
    <t>Avg this round: 193.2</t>
  </si>
  <si>
    <t>Avg this round: 193.9</t>
  </si>
  <si>
    <t>Avg this round: 192.4</t>
  </si>
  <si>
    <t>Avg this round: 177.3</t>
  </si>
  <si>
    <t>Avg this round: 584.4</t>
  </si>
  <si>
    <t>Avg this round: 573.3</t>
  </si>
  <si>
    <t>Avg this round: 572.0</t>
  </si>
  <si>
    <t>Avg this round: 578.2</t>
  </si>
  <si>
    <t>Avg this round: 563.0</t>
  </si>
  <si>
    <t>Avg this round: 589.5</t>
  </si>
  <si>
    <t>Avg this round: 568.7</t>
  </si>
  <si>
    <t>Avg this round: 595.0</t>
  </si>
  <si>
    <t>Avg this round: 586.8</t>
  </si>
  <si>
    <t>Avg this round: 582.2</t>
  </si>
  <si>
    <t>Avg this round: 561.3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</si>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</sst>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6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3"/>
      <color indexed="8"/>
      <name val="Trebuchet MS"/>
      <family val="2"/>
    </font>
    <font>
      <b/>
      <sz val="13"/>
      <color rgb="FFFFFFFF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13"/>
      <color indexed="8"/>
      <name val="Trebuchet MS"/>
      <family val="2"/>
      <charset val="1"/>
    </font>
    <font>
      <sz val="10"/>
      <color rgb="FFFFFFFF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b/>
      <sz val="10"/>
      <color rgb="FFFFFFFF"/>
      <name val="Trebuchet MS"/>
      <family val="2"/>
    </font>
    <font>
      <sz val="10"/>
      <color rgb="FFFFFFFF"/>
      <name val="Trebuchet MS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D9D9D9"/>
        <bgColor rgb="FFD9D9D9"/>
      </patternFill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1" fillId="0" borderId="0" applyBorder="0" applyProtection="0"/>
    <xf numFmtId="0" fontId="27" fillId="0" borderId="0"/>
    <xf numFmtId="0" fontId="29" fillId="0" borderId="0"/>
    <xf numFmtId="0" fontId="35" fillId="0" borderId="0" applyBorder="0" applyProtection="0"/>
    <xf numFmtId="0" fontId="39" fillId="0" borderId="0"/>
    <xf numFmtId="0" fontId="41" fillId="0" borderId="0"/>
    <xf numFmtId="0" fontId="46" fillId="0" borderId="0"/>
    <xf numFmtId="0" fontId="50" fillId="0" borderId="0" applyBorder="0" applyProtection="0">
      <alignment vertical="top" wrapText="1"/>
    </xf>
    <xf numFmtId="0" fontId="51" fillId="0" borderId="0" applyBorder="0" applyProtection="0"/>
    <xf numFmtId="0" fontId="54" fillId="0" borderId="0" applyNumberFormat="0" applyFill="0" applyBorder="0" applyProtection="0">
      <alignment vertical="top" wrapText="1"/>
    </xf>
  </cellStyleXfs>
  <cellXfs count="49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2" borderId="8" xfId="0" applyFont="1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3" fillId="2" borderId="9" xfId="0" applyFont="1" applyFill="1" applyBorder="1"/>
    <xf numFmtId="0" fontId="13" fillId="2" borderId="12" xfId="0" applyFont="1" applyFill="1" applyBorder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5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8" xfId="2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0" fontId="15" fillId="0" borderId="12" xfId="2" applyFont="1" applyBorder="1" applyAlignment="1">
      <alignment horizontal="left"/>
    </xf>
    <xf numFmtId="0" fontId="15" fillId="0" borderId="18" xfId="2" applyFont="1" applyBorder="1"/>
    <xf numFmtId="0" fontId="15" fillId="0" borderId="11" xfId="2" applyFont="1" applyBorder="1"/>
    <xf numFmtId="0" fontId="12" fillId="0" borderId="0" xfId="2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0" fontId="20" fillId="0" borderId="5" xfId="0" applyFont="1" applyBorder="1"/>
    <xf numFmtId="0" fontId="20" fillId="0" borderId="8" xfId="0" applyFont="1" applyBorder="1"/>
    <xf numFmtId="166" fontId="17" fillId="0" borderId="5" xfId="3" applyFont="1" applyBorder="1"/>
    <xf numFmtId="166" fontId="17" fillId="0" borderId="8" xfId="3" applyFont="1" applyBorder="1"/>
    <xf numFmtId="166" fontId="17" fillId="0" borderId="12" xfId="3" applyFont="1" applyBorder="1"/>
    <xf numFmtId="166" fontId="17" fillId="4" borderId="8" xfId="3" applyFont="1" applyFill="1" applyBorder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11" fillId="2" borderId="8" xfId="2" applyFont="1" applyFill="1" applyBorder="1"/>
    <xf numFmtId="0" fontId="5" fillId="0" borderId="0" xfId="2" applyFont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5" applyFont="1"/>
    <xf numFmtId="0" fontId="30" fillId="0" borderId="0" xfId="5" applyFont="1"/>
    <xf numFmtId="0" fontId="31" fillId="0" borderId="0" xfId="4" applyFont="1"/>
    <xf numFmtId="0" fontId="32" fillId="0" borderId="0" xfId="5" applyFont="1"/>
    <xf numFmtId="0" fontId="33" fillId="0" borderId="0" xfId="5" applyFont="1"/>
    <xf numFmtId="0" fontId="34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6" fillId="0" borderId="0" xfId="5" applyFont="1" applyAlignment="1">
      <alignment vertical="center"/>
    </xf>
    <xf numFmtId="0" fontId="37" fillId="0" borderId="0" xfId="4" applyFont="1" applyAlignment="1">
      <alignment horizontal="right"/>
    </xf>
    <xf numFmtId="0" fontId="34" fillId="0" borderId="0" xfId="4" applyFont="1"/>
    <xf numFmtId="0" fontId="38" fillId="0" borderId="0" xfId="4" applyFont="1"/>
    <xf numFmtId="0" fontId="34" fillId="0" borderId="0" xfId="7" applyFont="1" applyAlignment="1">
      <alignment horizontal="center"/>
    </xf>
    <xf numFmtId="0" fontId="34" fillId="0" borderId="0" xfId="7" applyFont="1"/>
    <xf numFmtId="0" fontId="40" fillId="0" borderId="0" xfId="7" applyFont="1"/>
    <xf numFmtId="0" fontId="10" fillId="0" borderId="0" xfId="7" applyFont="1"/>
    <xf numFmtId="0" fontId="38" fillId="0" borderId="0" xfId="5" applyFont="1"/>
    <xf numFmtId="0" fontId="31" fillId="0" borderId="0" xfId="5" applyFont="1"/>
    <xf numFmtId="0" fontId="31" fillId="0" borderId="1" xfId="4" applyFont="1" applyBorder="1" applyAlignment="1">
      <alignment horizontal="center"/>
    </xf>
    <xf numFmtId="0" fontId="38" fillId="0" borderId="2" xfId="4" applyFont="1" applyBorder="1"/>
    <xf numFmtId="0" fontId="38" fillId="0" borderId="20" xfId="4" applyFont="1" applyBorder="1"/>
    <xf numFmtId="0" fontId="38" fillId="0" borderId="16" xfId="4" applyFont="1" applyBorder="1"/>
    <xf numFmtId="0" fontId="38" fillId="0" borderId="21" xfId="4" applyFont="1" applyBorder="1"/>
    <xf numFmtId="0" fontId="38" fillId="0" borderId="2" xfId="4" applyFont="1" applyBorder="1" applyAlignment="1">
      <alignment horizontal="right"/>
    </xf>
    <xf numFmtId="0" fontId="38" fillId="0" borderId="3" xfId="4" applyFont="1" applyBorder="1" applyAlignment="1">
      <alignment horizontal="right"/>
    </xf>
    <xf numFmtId="0" fontId="38" fillId="0" borderId="4" xfId="4" applyFont="1" applyBorder="1" applyAlignment="1">
      <alignment horizontal="center"/>
    </xf>
    <xf numFmtId="0" fontId="38" fillId="0" borderId="5" xfId="4" applyFont="1" applyBorder="1" applyAlignment="1">
      <alignment horizontal="left"/>
    </xf>
    <xf numFmtId="0" fontId="38" fillId="0" borderId="5" xfId="4" applyFont="1" applyBorder="1"/>
    <xf numFmtId="0" fontId="38" fillId="0" borderId="5" xfId="8" applyFont="1" applyBorder="1"/>
    <xf numFmtId="0" fontId="38" fillId="0" borderId="6" xfId="8" applyFont="1" applyBorder="1"/>
    <xf numFmtId="0" fontId="38" fillId="0" borderId="7" xfId="4" applyFont="1" applyBorder="1" applyAlignment="1">
      <alignment horizontal="center"/>
    </xf>
    <xf numFmtId="0" fontId="38" fillId="0" borderId="8" xfId="4" applyFont="1" applyBorder="1" applyAlignment="1">
      <alignment horizontal="left"/>
    </xf>
    <xf numFmtId="0" fontId="38" fillId="0" borderId="8" xfId="4" applyFont="1" applyBorder="1"/>
    <xf numFmtId="0" fontId="38" fillId="0" borderId="9" xfId="4" applyFont="1" applyBorder="1"/>
    <xf numFmtId="0" fontId="38" fillId="0" borderId="10" xfId="4" applyFont="1" applyBorder="1"/>
    <xf numFmtId="15" fontId="38" fillId="0" borderId="0" xfId="4" applyNumberFormat="1" applyFont="1" applyAlignment="1">
      <alignment horizontal="left"/>
    </xf>
    <xf numFmtId="0" fontId="38" fillId="0" borderId="0" xfId="4" applyFont="1" applyAlignment="1">
      <alignment horizontal="center"/>
    </xf>
    <xf numFmtId="0" fontId="38" fillId="0" borderId="11" xfId="4" applyFont="1" applyBorder="1" applyAlignment="1">
      <alignment horizontal="center"/>
    </xf>
    <xf numFmtId="0" fontId="38" fillId="0" borderId="12" xfId="4" applyFont="1" applyBorder="1" applyAlignment="1">
      <alignment horizontal="left"/>
    </xf>
    <xf numFmtId="0" fontId="38" fillId="2" borderId="12" xfId="4" applyFont="1" applyFill="1" applyBorder="1"/>
    <xf numFmtId="0" fontId="38" fillId="0" borderId="12" xfId="4" applyFont="1" applyBorder="1"/>
    <xf numFmtId="0" fontId="38" fillId="0" borderId="13" xfId="4" applyFont="1" applyBorder="1"/>
    <xf numFmtId="0" fontId="38" fillId="0" borderId="14" xfId="4" applyFont="1" applyBorder="1"/>
    <xf numFmtId="15" fontId="38" fillId="0" borderId="0" xfId="4" applyNumberFormat="1" applyFont="1" applyAlignment="1">
      <alignment horizontal="right"/>
    </xf>
    <xf numFmtId="0" fontId="42" fillId="0" borderId="0" xfId="5" applyFont="1"/>
    <xf numFmtId="0" fontId="37" fillId="0" borderId="0" xfId="5" applyFont="1" applyAlignment="1">
      <alignment horizontal="right"/>
    </xf>
    <xf numFmtId="0" fontId="43" fillId="0" borderId="0" xfId="5" applyFont="1"/>
    <xf numFmtId="0" fontId="43" fillId="0" borderId="8" xfId="5" applyFont="1" applyBorder="1" applyAlignment="1">
      <alignment horizontal="left"/>
    </xf>
    <xf numFmtId="0" fontId="43" fillId="0" borderId="8" xfId="5" applyFont="1" applyBorder="1"/>
    <xf numFmtId="0" fontId="43" fillId="0" borderId="8" xfId="8" applyFont="1" applyBorder="1"/>
    <xf numFmtId="0" fontId="43" fillId="0" borderId="10" xfId="8" applyFont="1" applyBorder="1"/>
    <xf numFmtId="0" fontId="43" fillId="0" borderId="7" xfId="5" applyFont="1" applyBorder="1" applyAlignment="1">
      <alignment horizontal="center"/>
    </xf>
    <xf numFmtId="0" fontId="43" fillId="0" borderId="11" xfId="5" applyFont="1" applyBorder="1" applyAlignment="1">
      <alignment horizontal="center"/>
    </xf>
    <xf numFmtId="0" fontId="43" fillId="0" borderId="12" xfId="8" applyFont="1" applyBorder="1"/>
    <xf numFmtId="0" fontId="43" fillId="0" borderId="14" xfId="8" applyFont="1" applyBorder="1"/>
    <xf numFmtId="0" fontId="40" fillId="0" borderId="0" xfId="4" applyFont="1"/>
    <xf numFmtId="0" fontId="10" fillId="0" borderId="0" xfId="4" applyFont="1"/>
    <xf numFmtId="0" fontId="38" fillId="0" borderId="6" xfId="4" applyFont="1" applyBorder="1"/>
    <xf numFmtId="0" fontId="38" fillId="0" borderId="8" xfId="8" applyFont="1" applyBorder="1"/>
    <xf numFmtId="0" fontId="38" fillId="0" borderId="10" xfId="8" applyFont="1" applyBorder="1"/>
    <xf numFmtId="0" fontId="44" fillId="0" borderId="0" xfId="4" applyFont="1"/>
    <xf numFmtId="0" fontId="43" fillId="0" borderId="4" xfId="5" applyFont="1" applyBorder="1" applyAlignment="1">
      <alignment horizontal="center"/>
    </xf>
    <xf numFmtId="0" fontId="43" fillId="0" borderId="5" xfId="5" applyFont="1" applyBorder="1" applyAlignment="1">
      <alignment horizontal="left"/>
    </xf>
    <xf numFmtId="0" fontId="43" fillId="0" borderId="5" xfId="5" applyFont="1" applyBorder="1"/>
    <xf numFmtId="0" fontId="43" fillId="0" borderId="5" xfId="8" applyFont="1" applyBorder="1"/>
    <xf numFmtId="0" fontId="43" fillId="0" borderId="6" xfId="8" applyFont="1" applyBorder="1"/>
    <xf numFmtId="0" fontId="43" fillId="0" borderId="12" xfId="5" applyFont="1" applyBorder="1" applyAlignment="1">
      <alignment horizontal="left"/>
    </xf>
    <xf numFmtId="0" fontId="43" fillId="0" borderId="12" xfId="5" applyFont="1" applyBorder="1"/>
    <xf numFmtId="0" fontId="44" fillId="0" borderId="0" xfId="5" applyFont="1"/>
    <xf numFmtId="0" fontId="36" fillId="0" borderId="0" xfId="4" applyFont="1" applyAlignment="1">
      <alignment vertical="center"/>
    </xf>
    <xf numFmtId="0" fontId="38" fillId="2" borderId="8" xfId="4" applyFont="1" applyFill="1" applyBorder="1"/>
    <xf numFmtId="0" fontId="28" fillId="0" borderId="0" xfId="5" applyFont="1" applyAlignment="1">
      <alignment horizontal="center"/>
    </xf>
    <xf numFmtId="0" fontId="38" fillId="0" borderId="0" xfId="4" applyFont="1" applyAlignment="1">
      <alignment vertical="center"/>
    </xf>
    <xf numFmtId="0" fontId="38" fillId="0" borderId="15" xfId="4" applyFont="1" applyBorder="1"/>
    <xf numFmtId="1" fontId="31" fillId="0" borderId="16" xfId="4" applyNumberFormat="1" applyFont="1" applyBorder="1"/>
    <xf numFmtId="0" fontId="38" fillId="0" borderId="16" xfId="4" applyFont="1" applyBorder="1" applyAlignment="1">
      <alignment horizontal="right"/>
    </xf>
    <xf numFmtId="0" fontId="38" fillId="0" borderId="17" xfId="4" applyFont="1" applyBorder="1" applyAlignment="1">
      <alignment horizontal="right"/>
    </xf>
    <xf numFmtId="0" fontId="29" fillId="0" borderId="0" xfId="5" applyAlignment="1">
      <alignment horizontal="center"/>
    </xf>
    <xf numFmtId="0" fontId="38" fillId="0" borderId="18" xfId="4" applyFont="1" applyBorder="1"/>
    <xf numFmtId="0" fontId="38" fillId="0" borderId="19" xfId="4" applyFont="1" applyBorder="1"/>
    <xf numFmtId="0" fontId="38" fillId="0" borderId="7" xfId="4" applyFont="1" applyBorder="1"/>
    <xf numFmtId="0" fontId="38" fillId="0" borderId="11" xfId="4" applyFont="1" applyBorder="1"/>
    <xf numFmtId="165" fontId="38" fillId="0" borderId="0" xfId="4" applyNumberFormat="1" applyFont="1"/>
    <xf numFmtId="0" fontId="38" fillId="0" borderId="1" xfId="4" applyFont="1" applyBorder="1"/>
    <xf numFmtId="0" fontId="45" fillId="0" borderId="0" xfId="4" applyFont="1"/>
    <xf numFmtId="0" fontId="38" fillId="0" borderId="7" xfId="8" applyFont="1" applyBorder="1" applyAlignment="1">
      <alignment horizontal="left"/>
    </xf>
    <xf numFmtId="0" fontId="38" fillId="0" borderId="0" xfId="4" applyFont="1" applyAlignment="1">
      <alignment horizontal="left"/>
    </xf>
    <xf numFmtId="15" fontId="38" fillId="0" borderId="0" xfId="4" applyNumberFormat="1" applyFont="1" applyAlignment="1">
      <alignment horizontal="center"/>
    </xf>
    <xf numFmtId="0" fontId="5" fillId="0" borderId="0" xfId="9" applyFont="1"/>
    <xf numFmtId="0" fontId="26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2" fillId="0" borderId="0" xfId="9" applyFont="1"/>
    <xf numFmtId="0" fontId="11" fillId="0" borderId="5" xfId="9" applyFont="1" applyBorder="1" applyAlignment="1">
      <alignment horizontal="left"/>
    </xf>
    <xf numFmtId="0" fontId="11" fillId="0" borderId="6" xfId="9" applyFont="1" applyBorder="1"/>
    <xf numFmtId="0" fontId="11" fillId="0" borderId="12" xfId="9" applyFont="1" applyBorder="1" applyAlignment="1">
      <alignment horizontal="left"/>
    </xf>
    <xf numFmtId="0" fontId="11" fillId="0" borderId="12" xfId="9" applyFont="1" applyBorder="1"/>
    <xf numFmtId="0" fontId="11" fillId="0" borderId="14" xfId="9" applyFont="1" applyBorder="1"/>
    <xf numFmtId="0" fontId="47" fillId="0" borderId="0" xfId="9" applyFont="1"/>
    <xf numFmtId="0" fontId="48" fillId="0" borderId="0" xfId="2" applyFont="1"/>
    <xf numFmtId="0" fontId="49" fillId="0" borderId="0" xfId="2" applyFont="1" applyAlignment="1">
      <alignment horizontal="right"/>
    </xf>
    <xf numFmtId="0" fontId="6" fillId="0" borderId="0" xfId="2" applyFont="1"/>
    <xf numFmtId="15" fontId="11" fillId="0" borderId="5" xfId="2" applyNumberFormat="1" applyFont="1" applyBorder="1" applyAlignment="1">
      <alignment horizontal="left"/>
    </xf>
    <xf numFmtId="0" fontId="20" fillId="0" borderId="5" xfId="2" applyFont="1" applyBorder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9" fillId="0" borderId="8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9" fillId="0" borderId="9" xfId="2" applyFont="1" applyBorder="1"/>
    <xf numFmtId="0" fontId="11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0" fillId="0" borderId="8" xfId="2" applyFont="1" applyBorder="1"/>
    <xf numFmtId="0" fontId="20" fillId="0" borderId="12" xfId="2" applyFont="1" applyBorder="1"/>
    <xf numFmtId="0" fontId="28" fillId="0" borderId="31" xfId="10" applyFont="1" applyBorder="1" applyAlignment="1" applyProtection="1">
      <alignment horizontal="center"/>
    </xf>
    <xf numFmtId="0" fontId="28" fillId="0" borderId="32" xfId="10" applyFont="1" applyBorder="1" applyAlignment="1" applyProtection="1"/>
    <xf numFmtId="1" fontId="28" fillId="0" borderId="32" xfId="10" applyNumberFormat="1" applyFont="1" applyBorder="1" applyAlignment="1" applyProtection="1"/>
    <xf numFmtId="0" fontId="28" fillId="0" borderId="0" xfId="8" applyFont="1"/>
    <xf numFmtId="0" fontId="32" fillId="0" borderId="0" xfId="8" applyFont="1"/>
    <xf numFmtId="0" fontId="33" fillId="0" borderId="0" xfId="8" applyFont="1"/>
    <xf numFmtId="0" fontId="38" fillId="0" borderId="33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6" fillId="0" borderId="0" xfId="8" applyFont="1" applyAlignment="1">
      <alignment vertical="center"/>
    </xf>
    <xf numFmtId="0" fontId="38" fillId="0" borderId="0" xfId="10" applyFont="1" applyBorder="1" applyAlignment="1" applyProtection="1"/>
    <xf numFmtId="1" fontId="38" fillId="0" borderId="0" xfId="10" applyNumberFormat="1" applyFont="1" applyBorder="1" applyAlignment="1" applyProtection="1"/>
    <xf numFmtId="0" fontId="38" fillId="0" borderId="0" xfId="10" applyFont="1" applyBorder="1" applyAlignment="1" applyProtection="1">
      <alignment horizontal="center"/>
    </xf>
    <xf numFmtId="0" fontId="37" fillId="0" borderId="0" xfId="10" applyFont="1" applyBorder="1" applyAlignment="1" applyProtection="1">
      <alignment horizontal="right"/>
    </xf>
    <xf numFmtId="0" fontId="38" fillId="0" borderId="0" xfId="8" applyFont="1"/>
    <xf numFmtId="0" fontId="34" fillId="0" borderId="33" xfId="10" applyFont="1" applyBorder="1" applyAlignment="1" applyProtection="1">
      <alignment horizontal="center"/>
    </xf>
    <xf numFmtId="0" fontId="34" fillId="0" borderId="0" xfId="10" applyFont="1" applyBorder="1" applyAlignment="1" applyProtection="1"/>
    <xf numFmtId="1" fontId="40" fillId="0" borderId="0" xfId="10" applyNumberFormat="1" applyFont="1" applyBorder="1" applyAlignment="1" applyProtection="1"/>
    <xf numFmtId="0" fontId="40" fillId="0" borderId="0" xfId="10" applyFont="1" applyBorder="1" applyAlignment="1" applyProtection="1"/>
    <xf numFmtId="0" fontId="10" fillId="0" borderId="0" xfId="10" applyFont="1" applyBorder="1" applyAlignment="1" applyProtection="1"/>
    <xf numFmtId="0" fontId="52" fillId="0" borderId="1" xfId="4" applyFont="1" applyBorder="1" applyAlignment="1">
      <alignment horizontal="center"/>
    </xf>
    <xf numFmtId="0" fontId="38" fillId="0" borderId="2" xfId="10" applyFont="1" applyBorder="1" applyAlignment="1" applyProtection="1"/>
    <xf numFmtId="0" fontId="38" fillId="0" borderId="2" xfId="10" applyFont="1" applyBorder="1" applyAlignment="1" applyProtection="1">
      <alignment horizontal="right"/>
    </xf>
    <xf numFmtId="0" fontId="38" fillId="0" borderId="3" xfId="10" applyFont="1" applyBorder="1" applyAlignment="1" applyProtection="1">
      <alignment horizontal="right"/>
    </xf>
    <xf numFmtId="0" fontId="38" fillId="0" borderId="4" xfId="10" applyFont="1" applyBorder="1" applyAlignment="1" applyProtection="1">
      <alignment horizontal="center"/>
    </xf>
    <xf numFmtId="0" fontId="38" fillId="0" borderId="5" xfId="10" applyFont="1" applyBorder="1" applyAlignment="1" applyProtection="1"/>
    <xf numFmtId="0" fontId="38" fillId="0" borderId="6" xfId="10" applyFont="1" applyBorder="1" applyAlignment="1" applyProtection="1"/>
    <xf numFmtId="0" fontId="38" fillId="0" borderId="5" xfId="8" applyFont="1" applyBorder="1" applyAlignment="1">
      <alignment horizontal="left"/>
    </xf>
    <xf numFmtId="0" fontId="38" fillId="0" borderId="5" xfId="5" applyFont="1" applyBorder="1"/>
    <xf numFmtId="0" fontId="38" fillId="0" borderId="6" xfId="5" applyFont="1" applyBorder="1"/>
    <xf numFmtId="0" fontId="38" fillId="0" borderId="7" xfId="10" applyFont="1" applyBorder="1" applyAlignment="1" applyProtection="1">
      <alignment horizontal="center"/>
    </xf>
    <xf numFmtId="0" fontId="38" fillId="0" borderId="8" xfId="8" applyFont="1" applyBorder="1" applyAlignment="1">
      <alignment horizontal="left"/>
    </xf>
    <xf numFmtId="0" fontId="38" fillId="0" borderId="9" xfId="10" applyFont="1" applyBorder="1" applyAlignment="1" applyProtection="1"/>
    <xf numFmtId="0" fontId="38" fillId="0" borderId="8" xfId="5" applyFont="1" applyBorder="1"/>
    <xf numFmtId="0" fontId="38" fillId="0" borderId="10" xfId="5" applyFont="1" applyBorder="1"/>
    <xf numFmtId="0" fontId="53" fillId="0" borderId="8" xfId="10" applyFont="1" applyBorder="1" applyAlignment="1" applyProtection="1">
      <alignment horizontal="left"/>
    </xf>
    <xf numFmtId="0" fontId="38" fillId="0" borderId="8" xfId="10" applyFont="1" applyBorder="1" applyAlignment="1" applyProtection="1">
      <alignment horizontal="left"/>
    </xf>
    <xf numFmtId="0" fontId="38" fillId="0" borderId="8" xfId="10" applyFont="1" applyBorder="1" applyAlignment="1" applyProtection="1"/>
    <xf numFmtId="0" fontId="38" fillId="0" borderId="10" xfId="10" applyFont="1" applyBorder="1" applyAlignment="1" applyProtection="1"/>
    <xf numFmtId="15" fontId="38" fillId="0" borderId="8" xfId="4" applyNumberFormat="1" applyFont="1" applyBorder="1" applyAlignment="1">
      <alignment horizontal="left"/>
    </xf>
    <xf numFmtId="0" fontId="38" fillId="0" borderId="11" xfId="10" applyFont="1" applyBorder="1" applyAlignment="1" applyProtection="1">
      <alignment horizontal="center"/>
    </xf>
    <xf numFmtId="0" fontId="38" fillId="0" borderId="13" xfId="10" applyFont="1" applyBorder="1" applyAlignment="1" applyProtection="1"/>
    <xf numFmtId="0" fontId="38" fillId="0" borderId="12" xfId="10" applyFont="1" applyBorder="1" applyAlignment="1" applyProtection="1">
      <alignment horizontal="left"/>
    </xf>
    <xf numFmtId="0" fontId="38" fillId="0" borderId="12" xfId="10" applyFont="1" applyBorder="1" applyAlignment="1" applyProtection="1"/>
    <xf numFmtId="0" fontId="38" fillId="0" borderId="14" xfId="5" applyFont="1" applyBorder="1"/>
    <xf numFmtId="0" fontId="38" fillId="0" borderId="4" xfId="8" applyFont="1" applyBorder="1" applyAlignment="1">
      <alignment horizontal="center"/>
    </xf>
    <xf numFmtId="0" fontId="38" fillId="0" borderId="7" xfId="8" applyFont="1" applyBorder="1" applyAlignment="1">
      <alignment horizontal="center"/>
    </xf>
    <xf numFmtId="0" fontId="38" fillId="0" borderId="11" xfId="8" applyFont="1" applyBorder="1" applyAlignment="1">
      <alignment horizontal="center"/>
    </xf>
    <xf numFmtId="0" fontId="38" fillId="0" borderId="12" xfId="8" applyFont="1" applyBorder="1" applyAlignment="1">
      <alignment horizontal="left"/>
    </xf>
    <xf numFmtId="0" fontId="38" fillId="0" borderId="12" xfId="8" applyFont="1" applyBorder="1"/>
    <xf numFmtId="0" fontId="38" fillId="0" borderId="12" xfId="5" applyFont="1" applyBorder="1"/>
    <xf numFmtId="0" fontId="38" fillId="0" borderId="5" xfId="10" applyFont="1" applyBorder="1" applyAlignment="1" applyProtection="1">
      <alignment horizontal="left"/>
    </xf>
    <xf numFmtId="0" fontId="5" fillId="0" borderId="34" xfId="12" applyFont="1" applyFill="1" applyBorder="1" applyAlignment="1">
      <alignment horizontal="center"/>
    </xf>
    <xf numFmtId="0" fontId="5" fillId="0" borderId="35" xfId="12" applyNumberFormat="1" applyFont="1" applyFill="1" applyBorder="1" applyAlignment="1"/>
    <xf numFmtId="1" fontId="5" fillId="0" borderId="35" xfId="12" applyNumberFormat="1" applyFont="1" applyFill="1" applyBorder="1" applyAlignment="1"/>
    <xf numFmtId="0" fontId="55" fillId="0" borderId="0" xfId="0" applyFont="1"/>
    <xf numFmtId="0" fontId="11" fillId="0" borderId="36" xfId="12" applyFont="1" applyFill="1" applyBorder="1" applyAlignment="1">
      <alignment horizontal="center"/>
    </xf>
    <xf numFmtId="0" fontId="4" fillId="0" borderId="36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5" fillId="0" borderId="8" xfId="0" applyFont="1" applyBorder="1" applyAlignment="1">
      <alignment horizontal="left"/>
    </xf>
    <xf numFmtId="0" fontId="15" fillId="0" borderId="8" xfId="12" applyNumberFormat="1" applyFont="1" applyFill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56" fillId="0" borderId="0" xfId="0" applyFont="1"/>
    <xf numFmtId="0" fontId="52" fillId="0" borderId="37" xfId="4" applyFont="1" applyBorder="1" applyAlignment="1">
      <alignment horizontal="center"/>
    </xf>
    <xf numFmtId="0" fontId="38" fillId="0" borderId="38" xfId="10" applyFont="1" applyBorder="1" applyAlignment="1" applyProtection="1"/>
    <xf numFmtId="0" fontId="38" fillId="0" borderId="38" xfId="10" applyFont="1" applyBorder="1" applyAlignment="1" applyProtection="1">
      <alignment horizontal="right"/>
    </xf>
    <xf numFmtId="0" fontId="38" fillId="0" borderId="39" xfId="10" applyFont="1" applyBorder="1" applyAlignment="1" applyProtection="1">
      <alignment horizontal="right"/>
    </xf>
    <xf numFmtId="0" fontId="38" fillId="0" borderId="40" xfId="10" applyFont="1" applyBorder="1" applyAlignment="1" applyProtection="1">
      <alignment horizontal="center"/>
    </xf>
    <xf numFmtId="0" fontId="53" fillId="0" borderId="5" xfId="10" applyFont="1" applyBorder="1" applyAlignment="1" applyProtection="1">
      <alignment horizontal="left"/>
    </xf>
    <xf numFmtId="0" fontId="56" fillId="0" borderId="5" xfId="0" applyFont="1" applyBorder="1"/>
    <xf numFmtId="0" fontId="56" fillId="0" borderId="6" xfId="0" applyFont="1" applyBorder="1"/>
    <xf numFmtId="0" fontId="56" fillId="0" borderId="8" xfId="0" applyFont="1" applyBorder="1" applyAlignment="1">
      <alignment horizontal="left"/>
    </xf>
    <xf numFmtId="0" fontId="56" fillId="0" borderId="8" xfId="0" applyFont="1" applyBorder="1"/>
    <xf numFmtId="0" fontId="56" fillId="0" borderId="10" xfId="0" applyFont="1" applyBorder="1"/>
    <xf numFmtId="0" fontId="38" fillId="0" borderId="8" xfId="0" applyFont="1" applyBorder="1"/>
    <xf numFmtId="0" fontId="38" fillId="0" borderId="10" xfId="0" applyFont="1" applyBorder="1"/>
    <xf numFmtId="0" fontId="56" fillId="0" borderId="7" xfId="0" applyFont="1" applyBorder="1" applyAlignment="1">
      <alignment horizontal="center"/>
    </xf>
    <xf numFmtId="0" fontId="56" fillId="0" borderId="12" xfId="0" applyFont="1" applyBorder="1" applyAlignment="1">
      <alignment horizontal="left"/>
    </xf>
    <xf numFmtId="0" fontId="56" fillId="0" borderId="12" xfId="0" applyFont="1" applyBorder="1"/>
    <xf numFmtId="0" fontId="56" fillId="0" borderId="14" xfId="0" applyFont="1" applyBorder="1"/>
    <xf numFmtId="0" fontId="56" fillId="0" borderId="13" xfId="0" applyFont="1" applyBorder="1"/>
    <xf numFmtId="0" fontId="56" fillId="0" borderId="5" xfId="0" applyFont="1" applyBorder="1" applyAlignment="1">
      <alignment horizontal="left"/>
    </xf>
    <xf numFmtId="0" fontId="38" fillId="0" borderId="8" xfId="10" applyFont="1" applyBorder="1" applyAlignment="1" applyProtection="1">
      <alignment horizontal="right"/>
    </xf>
    <xf numFmtId="0" fontId="56" fillId="0" borderId="11" xfId="0" applyFont="1" applyBorder="1" applyAlignment="1">
      <alignment horizontal="center"/>
    </xf>
    <xf numFmtId="0" fontId="56" fillId="0" borderId="40" xfId="0" applyFont="1" applyBorder="1" applyAlignment="1">
      <alignment horizontal="center"/>
    </xf>
    <xf numFmtId="0" fontId="38" fillId="0" borderId="0" xfId="0" applyFont="1"/>
    <xf numFmtId="0" fontId="28" fillId="0" borderId="31" xfId="10" applyFont="1" applyBorder="1" applyAlignment="1" applyProtection="1"/>
    <xf numFmtId="0" fontId="28" fillId="0" borderId="0" xfId="10" applyFont="1" applyBorder="1" applyAlignment="1" applyProtection="1"/>
    <xf numFmtId="0" fontId="28" fillId="0" borderId="0" xfId="8" applyFont="1" applyAlignment="1">
      <alignment horizontal="center"/>
    </xf>
    <xf numFmtId="0" fontId="57" fillId="0" borderId="0" xfId="8" applyFont="1"/>
    <xf numFmtId="0" fontId="7" fillId="0" borderId="0" xfId="11" applyFont="1" applyBorder="1" applyAlignment="1" applyProtection="1">
      <alignment horizontal="left"/>
      <protection locked="0"/>
    </xf>
    <xf numFmtId="0" fontId="38" fillId="0" borderId="41" xfId="4" applyFont="1" applyBorder="1"/>
    <xf numFmtId="0" fontId="38" fillId="0" borderId="42" xfId="4" applyFont="1" applyBorder="1"/>
    <xf numFmtId="1" fontId="52" fillId="0" borderId="42" xfId="4" applyNumberFormat="1" applyFont="1" applyBorder="1"/>
    <xf numFmtId="0" fontId="38" fillId="0" borderId="42" xfId="4" applyFont="1" applyBorder="1" applyAlignment="1">
      <alignment horizontal="right"/>
    </xf>
    <xf numFmtId="0" fontId="38" fillId="0" borderId="43" xfId="4" applyFont="1" applyBorder="1" applyAlignment="1">
      <alignment horizontal="right"/>
    </xf>
    <xf numFmtId="0" fontId="41" fillId="0" borderId="0" xfId="8" applyAlignment="1">
      <alignment horizontal="center"/>
    </xf>
    <xf numFmtId="0" fontId="38" fillId="0" borderId="22" xfId="4" applyFont="1" applyBorder="1"/>
    <xf numFmtId="0" fontId="38" fillId="0" borderId="44" xfId="4" applyFont="1" applyBorder="1"/>
    <xf numFmtId="0" fontId="38" fillId="0" borderId="45" xfId="4" applyFont="1" applyBorder="1"/>
    <xf numFmtId="0" fontId="38" fillId="0" borderId="25" xfId="4" applyFont="1" applyBorder="1"/>
    <xf numFmtId="0" fontId="38" fillId="0" borderId="26" xfId="4" applyFont="1" applyBorder="1"/>
    <xf numFmtId="0" fontId="38" fillId="0" borderId="27" xfId="4" applyFont="1" applyBorder="1"/>
    <xf numFmtId="0" fontId="38" fillId="0" borderId="28" xfId="4" applyFont="1" applyBorder="1"/>
    <xf numFmtId="0" fontId="38" fillId="0" borderId="29" xfId="4" applyFont="1" applyBorder="1"/>
    <xf numFmtId="0" fontId="38" fillId="0" borderId="30" xfId="4" applyFont="1" applyBorder="1"/>
    <xf numFmtId="0" fontId="38" fillId="0" borderId="37" xfId="4" applyFont="1" applyBorder="1"/>
    <xf numFmtId="0" fontId="38" fillId="0" borderId="38" xfId="4" applyFont="1" applyBorder="1" applyAlignment="1">
      <alignment horizontal="right"/>
    </xf>
    <xf numFmtId="0" fontId="38" fillId="0" borderId="39" xfId="4" applyFont="1" applyBorder="1" applyAlignment="1">
      <alignment horizontal="right"/>
    </xf>
    <xf numFmtId="0" fontId="43" fillId="0" borderId="0" xfId="4" applyFont="1"/>
    <xf numFmtId="0" fontId="38" fillId="0" borderId="7" xfId="5" applyFont="1" applyBorder="1" applyAlignment="1">
      <alignment horizontal="left"/>
    </xf>
    <xf numFmtId="0" fontId="38" fillId="5" borderId="0" xfId="4" applyFont="1" applyFill="1"/>
    <xf numFmtId="0" fontId="38" fillId="5" borderId="0" xfId="4" applyFont="1" applyFill="1" applyAlignment="1">
      <alignment horizontal="center"/>
    </xf>
    <xf numFmtId="0" fontId="56" fillId="0" borderId="0" xfId="8" applyFont="1"/>
    <xf numFmtId="0" fontId="52" fillId="0" borderId="0" xfId="8" applyFont="1"/>
    <xf numFmtId="0" fontId="56" fillId="0" borderId="18" xfId="5" applyFont="1" applyBorder="1"/>
    <xf numFmtId="0" fontId="56" fillId="0" borderId="9" xfId="5" applyFont="1" applyBorder="1"/>
    <xf numFmtId="0" fontId="56" fillId="0" borderId="19" xfId="5" applyFont="1" applyBorder="1"/>
    <xf numFmtId="0" fontId="56" fillId="0" borderId="7" xfId="5" applyFont="1" applyBorder="1"/>
    <xf numFmtId="0" fontId="56" fillId="0" borderId="8" xfId="5" applyFont="1" applyBorder="1"/>
    <xf numFmtId="0" fontId="56" fillId="0" borderId="10" xfId="5" applyFont="1" applyBorder="1"/>
    <xf numFmtId="0" fontId="56" fillId="0" borderId="11" xfId="5" applyFont="1" applyBorder="1"/>
    <xf numFmtId="0" fontId="56" fillId="0" borderId="12" xfId="5" applyFont="1" applyBorder="1"/>
    <xf numFmtId="0" fontId="56" fillId="0" borderId="14" xfId="5" applyFont="1" applyBorder="1"/>
    <xf numFmtId="0" fontId="5" fillId="0" borderId="34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1" xfId="2" applyFont="1" applyBorder="1"/>
    <xf numFmtId="0" fontId="11" fillId="0" borderId="42" xfId="2" applyFont="1" applyBorder="1"/>
    <xf numFmtId="1" fontId="12" fillId="0" borderId="42" xfId="2" applyNumberFormat="1" applyFont="1" applyBorder="1"/>
    <xf numFmtId="0" fontId="11" fillId="0" borderId="42" xfId="2" applyFont="1" applyBorder="1" applyAlignment="1">
      <alignment horizontal="right"/>
    </xf>
    <xf numFmtId="0" fontId="11" fillId="0" borderId="43" xfId="2" applyFont="1" applyBorder="1" applyAlignment="1">
      <alignment horizontal="right"/>
    </xf>
    <xf numFmtId="0" fontId="11" fillId="0" borderId="44" xfId="2" applyFont="1" applyBorder="1"/>
    <xf numFmtId="0" fontId="11" fillId="0" borderId="45" xfId="2" applyFont="1" applyBorder="1"/>
    <xf numFmtId="0" fontId="15" fillId="0" borderId="22" xfId="2" applyFont="1" applyBorder="1"/>
    <xf numFmtId="0" fontId="11" fillId="0" borderId="37" xfId="2" applyFont="1" applyBorder="1"/>
    <xf numFmtId="0" fontId="11" fillId="0" borderId="38" xfId="2" applyFont="1" applyBorder="1" applyAlignment="1">
      <alignment horizontal="right"/>
    </xf>
    <xf numFmtId="0" fontId="11" fillId="0" borderId="39" xfId="2" applyFont="1" applyBorder="1" applyAlignment="1">
      <alignment horizontal="right"/>
    </xf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2" fillId="0" borderId="37" xfId="2" applyFont="1" applyBorder="1" applyAlignment="1">
      <alignment horizontal="center"/>
    </xf>
    <xf numFmtId="0" fontId="11" fillId="0" borderId="38" xfId="9" applyFont="1" applyBorder="1"/>
    <xf numFmtId="0" fontId="11" fillId="0" borderId="38" xfId="9" applyFont="1" applyBorder="1" applyAlignment="1">
      <alignment horizontal="right"/>
    </xf>
    <xf numFmtId="0" fontId="11" fillId="0" borderId="39" xfId="9" applyFont="1" applyBorder="1" applyAlignment="1">
      <alignment horizontal="right"/>
    </xf>
    <xf numFmtId="0" fontId="11" fillId="0" borderId="40" xfId="9" applyFont="1" applyBorder="1" applyAlignment="1">
      <alignment horizontal="center"/>
    </xf>
    <xf numFmtId="0" fontId="15" fillId="0" borderId="8" xfId="9" applyFont="1" applyBorder="1" applyAlignment="1">
      <alignment horizontal="left"/>
    </xf>
    <xf numFmtId="0" fontId="49" fillId="0" borderId="0" xfId="9" applyFont="1" applyAlignment="1">
      <alignment horizontal="right"/>
    </xf>
    <xf numFmtId="0" fontId="11" fillId="0" borderId="38" xfId="2" applyFont="1" applyBorder="1"/>
    <xf numFmtId="0" fontId="11" fillId="0" borderId="46" xfId="2" applyFont="1" applyBorder="1"/>
    <xf numFmtId="0" fontId="11" fillId="0" borderId="47" xfId="2" applyFont="1" applyBorder="1"/>
    <xf numFmtId="167" fontId="13" fillId="0" borderId="9" xfId="0" applyNumberFormat="1" applyFont="1" applyBorder="1"/>
    <xf numFmtId="0" fontId="11" fillId="0" borderId="19" xfId="0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167" fontId="20" fillId="0" borderId="8" xfId="0" applyNumberFormat="1" applyFont="1" applyBorder="1"/>
    <xf numFmtId="167" fontId="11" fillId="0" borderId="43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0" xfId="2" applyNumberFormat="1" applyFont="1" applyAlignment="1">
      <alignment horizontal="center"/>
    </xf>
    <xf numFmtId="167" fontId="11" fillId="0" borderId="8" xfId="0" applyNumberFormat="1" applyFont="1" applyBorder="1" applyAlignment="1">
      <alignment horizontal="right"/>
    </xf>
    <xf numFmtId="0" fontId="11" fillId="0" borderId="48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49" xfId="2" applyNumberFormat="1" applyFont="1" applyBorder="1"/>
    <xf numFmtId="0" fontId="11" fillId="0" borderId="9" xfId="0" applyFont="1" applyBorder="1"/>
    <xf numFmtId="165" fontId="11" fillId="0" borderId="7" xfId="2" applyNumberFormat="1" applyFont="1" applyBorder="1"/>
    <xf numFmtId="167" fontId="13" fillId="2" borderId="8" xfId="0" applyNumberFormat="1" applyFont="1" applyFill="1" applyBorder="1"/>
    <xf numFmtId="165" fontId="12" fillId="0" borderId="0" xfId="2" applyNumberFormat="1" applyFont="1"/>
    <xf numFmtId="0" fontId="15" fillId="0" borderId="28" xfId="2" applyFont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0" fontId="11" fillId="0" borderId="40" xfId="2" applyFont="1" applyBorder="1" applyAlignment="1">
      <alignment horizontal="center"/>
    </xf>
    <xf numFmtId="167" fontId="11" fillId="0" borderId="5" xfId="2" applyNumberFormat="1" applyFont="1" applyBorder="1" applyAlignment="1">
      <alignment horizontal="right"/>
    </xf>
    <xf numFmtId="0" fontId="11" fillId="0" borderId="50" xfId="2" applyFont="1" applyBorder="1" applyAlignment="1">
      <alignment horizontal="center"/>
    </xf>
    <xf numFmtId="0" fontId="11" fillId="0" borderId="51" xfId="2" applyFont="1" applyBorder="1" applyAlignment="1">
      <alignment horizontal="left"/>
    </xf>
    <xf numFmtId="167" fontId="13" fillId="0" borderId="51" xfId="0" applyNumberFormat="1" applyFont="1" applyBorder="1"/>
    <xf numFmtId="167" fontId="11" fillId="0" borderId="51" xfId="2" applyNumberFormat="1" applyFont="1" applyBorder="1" applyAlignment="1">
      <alignment horizontal="right"/>
    </xf>
    <xf numFmtId="0" fontId="11" fillId="0" borderId="52" xfId="2" applyFont="1" applyBorder="1"/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left"/>
    </xf>
    <xf numFmtId="0" fontId="11" fillId="0" borderId="53" xfId="2" applyFont="1" applyBorder="1" applyAlignment="1">
      <alignment horizontal="center"/>
    </xf>
    <xf numFmtId="167" fontId="11" fillId="0" borderId="54" xfId="2" applyNumberFormat="1" applyFont="1" applyBorder="1" applyAlignment="1">
      <alignment horizontal="right"/>
    </xf>
    <xf numFmtId="0" fontId="11" fillId="0" borderId="54" xfId="2" applyFont="1" applyBorder="1"/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167" fontId="13" fillId="0" borderId="56" xfId="0" applyNumberFormat="1" applyFont="1" applyBorder="1" applyAlignment="1">
      <alignment horizontal="right"/>
    </xf>
    <xf numFmtId="167" fontId="11" fillId="0" borderId="56" xfId="2" applyNumberFormat="1" applyFont="1" applyBorder="1" applyAlignment="1">
      <alignment horizontal="right"/>
    </xf>
    <xf numFmtId="0" fontId="11" fillId="0" borderId="56" xfId="2" applyFont="1" applyBorder="1"/>
    <xf numFmtId="0" fontId="11" fillId="0" borderId="55" xfId="2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8" xfId="0" applyFont="1" applyBorder="1" applyAlignment="1">
      <alignment horizontal="left"/>
    </xf>
    <xf numFmtId="167" fontId="13" fillId="0" borderId="58" xfId="0" applyNumberFormat="1" applyFont="1" applyBorder="1" applyAlignment="1">
      <alignment horizontal="right"/>
    </xf>
    <xf numFmtId="167" fontId="11" fillId="0" borderId="58" xfId="2" applyNumberFormat="1" applyFont="1" applyBorder="1" applyAlignment="1">
      <alignment horizontal="right"/>
    </xf>
    <xf numFmtId="0" fontId="11" fillId="0" borderId="58" xfId="2" applyFont="1" applyBorder="1"/>
    <xf numFmtId="0" fontId="15" fillId="0" borderId="56" xfId="2" applyFont="1" applyBorder="1" applyAlignment="1">
      <alignment horizontal="left"/>
    </xf>
    <xf numFmtId="0" fontId="11" fillId="0" borderId="56" xfId="2" applyFont="1" applyBorder="1" applyAlignment="1">
      <alignment horizontal="left"/>
    </xf>
    <xf numFmtId="167" fontId="13" fillId="0" borderId="56" xfId="0" applyNumberFormat="1" applyFont="1" applyBorder="1"/>
    <xf numFmtId="0" fontId="11" fillId="0" borderId="57" xfId="2" applyFont="1" applyBorder="1" applyAlignment="1">
      <alignment horizontal="center"/>
    </xf>
    <xf numFmtId="168" fontId="11" fillId="0" borderId="9" xfId="0" applyNumberFormat="1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0" fontId="11" fillId="0" borderId="0" xfId="2" applyNumberFormat="1" applyFont="1"/>
    <xf numFmtId="0" fontId="13" fillId="0" borderId="40" xfId="0" applyFont="1" applyBorder="1" applyAlignment="1">
      <alignment horizontal="center"/>
    </xf>
    <xf numFmtId="167" fontId="13" fillId="0" borderId="5" xfId="0" applyNumberFormat="1" applyFont="1" applyBorder="1" applyAlignment="1">
      <alignment horizontal="right"/>
    </xf>
    <xf numFmtId="0" fontId="13" fillId="0" borderId="54" xfId="0" applyFont="1" applyBorder="1" applyAlignment="1">
      <alignment horizontal="left"/>
    </xf>
    <xf numFmtId="167" fontId="13" fillId="0" borderId="54" xfId="0" applyNumberFormat="1" applyFont="1" applyBorder="1" applyAlignment="1">
      <alignment horizontal="right"/>
    </xf>
    <xf numFmtId="0" fontId="13" fillId="0" borderId="53" xfId="0" applyFont="1" applyBorder="1" applyAlignment="1">
      <alignment horizontal="center"/>
    </xf>
    <xf numFmtId="0" fontId="11" fillId="0" borderId="58" xfId="2" applyFont="1" applyBorder="1" applyAlignment="1">
      <alignment horizontal="left"/>
    </xf>
    <xf numFmtId="168" fontId="11" fillId="0" borderId="9" xfId="2" applyNumberFormat="1" applyFont="1" applyBorder="1"/>
    <xf numFmtId="168" fontId="11" fillId="0" borderId="12" xfId="0" applyNumberFormat="1" applyFont="1" applyBorder="1"/>
    <xf numFmtId="168" fontId="11" fillId="0" borderId="8" xfId="0" applyNumberFormat="1" applyFont="1" applyBorder="1"/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1" applyFont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14852F6B-73C1-4576-8275-C34FA27E52CF}"/>
    <cellStyle name="Hyperlink" xfId="1" builtinId="8"/>
    <cellStyle name="Hyperlink 2" xfId="11" xr:uid="{F4A30DA4-AA6C-4ADC-ADE3-01E8D444E0FC}"/>
    <cellStyle name="Hyperlink 3" xfId="6" xr:uid="{68FE42FD-C33A-4D84-8898-A1D2136304E8}"/>
    <cellStyle name="Normal" xfId="0" builtinId="0"/>
    <cellStyle name="Normal 2" xfId="12" xr:uid="{2B74103F-8317-4D66-BDBB-3EE433C9D31F}"/>
    <cellStyle name="Normal 2 2" xfId="4" xr:uid="{D26D91E6-395D-499C-9516-19F06AC9D2E5}"/>
    <cellStyle name="Normal 2 2 2" xfId="2" xr:uid="{0AA0D0A7-1E28-4438-8FDE-A49B9E9B6240}"/>
    <cellStyle name="Normal 2 3" xfId="10" xr:uid="{04E29259-4991-4643-B54A-4785B3024B76}"/>
    <cellStyle name="Normal 3" xfId="8" xr:uid="{B92D98E8-E07B-48E7-AF99-B393150F3B10}"/>
    <cellStyle name="Normal 3 2" xfId="7" xr:uid="{7B55F1ED-79AC-4474-B387-2716F682A353}"/>
    <cellStyle name="Normal 3 3" xfId="9" xr:uid="{ECD59152-9FF0-41CE-8537-2CA2AF34DFFA}"/>
    <cellStyle name="Normal 4" xfId="5" xr:uid="{27D74DDB-080D-4486-9163-F1D4D2439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968CA-FF69-4531-A25A-2E6201F82CF9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85" t="s">
        <v>1724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</row>
    <row r="2" spans="2:25" ht="18.75" x14ac:dyDescent="0.3">
      <c r="B2" s="486" t="s">
        <v>1806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</row>
    <row r="3" spans="2:25" ht="15.75" x14ac:dyDescent="0.25">
      <c r="B3" s="487" t="s">
        <v>1725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</row>
    <row r="5" spans="2:25" x14ac:dyDescent="0.25">
      <c r="B5" s="488" t="s">
        <v>1726</v>
      </c>
      <c r="C5" s="488" t="s">
        <v>1727</v>
      </c>
      <c r="D5" s="488" t="s">
        <v>1728</v>
      </c>
      <c r="E5" s="488" t="s">
        <v>1729</v>
      </c>
      <c r="F5" s="488" t="s">
        <v>1730</v>
      </c>
      <c r="G5" s="488" t="s">
        <v>1731</v>
      </c>
      <c r="H5" s="488" t="s">
        <v>1732</v>
      </c>
      <c r="I5" s="488" t="s">
        <v>1733</v>
      </c>
      <c r="J5" s="488" t="s">
        <v>1734</v>
      </c>
      <c r="K5" s="488" t="s">
        <v>1735</v>
      </c>
      <c r="L5" s="488" t="s">
        <v>1736</v>
      </c>
      <c r="M5" s="489"/>
      <c r="N5" s="490"/>
      <c r="O5" s="488" t="s">
        <v>1737</v>
      </c>
      <c r="P5" s="488" t="s">
        <v>1727</v>
      </c>
      <c r="Q5" s="488" t="s">
        <v>1728</v>
      </c>
      <c r="R5" s="488" t="s">
        <v>1729</v>
      </c>
      <c r="S5" s="488" t="s">
        <v>1730</v>
      </c>
      <c r="T5" s="490"/>
      <c r="U5" s="490"/>
      <c r="V5" s="490"/>
      <c r="W5" s="490"/>
      <c r="X5" s="490"/>
      <c r="Y5" s="490"/>
    </row>
    <row r="6" spans="2:25" x14ac:dyDescent="0.25">
      <c r="B6" s="490"/>
      <c r="C6" s="488" t="s">
        <v>1738</v>
      </c>
      <c r="D6" s="488" t="s">
        <v>1739</v>
      </c>
      <c r="E6" s="488" t="s">
        <v>1740</v>
      </c>
      <c r="F6" s="488" t="s">
        <v>1741</v>
      </c>
      <c r="G6" s="488" t="s">
        <v>1742</v>
      </c>
      <c r="H6" s="488" t="s">
        <v>1743</v>
      </c>
      <c r="I6" s="490"/>
      <c r="J6" s="490"/>
      <c r="K6" s="490"/>
      <c r="L6" s="490"/>
      <c r="M6" s="489"/>
      <c r="N6" s="490"/>
      <c r="O6" s="488" t="s">
        <v>1744</v>
      </c>
      <c r="P6" s="488" t="s">
        <v>1727</v>
      </c>
      <c r="Q6" s="488" t="s">
        <v>1728</v>
      </c>
      <c r="R6" s="488" t="s">
        <v>1729</v>
      </c>
      <c r="S6" s="488" t="s">
        <v>1730</v>
      </c>
      <c r="T6" s="488" t="s">
        <v>1731</v>
      </c>
      <c r="U6" s="488" t="s">
        <v>1732</v>
      </c>
      <c r="V6" s="488" t="s">
        <v>1733</v>
      </c>
      <c r="W6" s="490"/>
      <c r="X6" s="490"/>
      <c r="Y6" s="490"/>
    </row>
    <row r="7" spans="2:25" x14ac:dyDescent="0.25">
      <c r="B7" s="488" t="s">
        <v>1745</v>
      </c>
      <c r="C7" s="488" t="s">
        <v>1727</v>
      </c>
      <c r="D7" s="490"/>
      <c r="E7" s="490"/>
      <c r="F7" s="490"/>
      <c r="G7" s="490"/>
      <c r="H7" s="490"/>
      <c r="I7" s="490"/>
      <c r="J7" s="490"/>
      <c r="K7" s="490"/>
      <c r="L7" s="490"/>
      <c r="M7" s="489"/>
      <c r="N7" s="490"/>
      <c r="O7" s="488" t="s">
        <v>1746</v>
      </c>
      <c r="P7" s="488" t="s">
        <v>1727</v>
      </c>
      <c r="Q7" s="488" t="s">
        <v>1728</v>
      </c>
      <c r="R7" s="490"/>
      <c r="S7" s="490"/>
      <c r="T7" s="490"/>
      <c r="U7" s="490"/>
      <c r="V7" s="490"/>
      <c r="W7" s="490"/>
      <c r="X7" s="490"/>
      <c r="Y7" s="490"/>
    </row>
    <row r="8" spans="2:25" x14ac:dyDescent="0.25">
      <c r="B8" s="488" t="s">
        <v>1747</v>
      </c>
      <c r="C8" s="488" t="s">
        <v>1727</v>
      </c>
      <c r="D8" s="488" t="s">
        <v>1728</v>
      </c>
      <c r="E8" s="488" t="s">
        <v>1729</v>
      </c>
      <c r="F8" s="488" t="s">
        <v>1730</v>
      </c>
      <c r="G8" s="488" t="s">
        <v>1731</v>
      </c>
      <c r="H8" s="490"/>
      <c r="I8" s="490"/>
      <c r="J8" s="490"/>
      <c r="K8" s="490"/>
      <c r="L8" s="490"/>
      <c r="M8" s="489"/>
      <c r="N8" s="490"/>
      <c r="O8" s="488" t="s">
        <v>1748</v>
      </c>
      <c r="P8" s="488" t="s">
        <v>1727</v>
      </c>
      <c r="Q8" s="488" t="s">
        <v>1728</v>
      </c>
      <c r="R8" s="488" t="s">
        <v>1729</v>
      </c>
      <c r="S8" s="488" t="s">
        <v>1730</v>
      </c>
      <c r="T8" s="488" t="s">
        <v>1731</v>
      </c>
      <c r="U8" s="488" t="s">
        <v>1732</v>
      </c>
      <c r="V8" s="488" t="s">
        <v>1733</v>
      </c>
      <c r="W8" s="490"/>
      <c r="X8" s="490"/>
      <c r="Y8" s="490"/>
    </row>
    <row r="9" spans="2:25" x14ac:dyDescent="0.25">
      <c r="B9" s="488" t="s">
        <v>1749</v>
      </c>
      <c r="C9" s="488" t="s">
        <v>1727</v>
      </c>
      <c r="D9" s="488" t="s">
        <v>1728</v>
      </c>
      <c r="E9" s="488" t="s">
        <v>1729</v>
      </c>
      <c r="F9" s="490"/>
      <c r="G9" s="490"/>
      <c r="H9" s="490"/>
      <c r="I9" s="490"/>
      <c r="J9" s="490"/>
      <c r="K9" s="490"/>
      <c r="L9" s="490"/>
      <c r="M9" s="489"/>
      <c r="N9" s="490"/>
      <c r="O9" s="488" t="s">
        <v>1750</v>
      </c>
      <c r="P9" s="488" t="s">
        <v>1727</v>
      </c>
      <c r="Q9" s="488" t="s">
        <v>1728</v>
      </c>
      <c r="R9" s="490"/>
      <c r="S9" s="490"/>
      <c r="T9" s="490"/>
      <c r="U9" s="490"/>
      <c r="V9" s="490"/>
      <c r="W9" s="490"/>
      <c r="X9" s="490"/>
      <c r="Y9" s="490"/>
    </row>
    <row r="10" spans="2:25" x14ac:dyDescent="0.25">
      <c r="B10" s="488" t="s">
        <v>1751</v>
      </c>
      <c r="C10" s="488" t="s">
        <v>1727</v>
      </c>
      <c r="D10" s="488" t="s">
        <v>1728</v>
      </c>
      <c r="E10" s="488" t="s">
        <v>1729</v>
      </c>
      <c r="F10" s="488" t="s">
        <v>1730</v>
      </c>
      <c r="G10" s="488" t="s">
        <v>1731</v>
      </c>
      <c r="H10" s="490"/>
      <c r="I10" s="490"/>
      <c r="J10" s="490"/>
      <c r="K10" s="490"/>
      <c r="L10" s="490"/>
      <c r="M10" s="489"/>
      <c r="N10" s="490"/>
      <c r="O10" s="488" t="s">
        <v>1752</v>
      </c>
      <c r="P10" s="488" t="s">
        <v>1727</v>
      </c>
      <c r="Q10" s="490"/>
      <c r="R10" s="490"/>
      <c r="S10" s="490"/>
      <c r="T10" s="490"/>
      <c r="U10" s="490"/>
      <c r="V10" s="490"/>
      <c r="W10" s="490"/>
      <c r="X10" s="490"/>
      <c r="Y10" s="490"/>
    </row>
    <row r="11" spans="2:25" x14ac:dyDescent="0.25">
      <c r="B11" s="488" t="s">
        <v>1753</v>
      </c>
      <c r="C11" s="488" t="s">
        <v>1727</v>
      </c>
      <c r="D11" s="490"/>
      <c r="E11" s="490"/>
      <c r="F11" s="490"/>
      <c r="G11" s="490"/>
      <c r="H11" s="490"/>
      <c r="I11" s="490"/>
      <c r="J11" s="490"/>
      <c r="K11" s="490"/>
      <c r="L11" s="490"/>
      <c r="M11" s="489"/>
      <c r="N11" s="490"/>
      <c r="O11" s="488" t="s">
        <v>1754</v>
      </c>
      <c r="P11" s="488" t="s">
        <v>1727</v>
      </c>
      <c r="Q11" s="490"/>
      <c r="R11" s="490"/>
      <c r="S11" s="490"/>
      <c r="T11" s="490"/>
      <c r="U11" s="490"/>
      <c r="V11" s="490"/>
      <c r="W11" s="490"/>
      <c r="X11" s="490"/>
      <c r="Y11" s="490"/>
    </row>
    <row r="12" spans="2:25" x14ac:dyDescent="0.25">
      <c r="B12" s="488" t="s">
        <v>1755</v>
      </c>
      <c r="C12" s="488" t="s">
        <v>1727</v>
      </c>
      <c r="D12" s="490"/>
      <c r="E12" s="490"/>
      <c r="F12" s="490"/>
      <c r="G12" s="490"/>
      <c r="H12" s="490"/>
      <c r="I12" s="490"/>
      <c r="J12" s="490"/>
      <c r="K12" s="490"/>
      <c r="L12" s="490"/>
      <c r="M12" s="489"/>
      <c r="N12" s="490"/>
      <c r="O12" s="488" t="s">
        <v>1756</v>
      </c>
      <c r="P12" s="488" t="s">
        <v>1727</v>
      </c>
      <c r="Q12" s="488" t="s">
        <v>1728</v>
      </c>
      <c r="R12" s="488" t="s">
        <v>1729</v>
      </c>
      <c r="S12" s="488" t="s">
        <v>1730</v>
      </c>
      <c r="T12" s="490"/>
      <c r="U12" s="490"/>
      <c r="V12" s="490"/>
      <c r="W12" s="490"/>
      <c r="X12" s="490"/>
      <c r="Y12" s="490"/>
    </row>
    <row r="13" spans="2:25" x14ac:dyDescent="0.25">
      <c r="B13" s="488" t="s">
        <v>1757</v>
      </c>
      <c r="C13" s="488" t="s">
        <v>1727</v>
      </c>
      <c r="D13" s="488" t="s">
        <v>1728</v>
      </c>
      <c r="E13" s="488" t="s">
        <v>1729</v>
      </c>
      <c r="F13" s="488" t="s">
        <v>1730</v>
      </c>
      <c r="G13" s="488" t="s">
        <v>1731</v>
      </c>
      <c r="H13" s="488" t="s">
        <v>1732</v>
      </c>
      <c r="I13" s="488" t="s">
        <v>1733</v>
      </c>
      <c r="J13" s="490"/>
      <c r="K13" s="490"/>
      <c r="L13" s="490"/>
      <c r="M13" s="489"/>
      <c r="N13" s="490"/>
      <c r="O13" s="488" t="s">
        <v>1758</v>
      </c>
      <c r="P13" s="488" t="s">
        <v>1727</v>
      </c>
      <c r="Q13" s="490"/>
      <c r="R13" s="490"/>
      <c r="S13" s="490"/>
      <c r="T13" s="490"/>
      <c r="U13" s="490"/>
      <c r="V13" s="490"/>
      <c r="W13" s="490"/>
      <c r="X13" s="490"/>
      <c r="Y13" s="490"/>
    </row>
    <row r="14" spans="2:25" x14ac:dyDescent="0.25">
      <c r="B14" s="488" t="s">
        <v>1759</v>
      </c>
      <c r="C14" s="488" t="s">
        <v>1727</v>
      </c>
      <c r="D14" s="488" t="s">
        <v>1728</v>
      </c>
      <c r="E14" s="490"/>
      <c r="F14" s="490"/>
      <c r="G14" s="490"/>
      <c r="H14" s="490"/>
      <c r="I14" s="490"/>
      <c r="J14" s="490"/>
      <c r="K14" s="490"/>
      <c r="L14" s="490"/>
      <c r="M14" s="489"/>
      <c r="N14" s="490"/>
      <c r="O14" s="488" t="s">
        <v>1760</v>
      </c>
      <c r="P14" s="488" t="s">
        <v>1727</v>
      </c>
      <c r="Q14" s="490"/>
      <c r="R14" s="490"/>
      <c r="S14" s="490"/>
      <c r="T14" s="490"/>
      <c r="U14" s="490"/>
      <c r="V14" s="490"/>
      <c r="W14" s="490"/>
      <c r="X14" s="490"/>
      <c r="Y14" s="490"/>
    </row>
    <row r="15" spans="2:25" x14ac:dyDescent="0.25">
      <c r="B15" s="488" t="s">
        <v>1761</v>
      </c>
      <c r="C15" s="488" t="s">
        <v>1727</v>
      </c>
      <c r="D15" s="488" t="s">
        <v>1728</v>
      </c>
      <c r="E15" s="490"/>
      <c r="F15" s="490"/>
      <c r="G15" s="490"/>
      <c r="H15" s="490"/>
      <c r="I15" s="490"/>
      <c r="J15" s="490"/>
      <c r="K15" s="490"/>
      <c r="L15" s="490"/>
      <c r="M15" s="489"/>
      <c r="N15" s="490"/>
      <c r="O15" s="488" t="s">
        <v>1762</v>
      </c>
      <c r="P15" s="488" t="s">
        <v>1727</v>
      </c>
      <c r="Q15" s="490"/>
      <c r="R15" s="490"/>
      <c r="S15" s="490"/>
      <c r="T15" s="490"/>
      <c r="U15" s="490"/>
      <c r="V15" s="490"/>
      <c r="W15" s="490"/>
      <c r="X15" s="490"/>
      <c r="Y15" s="490"/>
    </row>
    <row r="16" spans="2:25" x14ac:dyDescent="0.25">
      <c r="B16" s="488" t="s">
        <v>1763</v>
      </c>
      <c r="C16" s="488" t="s">
        <v>1727</v>
      </c>
      <c r="D16" s="488" t="s">
        <v>1728</v>
      </c>
      <c r="E16" s="490"/>
      <c r="F16" s="490"/>
      <c r="G16" s="490"/>
      <c r="H16" s="490"/>
      <c r="I16" s="490"/>
      <c r="J16" s="490"/>
      <c r="K16" s="490"/>
      <c r="L16" s="490"/>
      <c r="M16" s="489"/>
      <c r="N16" s="490"/>
      <c r="O16" s="488" t="s">
        <v>1764</v>
      </c>
      <c r="P16" s="488" t="s">
        <v>1727</v>
      </c>
      <c r="Q16" s="488" t="s">
        <v>1728</v>
      </c>
      <c r="R16" s="488" t="s">
        <v>1729</v>
      </c>
      <c r="S16" s="488" t="s">
        <v>1730</v>
      </c>
      <c r="T16" s="490"/>
      <c r="U16" s="490"/>
      <c r="V16" s="490"/>
      <c r="W16" s="490"/>
      <c r="X16" s="490"/>
      <c r="Y16" s="490"/>
    </row>
    <row r="17" spans="2:25" x14ac:dyDescent="0.25">
      <c r="B17" s="488" t="s">
        <v>1765</v>
      </c>
      <c r="C17" s="488" t="s">
        <v>1727</v>
      </c>
      <c r="D17" s="488" t="s">
        <v>1728</v>
      </c>
      <c r="E17" s="488" t="s">
        <v>1729</v>
      </c>
      <c r="F17" s="490"/>
      <c r="G17" s="490"/>
      <c r="H17" s="490"/>
      <c r="I17" s="490"/>
      <c r="J17" s="490"/>
      <c r="K17" s="490"/>
      <c r="L17" s="490"/>
      <c r="M17" s="489"/>
      <c r="N17" s="490"/>
      <c r="O17" s="488" t="s">
        <v>1766</v>
      </c>
      <c r="P17" s="488" t="s">
        <v>1727</v>
      </c>
      <c r="Q17" s="490"/>
      <c r="R17" s="490"/>
      <c r="S17" s="490"/>
      <c r="T17" s="490"/>
      <c r="U17" s="490"/>
      <c r="V17" s="490"/>
      <c r="W17" s="490"/>
      <c r="X17" s="490"/>
      <c r="Y17" s="490"/>
    </row>
    <row r="18" spans="2:25" x14ac:dyDescent="0.25">
      <c r="B18" s="488" t="s">
        <v>1767</v>
      </c>
      <c r="C18" s="488" t="s">
        <v>1727</v>
      </c>
      <c r="D18" s="490"/>
      <c r="E18" s="490"/>
      <c r="F18" s="490"/>
      <c r="G18" s="490"/>
      <c r="H18" s="490"/>
      <c r="I18" s="490"/>
      <c r="J18" s="490"/>
      <c r="K18" s="490"/>
      <c r="L18" s="490"/>
      <c r="M18" s="489"/>
      <c r="N18" s="490"/>
      <c r="O18" s="488" t="s">
        <v>1768</v>
      </c>
      <c r="P18" s="488" t="s">
        <v>1727</v>
      </c>
      <c r="Q18" s="488" t="s">
        <v>1728</v>
      </c>
      <c r="R18" s="490"/>
      <c r="S18" s="490"/>
      <c r="T18" s="490"/>
      <c r="U18" s="490"/>
      <c r="V18" s="490"/>
      <c r="W18" s="490"/>
      <c r="X18" s="490"/>
      <c r="Y18" s="490"/>
    </row>
    <row r="19" spans="2:25" x14ac:dyDescent="0.25">
      <c r="B19" s="488" t="s">
        <v>1769</v>
      </c>
      <c r="C19" s="488" t="s">
        <v>1727</v>
      </c>
      <c r="D19" s="488" t="s">
        <v>1728</v>
      </c>
      <c r="E19" s="488" t="s">
        <v>1729</v>
      </c>
      <c r="F19" s="488" t="s">
        <v>1730</v>
      </c>
      <c r="G19" s="490"/>
      <c r="H19" s="490"/>
      <c r="I19" s="490"/>
      <c r="J19" s="490"/>
      <c r="K19" s="490"/>
      <c r="L19" s="490"/>
      <c r="M19" s="489"/>
      <c r="N19" s="490"/>
      <c r="O19" s="488" t="s">
        <v>1770</v>
      </c>
      <c r="P19" s="488" t="s">
        <v>1727</v>
      </c>
      <c r="Q19" s="490"/>
      <c r="R19" s="490"/>
      <c r="S19" s="490"/>
      <c r="T19" s="490"/>
      <c r="U19" s="490"/>
      <c r="V19" s="490"/>
      <c r="W19" s="490"/>
      <c r="X19" s="490"/>
      <c r="Y19" s="490"/>
    </row>
    <row r="20" spans="2:25" x14ac:dyDescent="0.25">
      <c r="B20" s="488" t="s">
        <v>1771</v>
      </c>
      <c r="C20" s="488" t="s">
        <v>1727</v>
      </c>
      <c r="D20" s="490"/>
      <c r="E20" s="490"/>
      <c r="F20" s="490"/>
      <c r="G20" s="490"/>
      <c r="H20" s="490"/>
      <c r="I20" s="490"/>
      <c r="J20" s="490"/>
      <c r="K20" s="490"/>
      <c r="L20" s="490"/>
      <c r="M20" s="489"/>
      <c r="N20" s="490"/>
      <c r="O20" s="488" t="s">
        <v>1772</v>
      </c>
      <c r="P20" s="488" t="s">
        <v>1727</v>
      </c>
      <c r="Q20" s="490"/>
      <c r="R20" s="490"/>
      <c r="S20" s="490"/>
      <c r="T20" s="490"/>
      <c r="U20" s="490"/>
      <c r="V20" s="490"/>
      <c r="W20" s="490"/>
      <c r="X20" s="490"/>
      <c r="Y20" s="490"/>
    </row>
    <row r="21" spans="2:25" x14ac:dyDescent="0.25">
      <c r="B21" s="488" t="s">
        <v>1773</v>
      </c>
      <c r="C21" s="488" t="s">
        <v>1727</v>
      </c>
      <c r="D21" s="488" t="s">
        <v>1728</v>
      </c>
      <c r="E21" s="488" t="s">
        <v>1729</v>
      </c>
      <c r="F21" s="488" t="s">
        <v>1730</v>
      </c>
      <c r="G21" s="488" t="s">
        <v>1731</v>
      </c>
      <c r="H21" s="488" t="s">
        <v>1732</v>
      </c>
      <c r="I21" s="488" t="s">
        <v>1733</v>
      </c>
      <c r="J21" s="488" t="s">
        <v>1734</v>
      </c>
      <c r="K21" s="488" t="s">
        <v>1735</v>
      </c>
      <c r="L21" s="490"/>
      <c r="M21" s="489"/>
      <c r="N21" s="490"/>
      <c r="O21" s="488" t="s">
        <v>1774</v>
      </c>
      <c r="P21" s="488" t="s">
        <v>1727</v>
      </c>
      <c r="Q21" s="490"/>
      <c r="R21" s="490"/>
      <c r="S21" s="490"/>
      <c r="T21" s="490"/>
      <c r="U21" s="490"/>
      <c r="V21" s="490"/>
      <c r="W21" s="490"/>
      <c r="X21" s="490"/>
      <c r="Y21" s="490"/>
    </row>
    <row r="22" spans="2:25" x14ac:dyDescent="0.25">
      <c r="B22" s="488" t="s">
        <v>1775</v>
      </c>
      <c r="C22" s="488" t="s">
        <v>1727</v>
      </c>
      <c r="D22" s="488" t="s">
        <v>1728</v>
      </c>
      <c r="E22" s="488" t="s">
        <v>1729</v>
      </c>
      <c r="F22" s="490"/>
      <c r="G22" s="490"/>
      <c r="H22" s="490"/>
      <c r="I22" s="490"/>
      <c r="J22" s="490"/>
      <c r="K22" s="490"/>
      <c r="L22" s="490"/>
      <c r="M22" s="489"/>
      <c r="N22" s="490"/>
      <c r="O22" s="488" t="s">
        <v>1776</v>
      </c>
      <c r="P22" s="488" t="s">
        <v>1727</v>
      </c>
      <c r="Q22" s="488" t="s">
        <v>1728</v>
      </c>
      <c r="R22" s="490"/>
      <c r="S22" s="490"/>
      <c r="T22" s="490"/>
      <c r="U22" s="490"/>
      <c r="V22" s="490"/>
      <c r="W22" s="490"/>
      <c r="X22" s="490"/>
      <c r="Y22" s="490"/>
    </row>
    <row r="23" spans="2:25" x14ac:dyDescent="0.25">
      <c r="B23" s="488" t="s">
        <v>1777</v>
      </c>
      <c r="C23" s="488" t="s">
        <v>1727</v>
      </c>
      <c r="D23" s="488" t="s">
        <v>1728</v>
      </c>
      <c r="E23" s="488" t="s">
        <v>1729</v>
      </c>
      <c r="F23" s="490"/>
      <c r="G23" s="490"/>
      <c r="H23" s="490"/>
      <c r="I23" s="490"/>
      <c r="J23" s="490"/>
      <c r="K23" s="490"/>
      <c r="L23" s="490"/>
      <c r="M23" s="489"/>
      <c r="N23" s="490"/>
      <c r="O23" s="488" t="s">
        <v>1778</v>
      </c>
      <c r="P23" s="488" t="s">
        <v>1727</v>
      </c>
      <c r="Q23" s="490"/>
      <c r="R23" s="490"/>
      <c r="S23" s="490"/>
      <c r="T23" s="490"/>
      <c r="U23" s="490"/>
      <c r="V23" s="490"/>
      <c r="W23" s="490"/>
      <c r="X23" s="490"/>
      <c r="Y23" s="490"/>
    </row>
    <row r="24" spans="2:25" x14ac:dyDescent="0.25">
      <c r="B24" s="488" t="s">
        <v>1779</v>
      </c>
      <c r="C24" s="488" t="s">
        <v>1727</v>
      </c>
      <c r="D24" s="488" t="s">
        <v>1728</v>
      </c>
      <c r="E24" s="488" t="s">
        <v>1729</v>
      </c>
      <c r="F24" s="488" t="s">
        <v>1730</v>
      </c>
      <c r="G24" s="488" t="s">
        <v>1731</v>
      </c>
      <c r="H24" s="488" t="s">
        <v>1732</v>
      </c>
      <c r="I24" s="488" t="s">
        <v>1733</v>
      </c>
      <c r="J24" s="488" t="s">
        <v>1734</v>
      </c>
      <c r="K24" s="488" t="s">
        <v>1735</v>
      </c>
      <c r="L24" s="488" t="s">
        <v>1736</v>
      </c>
      <c r="M24" s="489"/>
      <c r="N24" s="490"/>
      <c r="O24" s="488" t="s">
        <v>1780</v>
      </c>
      <c r="P24" s="488" t="s">
        <v>1727</v>
      </c>
      <c r="Q24" s="488" t="s">
        <v>1728</v>
      </c>
      <c r="R24" s="490"/>
      <c r="S24" s="490"/>
      <c r="T24" s="490"/>
      <c r="U24" s="490"/>
      <c r="V24" s="490"/>
      <c r="W24" s="490"/>
      <c r="X24" s="490"/>
      <c r="Y24" s="490"/>
    </row>
    <row r="25" spans="2:25" x14ac:dyDescent="0.25">
      <c r="B25" s="490"/>
      <c r="C25" s="488" t="s">
        <v>1738</v>
      </c>
      <c r="D25" s="488" t="s">
        <v>1739</v>
      </c>
      <c r="E25" s="490"/>
      <c r="F25" s="490"/>
      <c r="G25" s="490"/>
      <c r="H25" s="490"/>
      <c r="I25" s="490"/>
      <c r="J25" s="490"/>
      <c r="K25" s="490"/>
      <c r="L25" s="490"/>
      <c r="M25" s="489"/>
      <c r="N25" s="490"/>
      <c r="O25" s="488" t="s">
        <v>1781</v>
      </c>
      <c r="P25" s="488" t="s">
        <v>1727</v>
      </c>
      <c r="Q25" s="490"/>
      <c r="R25" s="490"/>
      <c r="S25" s="490"/>
      <c r="T25" s="490"/>
      <c r="U25" s="490"/>
      <c r="V25" s="490"/>
      <c r="W25" s="490"/>
      <c r="X25" s="490"/>
      <c r="Y25" s="490"/>
    </row>
    <row r="26" spans="2:25" x14ac:dyDescent="0.25">
      <c r="B26" s="488" t="s">
        <v>1782</v>
      </c>
      <c r="C26" s="488" t="s">
        <v>1727</v>
      </c>
      <c r="D26" s="488" t="s">
        <v>1728</v>
      </c>
      <c r="E26" s="488" t="s">
        <v>1729</v>
      </c>
      <c r="F26" s="490"/>
      <c r="G26" s="490"/>
      <c r="H26" s="490"/>
      <c r="I26" s="490"/>
      <c r="J26" s="490"/>
      <c r="K26" s="490"/>
      <c r="L26" s="490"/>
      <c r="M26" s="489"/>
      <c r="N26" s="490"/>
      <c r="O26" s="488" t="s">
        <v>1783</v>
      </c>
      <c r="P26" s="488" t="s">
        <v>1727</v>
      </c>
      <c r="Q26" s="490"/>
      <c r="R26" s="490"/>
      <c r="S26" s="490"/>
      <c r="T26" s="490"/>
      <c r="U26" s="490"/>
      <c r="V26" s="490"/>
      <c r="W26" s="490"/>
      <c r="X26" s="490"/>
      <c r="Y26" s="490"/>
    </row>
    <row r="27" spans="2:25" x14ac:dyDescent="0.25">
      <c r="B27" s="488" t="s">
        <v>1784</v>
      </c>
      <c r="C27" s="488" t="s">
        <v>1727</v>
      </c>
      <c r="D27" s="488" t="s">
        <v>1728</v>
      </c>
      <c r="E27" s="488" t="s">
        <v>1729</v>
      </c>
      <c r="F27" s="490"/>
      <c r="G27" s="490"/>
      <c r="H27" s="490"/>
      <c r="I27" s="490"/>
      <c r="J27" s="490"/>
      <c r="K27" s="490"/>
      <c r="L27" s="490"/>
      <c r="M27" s="489"/>
      <c r="N27" s="490"/>
      <c r="O27" s="488" t="s">
        <v>1785</v>
      </c>
      <c r="P27" s="488" t="s">
        <v>1727</v>
      </c>
      <c r="Q27" s="488" t="s">
        <v>1728</v>
      </c>
      <c r="R27" s="488" t="s">
        <v>1729</v>
      </c>
      <c r="S27" s="490"/>
      <c r="T27" s="490"/>
      <c r="U27" s="490"/>
      <c r="V27" s="490"/>
      <c r="W27" s="490"/>
      <c r="X27" s="490"/>
      <c r="Y27" s="490"/>
    </row>
    <row r="28" spans="2:25" x14ac:dyDescent="0.25">
      <c r="B28" s="488" t="s">
        <v>1786</v>
      </c>
      <c r="C28" s="488" t="s">
        <v>1727</v>
      </c>
      <c r="D28" s="488" t="s">
        <v>1728</v>
      </c>
      <c r="E28" s="488" t="s">
        <v>1729</v>
      </c>
      <c r="F28" s="488" t="s">
        <v>1730</v>
      </c>
      <c r="G28" s="488" t="s">
        <v>1731</v>
      </c>
      <c r="H28" s="488" t="s">
        <v>1732</v>
      </c>
      <c r="I28" s="488" t="s">
        <v>1733</v>
      </c>
      <c r="J28" s="488" t="s">
        <v>1734</v>
      </c>
      <c r="K28" s="488" t="s">
        <v>1735</v>
      </c>
      <c r="L28" s="488" t="s">
        <v>1736</v>
      </c>
      <c r="M28" s="489"/>
      <c r="N28" s="490"/>
      <c r="O28" s="488" t="s">
        <v>1787</v>
      </c>
      <c r="P28" s="488" t="s">
        <v>1727</v>
      </c>
      <c r="Q28" s="488" t="s">
        <v>1728</v>
      </c>
      <c r="R28" s="488" t="s">
        <v>1729</v>
      </c>
      <c r="S28" s="488" t="s">
        <v>1730</v>
      </c>
      <c r="T28" s="488" t="s">
        <v>1731</v>
      </c>
      <c r="U28" s="488" t="s">
        <v>1732</v>
      </c>
      <c r="V28" s="488" t="s">
        <v>1733</v>
      </c>
      <c r="W28" s="488" t="s">
        <v>1734</v>
      </c>
      <c r="X28" s="488" t="s">
        <v>1735</v>
      </c>
      <c r="Y28" s="488" t="s">
        <v>1736</v>
      </c>
    </row>
    <row r="29" spans="2:25" x14ac:dyDescent="0.25">
      <c r="B29" s="490"/>
      <c r="C29" s="488" t="s">
        <v>1738</v>
      </c>
      <c r="D29" s="488" t="s">
        <v>1739</v>
      </c>
      <c r="E29" s="488" t="s">
        <v>1740</v>
      </c>
      <c r="F29" s="488" t="s">
        <v>1741</v>
      </c>
      <c r="G29" s="490"/>
      <c r="H29" s="490"/>
      <c r="I29" s="490"/>
      <c r="J29" s="490"/>
      <c r="K29" s="490"/>
      <c r="L29" s="490"/>
      <c r="M29" s="489"/>
      <c r="N29" s="490"/>
      <c r="O29" s="488" t="s">
        <v>1788</v>
      </c>
      <c r="P29" s="488" t="s">
        <v>1727</v>
      </c>
      <c r="Q29" s="490"/>
      <c r="R29" s="490"/>
      <c r="S29" s="490"/>
      <c r="T29" s="490"/>
      <c r="U29" s="490"/>
      <c r="V29" s="490"/>
      <c r="W29" s="490"/>
      <c r="X29" s="490"/>
      <c r="Y29" s="490"/>
    </row>
    <row r="30" spans="2:25" x14ac:dyDescent="0.25">
      <c r="B30" s="488" t="s">
        <v>1789</v>
      </c>
      <c r="C30" s="488" t="s">
        <v>1727</v>
      </c>
      <c r="D30" s="490"/>
      <c r="E30" s="490"/>
      <c r="F30" s="490"/>
      <c r="G30" s="490"/>
      <c r="H30" s="490"/>
      <c r="I30" s="490"/>
      <c r="J30" s="490"/>
      <c r="K30" s="490"/>
      <c r="L30" s="490"/>
      <c r="M30" s="489"/>
      <c r="N30" s="490"/>
      <c r="O30" s="488" t="s">
        <v>1790</v>
      </c>
      <c r="P30" s="488" t="s">
        <v>1727</v>
      </c>
      <c r="Q30" s="488" t="s">
        <v>1728</v>
      </c>
      <c r="R30" s="490"/>
      <c r="S30" s="490"/>
      <c r="T30" s="490"/>
      <c r="U30" s="490"/>
      <c r="V30" s="490"/>
      <c r="W30" s="490"/>
      <c r="X30" s="490"/>
      <c r="Y30" s="490"/>
    </row>
    <row r="31" spans="2:25" x14ac:dyDescent="0.25">
      <c r="B31" s="488" t="s">
        <v>1791</v>
      </c>
      <c r="C31" s="488" t="s">
        <v>1727</v>
      </c>
      <c r="D31" s="488" t="s">
        <v>1728</v>
      </c>
      <c r="E31" s="488" t="s">
        <v>1729</v>
      </c>
      <c r="F31" s="488" t="s">
        <v>1730</v>
      </c>
      <c r="G31" s="490"/>
      <c r="H31" s="490"/>
      <c r="I31" s="490"/>
      <c r="J31" s="490"/>
      <c r="K31" s="490"/>
      <c r="L31" s="490"/>
      <c r="M31" s="489"/>
      <c r="N31" s="490"/>
      <c r="O31" s="488" t="s">
        <v>1792</v>
      </c>
      <c r="P31" s="488" t="s">
        <v>1727</v>
      </c>
      <c r="Q31" s="488" t="s">
        <v>1728</v>
      </c>
      <c r="R31" s="488" t="s">
        <v>1729</v>
      </c>
      <c r="S31" s="490"/>
      <c r="T31" s="490"/>
      <c r="U31" s="490"/>
      <c r="V31" s="490"/>
      <c r="W31" s="490"/>
      <c r="X31" s="490"/>
      <c r="Y31" s="490"/>
    </row>
    <row r="32" spans="2:25" x14ac:dyDescent="0.25">
      <c r="B32" s="488" t="s">
        <v>1793</v>
      </c>
      <c r="C32" s="488" t="s">
        <v>1727</v>
      </c>
      <c r="D32" s="488" t="s">
        <v>1728</v>
      </c>
      <c r="E32" s="490"/>
      <c r="F32" s="490"/>
      <c r="G32" s="490"/>
      <c r="H32" s="490"/>
      <c r="I32" s="490"/>
      <c r="J32" s="490"/>
      <c r="K32" s="490"/>
      <c r="L32" s="490"/>
      <c r="M32" s="489"/>
      <c r="N32" s="490"/>
      <c r="O32" s="488" t="s">
        <v>1794</v>
      </c>
      <c r="P32" s="488" t="s">
        <v>1727</v>
      </c>
      <c r="Q32" s="488" t="s">
        <v>1728</v>
      </c>
      <c r="R32" s="488" t="s">
        <v>1729</v>
      </c>
      <c r="S32" s="488" t="s">
        <v>1730</v>
      </c>
      <c r="T32" s="488" t="s">
        <v>1731</v>
      </c>
      <c r="U32" s="488" t="s">
        <v>1732</v>
      </c>
      <c r="V32" s="488" t="s">
        <v>1733</v>
      </c>
      <c r="W32" s="488" t="s">
        <v>1734</v>
      </c>
      <c r="X32" s="488" t="s">
        <v>1735</v>
      </c>
      <c r="Y32" s="488" t="s">
        <v>1736</v>
      </c>
    </row>
    <row r="33" spans="2:25" x14ac:dyDescent="0.25">
      <c r="B33" s="488" t="s">
        <v>1795</v>
      </c>
      <c r="C33" s="488" t="s">
        <v>1727</v>
      </c>
      <c r="D33" s="488" t="s">
        <v>1728</v>
      </c>
      <c r="E33" s="488" t="s">
        <v>1729</v>
      </c>
      <c r="F33" s="488" t="s">
        <v>1730</v>
      </c>
      <c r="G33" s="488" t="s">
        <v>1731</v>
      </c>
      <c r="H33" s="488" t="s">
        <v>1732</v>
      </c>
      <c r="I33" s="488" t="s">
        <v>1733</v>
      </c>
      <c r="J33" s="488" t="s">
        <v>1734</v>
      </c>
      <c r="K33" s="488" t="s">
        <v>1735</v>
      </c>
      <c r="L33" s="488" t="s">
        <v>1736</v>
      </c>
      <c r="M33" s="489"/>
      <c r="N33" s="490"/>
      <c r="O33" s="490"/>
      <c r="P33" s="488" t="s">
        <v>1738</v>
      </c>
      <c r="Q33" s="488" t="s">
        <v>1739</v>
      </c>
      <c r="R33" s="488" t="s">
        <v>1740</v>
      </c>
      <c r="S33" s="488" t="s">
        <v>1741</v>
      </c>
      <c r="T33" s="488" t="s">
        <v>1742</v>
      </c>
      <c r="U33" s="488" t="s">
        <v>1743</v>
      </c>
      <c r="V33" s="488" t="s">
        <v>1796</v>
      </c>
      <c r="W33" s="488" t="s">
        <v>1797</v>
      </c>
      <c r="X33" s="490"/>
      <c r="Y33" s="490"/>
    </row>
    <row r="34" spans="2:25" x14ac:dyDescent="0.25">
      <c r="B34" s="490"/>
      <c r="C34" s="488" t="s">
        <v>1738</v>
      </c>
      <c r="D34" s="488" t="s">
        <v>1739</v>
      </c>
      <c r="E34" s="488" t="s">
        <v>1740</v>
      </c>
      <c r="F34" s="488" t="s">
        <v>1741</v>
      </c>
      <c r="G34" s="488" t="s">
        <v>1742</v>
      </c>
      <c r="H34" s="488" t="s">
        <v>1743</v>
      </c>
      <c r="I34" s="488" t="s">
        <v>1796</v>
      </c>
      <c r="J34" s="488" t="s">
        <v>1797</v>
      </c>
      <c r="K34" s="488" t="s">
        <v>1798</v>
      </c>
      <c r="L34" s="488" t="s">
        <v>1799</v>
      </c>
      <c r="M34" s="489"/>
      <c r="N34" s="490"/>
      <c r="O34" s="488" t="s">
        <v>1800</v>
      </c>
      <c r="P34" s="488" t="s">
        <v>1727</v>
      </c>
      <c r="Q34" s="488" t="s">
        <v>1728</v>
      </c>
      <c r="R34" s="488" t="s">
        <v>1729</v>
      </c>
      <c r="S34" s="488" t="s">
        <v>1730</v>
      </c>
      <c r="T34" s="488" t="s">
        <v>1731</v>
      </c>
      <c r="U34" s="490"/>
      <c r="V34" s="490"/>
      <c r="W34" s="490"/>
      <c r="X34" s="490"/>
      <c r="Y34" s="490"/>
    </row>
    <row r="35" spans="2:25" x14ac:dyDescent="0.25">
      <c r="B35" s="488" t="s">
        <v>1801</v>
      </c>
      <c r="C35" s="488" t="s">
        <v>1727</v>
      </c>
      <c r="D35" s="490"/>
      <c r="E35" s="490"/>
      <c r="F35" s="490"/>
      <c r="G35" s="490"/>
      <c r="H35" s="490"/>
      <c r="I35" s="490"/>
      <c r="J35" s="490"/>
      <c r="K35" s="490"/>
      <c r="L35" s="490"/>
      <c r="M35" s="489"/>
      <c r="N35" s="490"/>
      <c r="O35" s="488" t="s">
        <v>1802</v>
      </c>
      <c r="P35" s="488" t="s">
        <v>1727</v>
      </c>
      <c r="Q35" s="488" t="s">
        <v>1728</v>
      </c>
      <c r="R35" s="488" t="s">
        <v>1729</v>
      </c>
      <c r="S35" s="488" t="s">
        <v>1730</v>
      </c>
      <c r="T35" s="490"/>
      <c r="U35" s="490"/>
      <c r="V35" s="490"/>
      <c r="W35" s="490"/>
      <c r="X35" s="490"/>
      <c r="Y35" s="490"/>
    </row>
    <row r="36" spans="2:25" x14ac:dyDescent="0.25">
      <c r="B36" s="488" t="s">
        <v>1803</v>
      </c>
      <c r="C36" s="488" t="s">
        <v>1727</v>
      </c>
      <c r="D36" s="488" t="s">
        <v>1728</v>
      </c>
      <c r="E36" s="488" t="s">
        <v>1729</v>
      </c>
      <c r="F36" s="488" t="s">
        <v>1730</v>
      </c>
      <c r="G36" s="488" t="s">
        <v>1731</v>
      </c>
      <c r="H36" s="488" t="s">
        <v>1732</v>
      </c>
      <c r="I36" s="490"/>
      <c r="J36" s="490"/>
      <c r="K36" s="490"/>
      <c r="L36" s="490"/>
      <c r="M36" s="489"/>
      <c r="N36" s="490"/>
      <c r="O36" s="488" t="s">
        <v>1804</v>
      </c>
      <c r="P36" s="488" t="s">
        <v>1727</v>
      </c>
      <c r="Q36" s="488" t="s">
        <v>1728</v>
      </c>
      <c r="R36" s="490"/>
      <c r="S36" s="490"/>
      <c r="T36" s="490"/>
      <c r="U36" s="490"/>
      <c r="V36" s="490"/>
      <c r="W36" s="490"/>
      <c r="X36" s="490"/>
      <c r="Y36" s="490"/>
    </row>
    <row r="37" spans="2:25" x14ac:dyDescent="0.25">
      <c r="B37" s="490"/>
      <c r="C37" s="490"/>
      <c r="D37" s="490"/>
      <c r="E37" s="490"/>
      <c r="F37" s="490"/>
      <c r="G37" s="490"/>
      <c r="H37" s="490"/>
      <c r="I37" s="490"/>
      <c r="J37" s="490"/>
      <c r="K37" s="490"/>
      <c r="L37" s="490"/>
      <c r="M37" s="490"/>
      <c r="N37" s="490"/>
      <c r="O37" s="490"/>
      <c r="P37" s="490"/>
      <c r="Q37" s="490"/>
      <c r="R37" s="490"/>
      <c r="S37" s="490"/>
      <c r="T37" s="490"/>
      <c r="U37" s="490"/>
      <c r="V37" s="490"/>
      <c r="W37" s="490"/>
      <c r="X37" s="490"/>
      <c r="Y37" s="490"/>
    </row>
    <row r="38" spans="2:25" x14ac:dyDescent="0.25">
      <c r="B38" s="490"/>
      <c r="C38" s="490"/>
      <c r="D38" s="490"/>
      <c r="E38" s="490"/>
      <c r="F38" s="490"/>
      <c r="G38" s="490"/>
      <c r="H38" s="490"/>
      <c r="I38" s="490"/>
      <c r="J38" s="490"/>
      <c r="K38" s="490"/>
      <c r="L38" s="490"/>
      <c r="M38" s="490"/>
      <c r="N38" s="490"/>
      <c r="O38" s="490"/>
      <c r="P38" s="490"/>
      <c r="Q38" s="490"/>
      <c r="R38" s="490"/>
      <c r="S38" s="490"/>
      <c r="T38" s="490"/>
      <c r="U38" s="490"/>
      <c r="V38" s="490"/>
      <c r="W38" s="490"/>
      <c r="X38" s="490"/>
      <c r="Y38" s="490"/>
    </row>
    <row r="39" spans="2:25" x14ac:dyDescent="0.25">
      <c r="B39" s="491" t="s">
        <v>1805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00529603-7138-4F5B-AE6D-B10C2902067F}"/>
    <hyperlink ref="C5" location="'10m Air Pistol 1'!$B$3" tooltip="10m Air Pistol Division 1" display="D1" xr:uid="{6058269C-845F-444D-8B1D-37BF9CB65ECF}"/>
    <hyperlink ref="D5" location="'10m Air Pistol 1'!$J$3" tooltip="10m Air Pistol Division 2" display="D2" xr:uid="{FF77EE7E-B26C-4EDC-8473-88E4D5A4CF27}"/>
    <hyperlink ref="E5" location="'10m Air Pistol 1'!$B$16" tooltip="10m Air Pistol Division 3" display="D3" xr:uid="{5BC109C4-F446-4511-A969-0F850E342FE4}"/>
    <hyperlink ref="F5" location="'10m Air Pistol 1'!$J$16" tooltip="10m Air Pistol Division 4" display="D4" xr:uid="{B25815FD-97DA-42A9-B5E6-1796D7BD8632}"/>
    <hyperlink ref="G5" location="'10m Air Pistol 1'!$B$29" tooltip="10m Air Pistol Division 5" display="D5" xr:uid="{BC88462D-4B03-410C-A939-049F888DF145}"/>
    <hyperlink ref="H5" location="'10m Air Pistol 1'!$J$29" tooltip="10m Air Pistol Division 6" display="D6" xr:uid="{74FBAA1D-3A32-4579-BA9E-5883093B6F12}"/>
    <hyperlink ref="I5" location="'10m Air Pistol 1'!$B$42" tooltip="10m Air Pistol Division 7" display="D7" xr:uid="{9C634A81-AED6-43C9-B4E7-3DFCF81053DB}"/>
    <hyperlink ref="J5" location="'10m Air Pistol 1'!$J$42" tooltip="10m Air Pistol Division 8" display="D8" xr:uid="{4E19C1D2-0C2C-4945-B945-127B00E320FB}"/>
    <hyperlink ref="K5" location="'10m Air Pistol 1'!$B$55" tooltip="10m Air Pistol Division 9" display="D9" xr:uid="{3FFCF7EF-A709-48EC-9AE7-A4BACAA92BFB}"/>
    <hyperlink ref="L5" location="'10m Air Pistol 1'!$J$55" tooltip="10m Air Pistol Division 10" display="D10" xr:uid="{B9A4F4E9-3615-48EA-8229-964F0E69463E}"/>
    <hyperlink ref="C6" location="'10m Air Pistol 2'!$B$3" tooltip="10m Air Pistol Division 11" display="D11" xr:uid="{DF3F91A9-26C9-4772-9C82-A92BD95ED6B1}"/>
    <hyperlink ref="D6" location="'10m Air Pistol 2'!$J$3" tooltip="10m Air Pistol Division 12" display="D12" xr:uid="{969C4270-9767-42E6-9DE6-BBA96B794318}"/>
    <hyperlink ref="E6" location="'10m Air Pistol 2'!$B$15" tooltip="10m Air Pistol Division 13" display="D13" xr:uid="{B6BE308D-D930-472C-B99B-8BD2E93281E7}"/>
    <hyperlink ref="F6" location="'10m Air Pistol 2'!$J$15" tooltip="10m Air Pistol Division 14" display="D14" xr:uid="{8E2405FC-EA8E-484F-8F46-89D80F0F145E}"/>
    <hyperlink ref="G6" location="'10m Air Pistol 2'!$B$27" tooltip="10m Air Pistol Division 15" display="D15" xr:uid="{46B218D4-72F9-427A-B01A-21748B15ACB8}"/>
    <hyperlink ref="H6" location="'10m Air Pistol 2'!$J$27" tooltip="10m Air Pistol Division 16" display="D16" xr:uid="{C555391B-9068-4EED-AD0B-B6BE15A4256A}"/>
    <hyperlink ref="B7" location="'10m Air Pistol Jun'!A2" tooltip="10m Air Pistol Jun" display="10m Air Pistol Jun" xr:uid="{66AE73F1-840D-403A-A249-64F05841462E}"/>
    <hyperlink ref="C7" location="'10m Air Pistol Jun'!$B$3" tooltip="10m Air Pistol Jun Division 1" display="D1" xr:uid="{9AA4D1B3-F406-4C1A-99A1-BA62232FD238}"/>
    <hyperlink ref="B8" location="'10m Air Pistol Sen'!A2" tooltip="10m Air Pistol Sen" display="10m Air Pistol Sen" xr:uid="{26DE6330-6097-45BA-8F26-E55A81EAB302}"/>
    <hyperlink ref="C8" location="'10m Air Pistol Sen'!$B$3" tooltip="10m Air Pistol Sen Division 1" display="D1" xr:uid="{EB450E22-6856-4642-BAE0-FB21FEBFFFC9}"/>
    <hyperlink ref="D8" location="'10m Air Pistol Sen'!$B$15" tooltip="10m Air Pistol Sen Division 2" display="D2" xr:uid="{6F58E8C1-EF8C-4394-B620-906C01038026}"/>
    <hyperlink ref="E8" location="'10m Air Pistol Sen'!$B$27" tooltip="10m Air Pistol Sen Division 3" display="D3" xr:uid="{291E8E4F-7C39-4F6D-ACF0-60FE5F3FE222}"/>
    <hyperlink ref="F8" location="'10m Air Pistol Sen'!$B$38" tooltip="10m Air Pistol Sen Division 4" display="D4" xr:uid="{14DDD387-8207-4684-8441-8CA321B61C21}"/>
    <hyperlink ref="G8" location="'10m Air Pistol Sen'!$B$49" tooltip="10m Air Pistol Sen Division 5" display="D5" xr:uid="{F2D40185-51E5-4CFD-8714-F347B3A6E28E}"/>
    <hyperlink ref="B9" location="'10m Air Pistol Team 1'!A2" tooltip="10m Air Pistol Team" display="10m Air Pistol Team" xr:uid="{9DA48E90-0E43-4232-9EF1-F8852189E71F}"/>
    <hyperlink ref="C9" location="'10m Air Pistol Team 1'!$A$3" tooltip="10m Air Pistol Team Division 1" display="D1" xr:uid="{D3805A3F-4B25-4106-951B-E95D4D7AA850}"/>
    <hyperlink ref="D9" location="'10m Air Pistol Team 1'!$A$29" tooltip="10m Air Pistol Team Division 2" display="D2" xr:uid="{4651778C-9B50-470E-B0C6-D61517C4F1BA}"/>
    <hyperlink ref="E9" location="'10m Air Pistol Team 2'!$A$3" tooltip="10m Air Pistol Team Division 3" display="D3" xr:uid="{59E79B5E-286F-4B71-9A8B-86317D41D08A}"/>
    <hyperlink ref="B10" location="'10m Air Pistol (Supp rest)'!A2" tooltip="10m Air Pistol (Supp rest)" display="10m Air Pistol (Supp rest)" xr:uid="{EA945DC7-A291-4F38-B8F7-D0FA9EC9B1D6}"/>
    <hyperlink ref="C10" location="'10m Air Pistol (Supp rest)'!$B$3" tooltip="10m Air Pistol (Supp rest) Division 1" display="D1" xr:uid="{F6B401E3-AB84-4799-8751-28B2F3D7D8B7}"/>
    <hyperlink ref="D10" location="'10m Air Pistol (Supp rest)'!$B$16" tooltip="10m Air Pistol (Supp rest) Division 2" display="D2" xr:uid="{4B4C3E3D-7BB6-4150-B58D-3EA2816B4839}"/>
    <hyperlink ref="E10" location="'10m Air Pistol (Supp rest)'!$B$29" tooltip="10m Air Pistol (Supp rest) Division 3" display="D3" xr:uid="{36D37296-6179-4F0A-87DD-0027355EBFED}"/>
    <hyperlink ref="F10" location="'10m Air Pistol (Supp rest)'!$B$41" tooltip="10m Air Pistol (Supp rest) Division 4" display="D4" xr:uid="{0EFFC487-32F3-4051-B94E-EFC3E68E8BFC}"/>
    <hyperlink ref="G10" location="'10m Air Pistol (Supp rest)'!$B$53" tooltip="10m Air Pistol (Supp rest) Division 5" display="D5" xr:uid="{EBD8004A-E1A9-4E3A-8AE7-E2F44A21B6EA}"/>
    <hyperlink ref="B11" location="'10m Air Pistol (Supp rest) Sen'!A2" tooltip="10m Air Pistol (Supp rest) Sen" display="10m Air Pistol (Supp rest) Sen" xr:uid="{523676B9-76D0-4616-B2A1-5F01E31C57B0}"/>
    <hyperlink ref="C11" location="'10m Air Pistol (Supp rest) Sen'!$B$3" tooltip="10m Air Pistol (Supp rest) Sen Division 1" display="D1" xr:uid="{5E0DAB58-0E7E-4AAE-8772-231F074A2E2F}"/>
    <hyperlink ref="B12" location="'6Yd Air Pistol'!A2" tooltip="6Yd Air Pistol" display="6Yd Air Pistol" xr:uid="{65FD4434-312D-4327-BAED-A9356B41D49A}"/>
    <hyperlink ref="C12" location="'6Yd Air Pistol'!$B$3" tooltip="6Yd Air Pistol Division 1" display="D1" xr:uid="{D12CA11F-4853-445D-B3D1-DCEDDD5C440B}"/>
    <hyperlink ref="B13" location="'10m Air Rifle'!A2" tooltip="10m Air Rifle" display="10m Air Rifle" xr:uid="{F15B89AD-95CC-4DE9-9151-C30DA8C1D15F}"/>
    <hyperlink ref="C13" location="'10m Air Rifle'!$B$3" tooltip="10m Air Rifle Division 1" display="D1" xr:uid="{A2939636-3471-4EA5-9714-2B8AA7C740D0}"/>
    <hyperlink ref="D13" location="'10m Air Rifle'!$J$3" tooltip="10m Air Rifle Division 2" display="D2" xr:uid="{22688012-7D00-4D6B-BECB-99C2167C983A}"/>
    <hyperlink ref="E13" location="'10m Air Rifle'!$B$16" tooltip="10m Air Rifle Division 3" display="D3" xr:uid="{E8929378-1B57-4F6F-8780-49F1B5E30940}"/>
    <hyperlink ref="F13" location="'10m Air Rifle'!$J$16" tooltip="10m Air Rifle Division 4" display="D4" xr:uid="{95A0F646-4FE3-4EC7-9274-51232D88D7F6}"/>
    <hyperlink ref="G13" location="'10m Air Rifle'!$B$28" tooltip="10m Air Rifle Division 5" display="D5" xr:uid="{FF7F872F-F672-487E-A9FF-98FECCD7E0F6}"/>
    <hyperlink ref="H13" location="'10m Air Rifle'!$J$28" tooltip="10m Air Rifle Division 6" display="D6" xr:uid="{687407D0-5F1A-4A27-B6C3-5BF168C2AEFD}"/>
    <hyperlink ref="I13" location="'10m Air Rifle'!$B$40" tooltip="10m Air Rifle Division 7" display="D7" xr:uid="{A8114941-E23B-4E3A-B206-A5C84BC9344B}"/>
    <hyperlink ref="B14" location="'10m Air Rifle Jun'!A2" tooltip="10m Air Rifle Jun" display="10m Air Rifle Jun" xr:uid="{308C2B74-C918-4B4D-A28E-4317DC8C4C32}"/>
    <hyperlink ref="C14" location="'10m Air Rifle Jun'!$B$3" tooltip="10m Air Rifle Jun Division 1" display="D1" xr:uid="{AC049CAD-D738-43A5-B2EC-180E51940B56}"/>
    <hyperlink ref="D14" location="'10m Air Rifle Jun'!$B$15" tooltip="10m Air Rifle Jun Division 2" display="D2" xr:uid="{884A3605-8DAB-43CF-AC46-20BD9D933C6A}"/>
    <hyperlink ref="B15" location="'10m Air Rifle Sen'!A2" tooltip="10m Air Rifle Sen" display="10m Air Rifle Sen" xr:uid="{225ACA3D-A809-4927-8597-E397A2BD414E}"/>
    <hyperlink ref="C15" location="'10m Air Rifle Sen'!$B$3" tooltip="10m Air Rifle Sen Division 1" display="D1" xr:uid="{A0F0C28C-7C4B-46EB-9254-4FF496370CF4}"/>
    <hyperlink ref="D15" location="'10m Air Rifle Sen'!$B$15" tooltip="10m Air Rifle Sen Division 2" display="D2" xr:uid="{44119F56-9011-46F6-B06A-1A7E4F421EA7}"/>
    <hyperlink ref="B16" location="'10m Air Rifle Team'!A2" tooltip="10m Air Rifle Team" display="10m Air Rifle Team" xr:uid="{D27F2EA3-69D8-43B9-BC68-3B7E06BB8BBE}"/>
    <hyperlink ref="C16" location="'10m Air Rifle Team'!$A$3" tooltip="10m Air Rifle Team Division 1" display="D1" xr:uid="{476F0803-FE5A-4151-8E0C-AC0CBD22E8BC}"/>
    <hyperlink ref="D16" location="'10m Air Rifle Team'!$A$29" tooltip="10m Air Rifle Team Division 2" display="D2" xr:uid="{7DBA6A33-A33F-4893-BEE0-D1CF1EB6C091}"/>
    <hyperlink ref="B17" location="'10m Air Rifle (Supp rest)'!A2" tooltip="10m Air Rifle (Supp rest)" display="10m Air Rifle (Supp rest)" xr:uid="{37F44549-296D-421B-9671-2C50BD272D82}"/>
    <hyperlink ref="C17" location="'10m Air Rifle (Supp rest)'!$B$3" tooltip="10m Air Rifle (Supp rest) Division 1" display="D1" xr:uid="{B797566F-7C77-4394-96A8-F25D7C326455}"/>
    <hyperlink ref="D17" location="'10m Air Rifle (Supp rest)'!$B$15" tooltip="10m Air Rifle (Supp rest) Division 2" display="D2" xr:uid="{627DD9BA-A8EB-4FC3-A6DB-BEFBA2A31739}"/>
    <hyperlink ref="E17" location="'10m Air Rifle (Supp rest)'!$B$27" tooltip="10m Air Rifle (Supp rest) Division 3" display="D3" xr:uid="{64FC2627-FA32-40CC-9E79-B104294EFAF6}"/>
    <hyperlink ref="B18" location="'10m Air Rifle (Supp rest) Sen'!A2" tooltip="10m Air Rifle (Supp rest) Sen" display="10m Air Rifle (Supp rest) Sen" xr:uid="{F7E4B8E5-9622-4581-9E7B-233C842556AB}"/>
    <hyperlink ref="C18" location="'10m Air Rifle (Supp rest) Sen'!$B$3" tooltip="10m Air Rifle (Supp rest) Sen Division 1" display="D1" xr:uid="{885EF5C5-1BA1-40A4-8B3D-661BBC472278}"/>
    <hyperlink ref="B19" location="'20Yd Pistol'!A2" tooltip="20Yd Pistol" display="20Yd Pistol" xr:uid="{DA3B39CA-EB71-4ECF-A82A-EAB6F2E41984}"/>
    <hyperlink ref="C19" location="'20Yd Pistol'!$B$3" tooltip="20Yd Pistol Division 1" display="D1" xr:uid="{8F1BC925-49A8-40C0-B612-5CA9FCFAF449}"/>
    <hyperlink ref="D19" location="'20Yd Pistol'!$B$16" tooltip="20Yd Pistol Division 2" display="D2" xr:uid="{4B2E04C1-89C5-449D-8513-EA7F789A36CB}"/>
    <hyperlink ref="E19" location="'20Yd Pistol'!$B$29" tooltip="20Yd Pistol Division 3" display="D3" xr:uid="{2D414559-1B21-44F0-A647-FADAD80FE658}"/>
    <hyperlink ref="F19" location="'20Yd Pistol'!$B$41" tooltip="20Yd Pistol Division 4" display="D4" xr:uid="{F8422F0B-6AEC-441D-BC39-7A658D8282B0}"/>
    <hyperlink ref="B20" location="'20Yd Pistol Sen'!A2" tooltip="20Yd Pistol Sen" display="20Yd Pistol Sen" xr:uid="{977AD00E-8741-4727-A034-42A89812D897}"/>
    <hyperlink ref="C20" location="'20Yd Pistol Sen'!$B$3" tooltip="20Yd Pistol Sen Division 1" display="D1" xr:uid="{F1F396B8-9EA2-4838-BB3A-ECBFE68B910C}"/>
    <hyperlink ref="B21" location="'Bench 100yd 1'!A2" tooltip="Bench 100yd" display="Bench 100yd" xr:uid="{6A6C0AED-E5A4-48CF-86CB-3195624DBF3D}"/>
    <hyperlink ref="C21" location="'Bench 100yd 1'!$B$3" tooltip="Bench 100yd Division 1" display="D1" xr:uid="{7F4C6151-68D6-4B79-8101-7118235E4CF4}"/>
    <hyperlink ref="D21" location="'Bench 100yd 1'!$B$16" tooltip="Bench 100yd Division 2" display="D2" xr:uid="{0DFA9F95-8FEF-4BDE-934F-8A17EF452BD3}"/>
    <hyperlink ref="E21" location="'Bench 100yd 1'!$B$29" tooltip="Bench 100yd Division 3" display="D3" xr:uid="{9BF8850C-8573-4906-BEFB-8CC54D9EB889}"/>
    <hyperlink ref="F21" location="'Bench 100yd 1'!$B$42" tooltip="Bench 100yd Division 4" display="D4" xr:uid="{F82ACDEE-108D-4F7F-9C62-B52103D0A974}"/>
    <hyperlink ref="G21" location="'Bench 100yd 1'!$B$55" tooltip="Bench 100yd Division 5" display="D5" xr:uid="{B7B0BF51-4DEB-4CA5-9671-F5F01E5D768B}"/>
    <hyperlink ref="H21" location="'Bench 100yd 2'!$B$3" tooltip="Bench 100yd Division 6" display="D6" xr:uid="{A8D4F1F4-FD97-4DF0-BD22-247F73AEC866}"/>
    <hyperlink ref="I21" location="'Bench 100yd 2'!$B$16" tooltip="Bench 100yd Division 7" display="D7" xr:uid="{649CA6A2-CB76-4AE3-B1DE-C32E9A49B793}"/>
    <hyperlink ref="J21" location="'Bench 100yd 2'!$B$28" tooltip="Bench 100yd Division 8" display="D8" xr:uid="{3F56E5DA-F2F4-49A3-A9E4-798108939D20}"/>
    <hyperlink ref="K21" location="'Bench 100yd 2'!$B$40" tooltip="Bench 100yd Division 9" display="D9" xr:uid="{44F6EA77-4332-4690-B78D-5D6FD300B344}"/>
    <hyperlink ref="B22" location="'Bench 100yd Sen'!A2" tooltip="Bench 100yd Sen" display="Bench 100yd Sen" xr:uid="{2270260E-23C2-48B4-BE3E-478247BBB5B4}"/>
    <hyperlink ref="C22" location="'Bench 100yd Sen'!$B$3" tooltip="Bench 100yd Sen Division 1" display="D1" xr:uid="{39CEA802-13DA-490C-BE76-F36710A27385}"/>
    <hyperlink ref="D22" location="'Bench 100yd Sen'!$B$14" tooltip="Bench 100yd Sen Division 2" display="D2" xr:uid="{FF943D41-F1EF-49A8-9182-0D54BAA1C8C4}"/>
    <hyperlink ref="E22" location="'Bench 100yd Sen'!$B$25" tooltip="Bench 100yd Sen Division 3" display="D3" xr:uid="{12B4DD95-6257-4FD8-8E26-5D3866AB34B1}"/>
    <hyperlink ref="B23" location="'Bench 100yd Team 1'!A2" tooltip="Bench 100yd Team" display="Bench 100yd Team" xr:uid="{E81EA9E8-4A94-4B12-8AEA-C57A0AFD49F9}"/>
    <hyperlink ref="C23" location="'Bench 100yd Team 1'!$A$3" tooltip="Bench 100yd Team Division 1" display="D1" xr:uid="{102D94F6-BCA8-4037-849C-119B1309DF6E}"/>
    <hyperlink ref="D23" location="'Bench 100yd Team 1'!$A$29" tooltip="Bench 100yd Team Division 2" display="D2" xr:uid="{A9DCAAB7-C4E3-498C-8445-C045CC141C1F}"/>
    <hyperlink ref="E23" location="'Bench 100yd Team 2'!$A$3" tooltip="Bench 100yd Team Division 3" display="D3" xr:uid="{82E65E95-010D-4C2F-86CD-8626BF6EBB1C}"/>
    <hyperlink ref="B24" location="'Bench 50m 1'!A2" tooltip="Bench 50m" display="Bench 50m" xr:uid="{70300436-B9F9-4398-8527-A94ABBF39E0D}"/>
    <hyperlink ref="C24" location="'Bench 50m 1'!$B$3" tooltip="Bench 50m Division 1" display="D1" xr:uid="{9D15B84B-9F36-4BB7-92E7-1518F36A5777}"/>
    <hyperlink ref="D24" location="'Bench 50m 1'!$B$16" tooltip="Bench 50m Division 2" display="D2" xr:uid="{4326B748-98AB-4380-AA6A-9C605619447E}"/>
    <hyperlink ref="E24" location="'Bench 50m 1'!$B$29" tooltip="Bench 50m Division 3" display="D3" xr:uid="{197BA857-762B-4E57-AFAA-E9EC60DA4831}"/>
    <hyperlink ref="F24" location="'Bench 50m 1'!$B$42" tooltip="Bench 50m Division 4" display="D4" xr:uid="{0658AE0E-DA87-4ECC-B4A3-B4E1FB49C343}"/>
    <hyperlink ref="G24" location="'Bench 50m 1'!$B$55" tooltip="Bench 50m Division 5" display="D5" xr:uid="{ECFAECC0-4692-4EB2-8168-52921FD01FFA}"/>
    <hyperlink ref="H24" location="'Bench 50m 2'!$B$3" tooltip="Bench 50m Division 6" display="D6" xr:uid="{5AB048A7-5D92-48DE-882F-89495BE651AF}"/>
    <hyperlink ref="I24" location="'Bench 50m 2'!$B$16" tooltip="Bench 50m Division 7" display="D7" xr:uid="{D7BE074B-9629-4B1B-82A1-2D7A4A1FCDBD}"/>
    <hyperlink ref="J24" location="'Bench 50m 2'!$B$29" tooltip="Bench 50m Division 8" display="D8" xr:uid="{C9F7B9EB-8110-4F56-A3C7-AAAE4F5FAE82}"/>
    <hyperlink ref="K24" location="'Bench 50m 2'!$B$42" tooltip="Bench 50m Division 9" display="D9" xr:uid="{A26BBFB7-C87C-4779-9BF9-F19BD79FB1F4}"/>
    <hyperlink ref="L24" location="'Bench 50m 2'!$B$55" tooltip="Bench 50m Division 10" display="D10" xr:uid="{64D90863-D176-4D1E-A24C-55B19DD75DF5}"/>
    <hyperlink ref="C25" location="'Bench 50m 3'!$B$3" tooltip="Bench 50m Division 11" display="D11" xr:uid="{2788BC24-2FEF-4B12-B4DE-36D898904A38}"/>
    <hyperlink ref="D25" location="'Bench 50m 3'!$B$15" tooltip="Bench 50m Division 12" display="D12" xr:uid="{1B19A59A-8C0E-493F-A28B-31EA325F86A0}"/>
    <hyperlink ref="B26" location="'Bench 50m Sen'!A2" tooltip="Bench 50m Sen" display="Bench 50m Sen" xr:uid="{EA4AE1E3-EFB9-4182-B45E-03581960A01F}"/>
    <hyperlink ref="C26" location="'Bench 50m Sen'!$B$3" tooltip="Bench 50m Sen Division 1" display="D1" xr:uid="{CF410909-CD7E-4182-BC62-9CFEF5116C6E}"/>
    <hyperlink ref="D26" location="'Bench 50m Sen'!$B$14" tooltip="Bench 50m Sen Division 2" display="D2" xr:uid="{80A78240-1458-4967-A28D-95947981277C}"/>
    <hyperlink ref="E26" location="'Bench 50m Sen'!$B$25" tooltip="Bench 50m Sen Division 3" display="D3" xr:uid="{D0371694-16EC-499D-96A2-021336DB2390}"/>
    <hyperlink ref="B27" location="'Bench 50m Team 1'!A2" tooltip="Bench 50m Team" display="Bench 50m Team" xr:uid="{934E5BCA-4006-407C-B471-CF63BA3CCB4B}"/>
    <hyperlink ref="C27" location="'Bench 50m Team 1'!$A$3" tooltip="Bench 50m Team Division 1" display="D1" xr:uid="{5BF1FC64-8126-414A-9FBB-B9C910845191}"/>
    <hyperlink ref="D27" location="'Bench 50m Team 1'!$A$29" tooltip="Bench 50m Team Division 2" display="D2" xr:uid="{C76B23EA-4699-4D96-ACDE-DA9B93B99BDE}"/>
    <hyperlink ref="E27" location="'Bench 50m Team 2'!$A$3" tooltip="Bench 50m Team Division 3" display="D3" xr:uid="{9491081E-61B1-4358-A81E-62401F6FFA2B}"/>
    <hyperlink ref="B28" location="'Bench SR (Air) 1'!A2" tooltip="Bench SR (Air)" display="Bench SR (Air)" xr:uid="{68A97867-B357-468A-9081-A0F8B6119A7D}"/>
    <hyperlink ref="C28" location="'Bench SR (Air) 1'!$B$3" tooltip="Bench SR (Air) Division 1" display="D1" xr:uid="{F2AF3685-5357-4D02-9934-7E0890B9D0EF}"/>
    <hyperlink ref="D28" location="'Bench SR (Air) 1'!$B$16" tooltip="Bench SR (Air) Division 2" display="D2" xr:uid="{0F38DD3B-813E-4A4E-AEF9-497B6FD210EF}"/>
    <hyperlink ref="E28" location="'Bench SR (Air) 1'!$B$29" tooltip="Bench SR (Air) Division 3" display="D3" xr:uid="{AC52CE71-9E49-4E98-A481-7737EAFB4255}"/>
    <hyperlink ref="F28" location="'Bench SR (Air) 1'!$B$42" tooltip="Bench SR (Air) Division 4" display="D4" xr:uid="{5923B56A-0FF1-4976-A86C-4D9F8A4B4F7A}"/>
    <hyperlink ref="G28" location="'Bench SR (Air) 1'!$B$55" tooltip="Bench SR (Air) Division 5" display="D5" xr:uid="{119DF7DE-D72A-4B39-9E5B-B79959DBF872}"/>
    <hyperlink ref="H28" location="'Bench SR (Air) 2'!$B$3" tooltip="Bench SR (Air) Division 6" display="D6" xr:uid="{6152E1F9-ABF5-48C6-A590-ED44C47FECF3}"/>
    <hyperlink ref="I28" location="'Bench SR (Air) 2'!$B$16" tooltip="Bench SR (Air) Division 7" display="D7" xr:uid="{9E8BA923-2EF8-4FBE-A270-4F9C52BDA4C1}"/>
    <hyperlink ref="J28" location="'Bench SR (Air) 2'!$B$29" tooltip="Bench SR (Air) Division 8" display="D8" xr:uid="{D253EFDA-FD9F-493D-9936-BAFA35005D14}"/>
    <hyperlink ref="K28" location="'Bench SR (Air) 2'!$B$42" tooltip="Bench SR (Air) Division 9" display="D9" xr:uid="{FD1CD8FF-C027-4781-85EC-DBE98A16ED53}"/>
    <hyperlink ref="L28" location="'Bench SR (Air) 2'!$B$55" tooltip="Bench SR (Air) Division 10" display="D10" xr:uid="{771147CF-8B45-4B01-94BC-0DB0FC3EBBDA}"/>
    <hyperlink ref="C29" location="'Bench SR (Air) 3'!$B$3" tooltip="Bench SR (Air) Division 11" display="D11" xr:uid="{E79E1364-C0E1-4C0F-BF84-009F491ECB9A}"/>
    <hyperlink ref="D29" location="'Bench SR (Air) 3'!$B$15" tooltip="Bench SR (Air) Division 12" display="D12" xr:uid="{4D405983-83B4-4134-A199-742C695EA5F5}"/>
    <hyperlink ref="E29" location="'Bench SR (Air) 3'!$B$27" tooltip="Bench SR (Air) Division 13" display="D13" xr:uid="{BC4604ED-3ECD-4DC9-A443-44F292F70A6D}"/>
    <hyperlink ref="F29" location="'Bench SR (Air) 3'!$B$39" tooltip="Bench SR (Air) Division 14" display="D14" xr:uid="{5170539E-8C73-4C26-AB42-79F8602BD345}"/>
    <hyperlink ref="B30" location="'Bench SR (Air) Jun'!A2" tooltip="Bench SR (Air) Jun" display="Bench SR (Air) Jun" xr:uid="{8CFCA188-ECB2-4C18-8645-31FCC68A7205}"/>
    <hyperlink ref="C30" location="'Bench SR (Air) Jun'!$B$3" tooltip="Bench SR (Air) Jun Division 1" display="D1" xr:uid="{2F7EB6CF-F460-4CC1-9613-6775A9D385C1}"/>
    <hyperlink ref="B31" location="'Bench SR (Air) Sen'!A2" tooltip="Bench SR (Air) Sen" display="Bench SR (Air) Sen" xr:uid="{192479BA-45D2-4F73-8BAA-1B8BCD6E85DA}"/>
    <hyperlink ref="C31" location="'Bench SR (Air) Sen'!$B$3" tooltip="Bench SR (Air) Sen Division 1" display="D1" xr:uid="{C3550500-C8A5-49C0-8BDB-36B7685FBCDC}"/>
    <hyperlink ref="D31" location="'Bench SR (Air) Sen'!$B$15" tooltip="Bench SR (Air) Sen Division 2" display="D2" xr:uid="{CBC71380-62CD-4769-89A0-38868F6E8A5A}"/>
    <hyperlink ref="E31" location="'Bench SR (Air) Sen'!$B$27" tooltip="Bench SR (Air) Sen Division 3" display="D3" xr:uid="{F17B270F-03EB-4DDE-BA2B-826E0D8BA318}"/>
    <hyperlink ref="F31" location="'Bench SR (Air) Sen'!$B$38" tooltip="Bench SR (Air) Sen Division 4" display="D4" xr:uid="{52BF419E-21C7-4D77-91DF-3FB01260B835}"/>
    <hyperlink ref="B32" location="'Bench SR (Air) Team'!A2" tooltip="Bench SR (Air) Team" display="Bench SR (Air) Team" xr:uid="{FAD3F467-B8B5-4AAD-A4E0-B19D926E9795}"/>
    <hyperlink ref="C32" location="'Bench SR (Air) Team'!$A$3" tooltip="Bench SR (Air) Team Division 1" display="D1" xr:uid="{6AFE1A58-7ED7-4750-9C8D-63A55E877217}"/>
    <hyperlink ref="D32" location="'Bench SR (Air) Team'!$A$29" tooltip="Bench SR (Air) Team Division 2" display="D2" xr:uid="{083BFA42-134F-4551-ADD7-B3A7F46A0756}"/>
    <hyperlink ref="B33" location="'Bench SR (Rim) 1'!A2" tooltip="Bench SR (Rim)" display="Bench SR (Rim)" xr:uid="{2E40A64A-7BB3-4B1A-8C65-90E6FC62B3A2}"/>
    <hyperlink ref="C33" location="'Bench SR (Rim) 1'!$B$3" tooltip="Bench SR (Rim) Division 1" display="D1" xr:uid="{ED52874D-A187-4005-97D9-FA3145EEDE78}"/>
    <hyperlink ref="D33" location="'Bench SR (Rim) 1'!$B$16" tooltip="Bench SR (Rim) Division 2" display="D2" xr:uid="{D5775BA5-EFE9-4A47-8F28-805D213FE2C4}"/>
    <hyperlink ref="E33" location="'Bench SR (Rim) 1'!$B$29" tooltip="Bench SR (Rim) Division 3" display="D3" xr:uid="{63520FBB-16A1-4BAA-9C4F-8963175AF51E}"/>
    <hyperlink ref="F33" location="'Bench SR (Rim) 1'!$B$42" tooltip="Bench SR (Rim) Division 4" display="D4" xr:uid="{FB962386-CEAB-4ADB-9EFB-CBE182E342F5}"/>
    <hyperlink ref="G33" location="'Bench SR (Rim) 1'!$B$55" tooltip="Bench SR (Rim) Division 5" display="D5" xr:uid="{22430FC2-DBF3-48A5-910A-257917D1C671}"/>
    <hyperlink ref="H33" location="'Bench SR (Rim) 2'!$B$3" tooltip="Bench SR (Rim) Division 6" display="D6" xr:uid="{A8DFF353-4267-4C3A-B30D-8E12F5FF2BAE}"/>
    <hyperlink ref="I33" location="'Bench SR (Rim) 2'!$B$16" tooltip="Bench SR (Rim) Division 7" display="D7" xr:uid="{8F47FBD5-A4F2-403C-BBDA-8EBF8738CFF6}"/>
    <hyperlink ref="J33" location="'Bench SR (Rim) 2'!$B$29" tooltip="Bench SR (Rim) Division 8" display="D8" xr:uid="{E594417D-7422-45B5-93BB-BD8A4FCCD496}"/>
    <hyperlink ref="K33" location="'Bench SR (Rim) 2'!$B$42" tooltip="Bench SR (Rim) Division 9" display="D9" xr:uid="{06D0A73B-6BCE-4FD2-8F20-19922615F922}"/>
    <hyperlink ref="L33" location="'Bench SR (Rim) 2'!$B$55" tooltip="Bench SR (Rim) Division 10" display="D10" xr:uid="{0DBDB548-C287-4B07-826D-C47F6E976750}"/>
    <hyperlink ref="C34" location="'Bench SR (Rim) 3'!$B$3" tooltip="Bench SR (Rim) Division 11" display="D11" xr:uid="{49BB7D17-F2F4-4176-9A92-EC9AE5BFCAE4}"/>
    <hyperlink ref="D34" location="'Bench SR (Rim) 3'!$B$16" tooltip="Bench SR (Rim) Division 12" display="D12" xr:uid="{F39D4E73-FF29-4A1A-B0BA-B8B620ADD776}"/>
    <hyperlink ref="E34" location="'Bench SR (Rim) 3'!$B$29" tooltip="Bench SR (Rim) Division 13" display="D13" xr:uid="{8D072615-2C3D-4244-837F-C5307FE308B1}"/>
    <hyperlink ref="F34" location="'Bench SR (Rim) 3'!$B$42" tooltip="Bench SR (Rim) Division 14" display="D14" xr:uid="{67AEC4A8-6728-4A78-B6BE-D217E5F34DD3}"/>
    <hyperlink ref="G34" location="'Bench SR (Rim) 3'!$B$55" tooltip="Bench SR (Rim) Division 15" display="D15" xr:uid="{4EE1D645-B95D-425C-9592-9BBE075C3C22}"/>
    <hyperlink ref="H34" location="'Bench SR (Rim) 4'!$B$3" tooltip="Bench SR (Rim) Division 16" display="D16" xr:uid="{1C5469AB-195E-42C4-A247-B0212E578DC3}"/>
    <hyperlink ref="I34" location="'Bench SR (Rim) 4'!$B$16" tooltip="Bench SR (Rim) Division 17" display="D17" xr:uid="{89236F7F-C072-4EE8-982E-FF353A4E8586}"/>
    <hyperlink ref="J34" location="'Bench SR (Rim) 4'!$B$28" tooltip="Bench SR (Rim) Division 18" display="D18" xr:uid="{C4D6CEF1-F839-4793-9D24-1FE8BFFDF3E8}"/>
    <hyperlink ref="K34" location="'Bench SR (Rim) 4'!$B$40" tooltip="Bench SR (Rim) Division 19" display="D19" xr:uid="{15A2C78E-28D9-45E1-864C-AB61A2133EAA}"/>
    <hyperlink ref="L34" location="'Bench SR (Rim) 4'!$B$52" tooltip="Bench SR (Rim) Division 20" display="D20" xr:uid="{3B743DF4-C7DF-40A6-A37F-34FC2539E05D}"/>
    <hyperlink ref="B35" location="'Bench SR (Rim) Jun'!A2" tooltip="Bench SR (Rim) Jun" display="Bench SR (Rim) Jun" xr:uid="{38E8109E-A3E0-4ABB-9764-5567C249471D}"/>
    <hyperlink ref="C35" location="'Bench SR (Rim) Jun'!$B$3" tooltip="Bench SR (Rim) Jun Division 1" display="D1" xr:uid="{9A30E004-0C49-4530-9C85-484E9F7884AC}"/>
    <hyperlink ref="B36" location="'Bench SR (Rim) Sen 1'!A2" tooltip="Bench SR (Rim) Sen" display="Bench SR (Rim) Sen" xr:uid="{18D4C6F5-538A-451C-AAA5-76751CACB43F}"/>
    <hyperlink ref="C36" location="'Bench SR (Rim) Sen 1'!$B$3" tooltip="Bench SR (Rim) Sen Division 1" display="D1" xr:uid="{DC88A343-4A57-4B41-9ADD-58A883C43DFF}"/>
    <hyperlink ref="D36" location="'Bench SR (Rim) Sen 1'!$B$16" tooltip="Bench SR (Rim) Sen Division 2" display="D2" xr:uid="{44BCF31A-B42C-4836-BD13-D535B2252DB3}"/>
    <hyperlink ref="E36" location="'Bench SR (Rim) Sen 1'!$B$29" tooltip="Bench SR (Rim) Sen Division 3" display="D3" xr:uid="{7F7844BF-EB68-45F3-AE45-2707F547F0AE}"/>
    <hyperlink ref="F36" location="'Bench SR (Rim) Sen 1'!$B$41" tooltip="Bench SR (Rim) Sen Division 4" display="D4" xr:uid="{34187FFF-4232-4A07-8BC4-1FF8E1139C0E}"/>
    <hyperlink ref="G36" location="'Bench SR (Rim) Sen 1'!$B$53" tooltip="Bench SR (Rim) Sen Division 5" display="D5" xr:uid="{5D116FB3-E1E0-480E-ACE2-C0AEE2D84749}"/>
    <hyperlink ref="H36" location="'Bench SR (Rim) Sen 2'!$B$3" tooltip="Bench SR (Rim) Sen Division 6" display="D6" xr:uid="{06EBE188-209C-4C89-8C9E-866D210B3216}"/>
    <hyperlink ref="O5" location="'Bench SR (Rim) Team 1'!A2" tooltip="Bench SR (Rim) Team" display="Bench SR (Rim) Team" xr:uid="{2A97F6EA-53DF-43E4-80F0-26B54D98FE1C}"/>
    <hyperlink ref="P5" location="'Bench SR (Rim) Team 1'!$A$3" tooltip="Bench SR (Rim) Team Division 1" display="D1" xr:uid="{3E32E840-9B4B-4565-B082-117946A217F5}"/>
    <hyperlink ref="Q5" location="'Bench SR (Rim) Team 1'!$A$29" tooltip="Bench SR (Rim) Team Division 2" display="D2" xr:uid="{8DEF0E8C-8476-4760-837D-7FCC48CDB03D}"/>
    <hyperlink ref="R5" location="'Bench SR (Rim) Team 2'!$A$3" tooltip="Bench SR (Rim) Team Division 3" display="D3" xr:uid="{D0039EF0-4281-4FF3-849A-A76B11D35617}"/>
    <hyperlink ref="S5" location="'Bench SR (Rim) Team 2'!$A$29" tooltip="Bench SR (Rim) Team Division 4" display="D4" xr:uid="{BE7F1304-D4D6-4128-A6EE-F5802709A984}"/>
    <hyperlink ref="O6" location="'Gallery Rifle Any'!A2" tooltip="Gallery Rifle Any" display="Gallery Rifle Any" xr:uid="{12B6B5F8-9DB3-486C-B7E5-735173A180DF}"/>
    <hyperlink ref="P6" location="'Gallery Rifle Any'!$B$3" tooltip="Gallery Rifle Any Division 1" display="D1" xr:uid="{1F23B60E-3C63-41D2-96CD-A9C31E1A60F9}"/>
    <hyperlink ref="Q6" location="'Gallery Rifle Any'!$L$3" tooltip="Gallery Rifle Any Division 2" display="D2" xr:uid="{7BC95040-1577-49A2-A751-ACCDEF0B8941}"/>
    <hyperlink ref="R6" location="'Gallery Rifle Any'!$B$16" tooltip="Gallery Rifle Any Division 3" display="D3" xr:uid="{19E96FA0-958B-4278-81ED-E1FEF8B8A9AB}"/>
    <hyperlink ref="S6" location="'Gallery Rifle Any'!$L$16" tooltip="Gallery Rifle Any Division 4" display="D4" xr:uid="{3470FD7A-2F0C-45C9-931C-A284EC213CC2}"/>
    <hyperlink ref="T6" location="'Gallery Rifle Any'!$B$29" tooltip="Gallery Rifle Any Division 5" display="D5" xr:uid="{8EC20E6F-421B-4613-B2EF-0EACF3B8BBA9}"/>
    <hyperlink ref="U6" location="'Gallery Rifle Any'!$L$29" tooltip="Gallery Rifle Any Division 6" display="D6" xr:uid="{A5934DF4-64D1-4450-896C-E003D5F725BD}"/>
    <hyperlink ref="V6" location="'Gallery Rifle Any'!$B$42" tooltip="Gallery Rifle Any Division 7" display="D7" xr:uid="{BEBEC151-447D-4E4A-826B-2AE7AE00E612}"/>
    <hyperlink ref="O7" location="'Gallery Rifle Any Sen'!A2" tooltip="Gallery Rifle Any Sen" display="Gallery Rifle Any Sen" xr:uid="{C5FF1F5A-E80C-4B87-AE70-97C8C764BC49}"/>
    <hyperlink ref="P7" location="'Gallery Rifle Any Sen'!$B$3" tooltip="Gallery Rifle Any Sen Division 1" display="D1" xr:uid="{0F24B839-1C35-4933-95A9-D5BD6B0709B2}"/>
    <hyperlink ref="Q7" location="'Gallery Rifle Any Sen'!$B$15" tooltip="Gallery Rifle Any Sen Division 2" display="D2" xr:uid="{A6094348-83D8-47E0-B0CC-F0771C0E80B8}"/>
    <hyperlink ref="O8" location="'Gallery Rifle Iron'!A2" tooltip="Gallery Rifle Iron" display="Gallery Rifle Iron" xr:uid="{C75EA02E-D0EA-4FB9-AE6F-DA63776AC5E5}"/>
    <hyperlink ref="P8" location="'Gallery Rifle Iron'!$B$3" tooltip="Gallery Rifle Iron Division 1" display="D1" xr:uid="{575E5029-2D39-4E48-B790-5193A2DAE311}"/>
    <hyperlink ref="Q8" location="'Gallery Rifle Iron'!$L$3" tooltip="Gallery Rifle Iron Division 2" display="D2" xr:uid="{9E37A43C-73E3-4B3D-9657-B23812E73DF6}"/>
    <hyperlink ref="R8" location="'Gallery Rifle Iron'!$B$16" tooltip="Gallery Rifle Iron Division 3" display="D3" xr:uid="{6180197B-7E10-4489-8587-4455F159748A}"/>
    <hyperlink ref="S8" location="'Gallery Rifle Iron'!$L$16" tooltip="Gallery Rifle Iron Division 4" display="D4" xr:uid="{B45F2443-AE15-4867-85D8-24830CFA07C6}"/>
    <hyperlink ref="T8" location="'Gallery Rifle Iron'!$B$29" tooltip="Gallery Rifle Iron Division 5" display="D5" xr:uid="{B5EC9B3E-D762-4837-8CCF-A3DECCC79244}"/>
    <hyperlink ref="U8" location="'Gallery Rifle Iron'!$L$29" tooltip="Gallery Rifle Iron Division 6" display="D6" xr:uid="{9C17BB45-3952-475D-9BB2-8460EBB6E84B}"/>
    <hyperlink ref="V8" location="'Gallery Rifle Iron'!$B$42" tooltip="Gallery Rifle Iron Division 7" display="D7" xr:uid="{A21A0CF2-4C1C-4982-87E8-48A591C74AFF}"/>
    <hyperlink ref="O9" location="'Gallery Rifle Iron Sen'!A2" tooltip="Gallery Rifle Iron Sen" display="Gallery Rifle Iron Sen" xr:uid="{F9D35491-63BD-478F-93F3-DDFADDC585D9}"/>
    <hyperlink ref="P9" location="'Gallery Rifle Iron Sen'!$B$3" tooltip="Gallery Rifle Iron Sen Division 1" display="D1" xr:uid="{C3257891-F954-49DF-ABB6-28DDDC297AE1}"/>
    <hyperlink ref="Q9" location="'Gallery Rifle Iron Sen'!$B$13" tooltip="Gallery Rifle Iron Sen Division 2" display="D2" xr:uid="{3ECC55E9-CBEE-4BA4-9EC8-BBFFC41DFF71}"/>
    <hyperlink ref="O10" location="'L-Barrelled Revolver Any'!A2" tooltip="L-Barrelled Revolver Any" display="L-Barrelled Revolver Any" xr:uid="{F5EAE63C-4D59-47D5-84AB-08D2BC3F5D10}"/>
    <hyperlink ref="P10" location="'L-Barrelled Revolver Any'!$B$3" tooltip="L-Barrelled Revolver Any Division 1" display="D1" xr:uid="{B9606A46-BDF3-4FE3-A0F4-7DAF54F7228E}"/>
    <hyperlink ref="O11" location="'L-Barrelled Revolver Iron'!A2" tooltip="L-Barrelled Revolver Iron" display="L-Barrelled Revolver Iron" xr:uid="{2E3B24CB-B51D-42E4-B4B0-22409FB4331A}"/>
    <hyperlink ref="P11" location="'L-Barrelled Revolver Iron'!$B$3" tooltip="L-Barrelled Revolver Iron Division 1" display="D1" xr:uid="{9FC692DF-9411-405A-A29E-56115B474CB1}"/>
    <hyperlink ref="O12" location="'Long Barrelled Pistol'!A2" tooltip="Long Barrelled Pistol" display="Long Barrelled Pistol" xr:uid="{43A1C4B3-1762-486C-8A5D-2F1B195DF11F}"/>
    <hyperlink ref="P12" location="'Long Barrelled Pistol'!$B$3" tooltip="Long Barrelled Pistol Division 1" display="D1" xr:uid="{E0265908-DBBA-4F1C-A424-308C57B8D381}"/>
    <hyperlink ref="Q12" location="'Long Barrelled Pistol'!$B$15" tooltip="Long Barrelled Pistol Division 2" display="D2" xr:uid="{EF6D1A5C-95B8-4DC0-8C9B-F2C2E50E6C27}"/>
    <hyperlink ref="R12" location="'Long Barrelled Pistol'!$B$27" tooltip="Long Barrelled Pistol Division 3" display="D3" xr:uid="{5D9B698B-94AB-40C2-A476-EDE096213102}"/>
    <hyperlink ref="S12" location="'Long Barrelled Pistol'!$B$39" tooltip="Long Barrelled Pistol Division 4" display="D4" xr:uid="{0A438550-2EFF-4620-A2BA-2340E0F166D5}"/>
    <hyperlink ref="O13" location="'Long Barrelled Pistol Sen'!A2" tooltip="Long Barrelled Pistol Sen" display="Long Barrelled Pistol Sen" xr:uid="{FE5E96FF-E341-41CC-A8F1-B07B851D4CB8}"/>
    <hyperlink ref="P13" location="'Long Barrelled Pistol Sen'!$B$3" tooltip="Long Barrelled Pistol Sen Division 1" display="D1" xr:uid="{9C27FCA2-46A7-41B3-9395-ADB023E971D7}"/>
    <hyperlink ref="O14" location="'LR Rifle 100 Any'!A2" tooltip="LR Rifle 100 Any" display="LR Rifle 100 Any" xr:uid="{121DDDEF-529A-4A29-AE9C-BEF83049CFF0}"/>
    <hyperlink ref="P14" location="'LR Rifle 100 Any'!$B$3" tooltip="LR Rifle 100 Any Division 1" display="D1" xr:uid="{4D0F23F2-6B8F-4BCE-A4DB-E4E632D4F572}"/>
    <hyperlink ref="O15" location="'LR Rifle 100 Any Sen'!A2" tooltip="LR Rifle 100 Any Sen" display="LR Rifle 100 Any Sen" xr:uid="{818DE4EB-93C5-4FF8-A196-C053EF377923}"/>
    <hyperlink ref="P15" location="'LR Rifle 100 Any Sen'!$B$3" tooltip="LR Rifle 100 Any Sen Division 1" display="D1" xr:uid="{E866041A-529C-4F42-B154-71CD0DC976D6}"/>
    <hyperlink ref="O16" location="'LR Rifle 50 Iron'!A2" tooltip="LR Rifle 50 Iron" display="LR Rifle 50 Iron" xr:uid="{5AF06D8F-F0CC-4D29-BE6D-864D3293692C}"/>
    <hyperlink ref="P16" location="'LR Rifle 50 Iron'!$B$3" tooltip="LR Rifle 50 Iron Division 1" display="D1" xr:uid="{9496A796-57C9-45D5-A950-DAF2B8FE0A1E}"/>
    <hyperlink ref="Q16" location="'LR Rifle 50 Iron'!$B$13" tooltip="LR Rifle 50 Iron Division 2" display="D2" xr:uid="{03B163A2-5C47-49B5-852E-0B1078611895}"/>
    <hyperlink ref="R16" location="'LR Rifle 50 Iron'!$B$23" tooltip="LR Rifle 50 Iron Division 3" display="D3" xr:uid="{4DCA97E9-F0BC-4B6B-AC1E-6F5CC00035AE}"/>
    <hyperlink ref="S16" location="'LR Rifle 50 Iron'!$B$33" tooltip="LR Rifle 50 Iron Division 4" display="D4" xr:uid="{EF617764-0E99-4EEE-9AC9-78CDDC7EFF22}"/>
    <hyperlink ref="O17" location="'LR Rifle 50 Iron Sen'!A2" tooltip="LR Rifle 50 Iron Sen" display="LR Rifle 50 Iron Sen" xr:uid="{5A704B11-33C5-46EE-AC87-1E0D0A8925C3}"/>
    <hyperlink ref="P17" location="'LR Rifle 50 Iron Sen'!$B$3" tooltip="LR Rifle 50 Iron Sen Division 1" display="D1" xr:uid="{2F3E0A90-FB92-4D45-9747-81EFF3EF7AE8}"/>
    <hyperlink ref="O18" location="'LR Rifle Dewar'!A2" tooltip="LR Rifle Dewar" display="LR Rifle Dewar" xr:uid="{9A8CCD39-71C0-45D5-912B-77FC9CCB0344}"/>
    <hyperlink ref="P18" location="'LR Rifle Dewar'!$B$3" tooltip="LR Rifle Dewar Division 1" display="D1" xr:uid="{DE35922E-FC50-4953-AA0C-746D4F02410C}"/>
    <hyperlink ref="Q18" location="'LR Rifle Dewar'!$B$17" tooltip="LR Rifle Dewar Division 2" display="D2" xr:uid="{D41314CB-DFAD-4258-8F86-190C2C75C186}"/>
    <hyperlink ref="O19" location="'LR Rifle Dewar Sen'!A2" tooltip="LR Rifle Dewar Sen" display="LR Rifle Dewar Sen" xr:uid="{8FC0F0B5-89BF-4250-9B94-86F5BB20AE6D}"/>
    <hyperlink ref="P19" location="'LR Rifle Dewar Sen'!$B$3" tooltip="LR Rifle Dewar Sen Division 1" display="D1" xr:uid="{D7F739BD-1BC0-4B73-B45C-419EC75F7373}"/>
    <hyperlink ref="O20" location="'LR Rifle Dewar Team'!A2" tooltip="LR Rifle Dewar Team" display="LR Rifle Dewar Team" xr:uid="{07607E28-7135-487A-8A5E-466F8A0A8FC3}"/>
    <hyperlink ref="P20" location="'LR Rifle Dewar Team'!$A$3" tooltip="LR Rifle Dewar Team Division 1" display="D1" xr:uid="{47ABE373-6824-47FD-8CFC-473F2BF51C85}"/>
    <hyperlink ref="O21" location="'Muzzle-loading Nitro'!A2" tooltip="Muzzle-loading Nitro" display="Muzzle-loading Nitro" xr:uid="{D3A5A318-FD10-48D7-8829-044884D0C857}"/>
    <hyperlink ref="P21" location="'Muzzle-loading Nitro'!$B$3" tooltip="Muzzle-loading Nitro Division 1" display="D1" xr:uid="{0F941F5B-95FA-46B8-AC54-E8C512C092E3}"/>
    <hyperlink ref="O22" location="'Muzzle-loading Pistol'!A2" tooltip="Muzzle-loading Pistol" display="Muzzle-loading Pistol" xr:uid="{00D9DAEF-E338-46D7-BDB9-EA09DDF6DE73}"/>
    <hyperlink ref="P22" location="'Muzzle-loading Pistol'!$B$3" tooltip="Muzzle-loading Pistol Division 1" display="D1" xr:uid="{B89586C0-0B1D-4732-88EF-28F2489ECDEE}"/>
    <hyperlink ref="Q22" location="'Muzzle-loading Pistol'!$B$13" tooltip="Muzzle-loading Pistol Division 2" display="D2" xr:uid="{4DABD66B-E284-47CA-90AA-9680F6A54C33}"/>
    <hyperlink ref="O23" location="'Muzzle-loading Pistol Sen'!A2" tooltip="Muzzle-loading Pistol Sen" display="Muzzle-loading Pistol Sen" xr:uid="{BA703015-C872-4E53-B12E-A4B8477D7977}"/>
    <hyperlink ref="P23" location="'Muzzle-loading Pistol Sen'!$B$3" tooltip="Muzzle-loading Pistol Sen Division 1" display="D1" xr:uid="{D2BB69A0-D39B-45CB-9358-A14E333A969A}"/>
    <hyperlink ref="O24" location="'Muzzle-loading Revolver'!A2" tooltip="Muzzle-loading Revolver" display="Muzzle-loading Revolver" xr:uid="{CD3EF501-7F92-4EA3-A5FE-B030EDFE8B8B}"/>
    <hyperlink ref="P24" location="'Muzzle-loading Revolver'!$B$3" tooltip="Muzzle-loading Revolver Division 1" display="D1" xr:uid="{43EEF24D-2AD8-4158-AD41-E6001315CF48}"/>
    <hyperlink ref="Q24" location="'Muzzle-loading Revolver'!$B$12" tooltip="Muzzle-loading Revolver Division 2" display="D2" xr:uid="{7412AAB1-6323-49FA-A8BA-E6E41CDB06D4}"/>
    <hyperlink ref="O25" location="'Muzzle-loading Revolver Sen'!A2" tooltip="Muzzle-loading Revolver Sen" display="Muzzle-loading Revolver Sen" xr:uid="{5ACA7E55-6D04-4005-8728-85B884EB75FC}"/>
    <hyperlink ref="P25" location="'Muzzle-loading Revolver Sen'!$B$3" tooltip="Muzzle-loading Revolver Sen Division 1" display="D1" xr:uid="{8B9B04F0-8433-4406-BE19-BEB191F58ED8}"/>
    <hyperlink ref="O26" location="'Rapid Fire Air Pistol'!A2" tooltip="Rapid Fire Air Pistol" display="Rapid Fire Air Pistol" xr:uid="{3311A37B-8EEB-49F2-96F7-E8E078171C0F}"/>
    <hyperlink ref="P26" location="'Rapid Fire Air Pistol'!$B$3" tooltip="Rapid Fire Air Pistol Division 1" display="D1" xr:uid="{E2F94C62-F781-4F91-8CEB-708E75E35447}"/>
    <hyperlink ref="O27" location="'Rapid Fire Rifle'!A2" tooltip="Rapid Fire Rifle" display="Rapid Fire Rifle" xr:uid="{814C635C-5FB0-4AEE-94E0-B27006D5DDC1}"/>
    <hyperlink ref="P27" location="'Rapid Fire Rifle'!$B$3" tooltip="Rapid Fire Rifle Division 1" display="D1" xr:uid="{251A5FB8-DF08-4707-A39E-CABB32BEC752}"/>
    <hyperlink ref="Q27" location="'Rapid Fire Rifle'!$B$16" tooltip="Rapid Fire Rifle Division 2" display="D2" xr:uid="{FFE5C1C9-CFD2-42AE-96A7-D760678DB9EB}"/>
    <hyperlink ref="R27" location="'Rapid Fire Rifle'!$B$29" tooltip="Rapid Fire Rifle Division 3" display="D3" xr:uid="{C0B73AE4-2523-4BFA-A8A8-1C2AB6DF342F}"/>
    <hyperlink ref="O28" location="'Short Range Rifle'!A2" tooltip="Short Range Rifle" display="Short Range Rifle" xr:uid="{E127EFC8-C7C5-4900-98E9-383917886D0B}"/>
    <hyperlink ref="P28" location="'Short Range Rifle'!$B$3" tooltip="Short Range Rifle Division 1" display="D1" xr:uid="{62571AB3-0EAA-412C-995E-E8BDBEAC278A}"/>
    <hyperlink ref="Q28" location="'Short Range Rifle'!$J$3" tooltip="Short Range Rifle Division 2" display="D2" xr:uid="{459D53FB-2ED2-4C8C-8AE5-9829420DF9AD}"/>
    <hyperlink ref="R28" location="'Short Range Rifle'!$B$16" tooltip="Short Range Rifle Division 3" display="D3" xr:uid="{B45E02DD-00EA-4349-A01A-CB25CD111478}"/>
    <hyperlink ref="S28" location="'Short Range Rifle'!$J$16" tooltip="Short Range Rifle Division 4" display="D4" xr:uid="{2DFBB22D-EC34-4928-885B-FF4E4322F151}"/>
    <hyperlink ref="T28" location="'Short Range Rifle'!$B$29" tooltip="Short Range Rifle Division 5" display="D5" xr:uid="{A5330171-AE0D-43A8-AD33-E375E0AC7157}"/>
    <hyperlink ref="U28" location="'Short Range Rifle'!$J$29" tooltip="Short Range Rifle Division 6" display="D6" xr:uid="{BF3C2356-A695-458B-B870-B1B28C38AFDF}"/>
    <hyperlink ref="V28" location="'Short Range Rifle'!$B$42" tooltip="Short Range Rifle Division 7" display="D7" xr:uid="{FAE1CA69-1620-403C-95EF-73011B48B728}"/>
    <hyperlink ref="W28" location="'Short Range Rifle'!$J$42" tooltip="Short Range Rifle Division 8" display="D8" xr:uid="{0AB628C4-E8B8-4E5F-B289-A2609E861E3E}"/>
    <hyperlink ref="X28" location="'Short Range Rifle'!$B$55" tooltip="Short Range Rifle Division 9" display="D9" xr:uid="{E0B6EC58-8A22-4202-A1C0-02E9CFD5F295}"/>
    <hyperlink ref="Y28" location="'Short Range Rifle'!$J$55" tooltip="Short Range Rifle Division 10" display="D10" xr:uid="{9E4C5791-5F40-44C0-BE23-D39E395241F5}"/>
    <hyperlink ref="O29" location="'Short Range Rifle Jun'!A2" tooltip="Short Range Rifle Jun" display="Short Range Rifle Jun" xr:uid="{AB4E33D1-E747-4FA8-84C8-CCD60C66CBE0}"/>
    <hyperlink ref="P29" location="'Short Range Rifle Jun'!$B$3" tooltip="Short Range Rifle Jun Division 1" display="D1" xr:uid="{E450D11D-E0FE-4A20-8D4E-8DE6D21E3414}"/>
    <hyperlink ref="O30" location="'Short Range Rifle Sen'!A2" tooltip="Short Range Rifle Sen" display="Short Range Rifle Sen" xr:uid="{6E30F8D8-753F-4EE1-85BE-885A007F9EC8}"/>
    <hyperlink ref="P30" location="'Short Range Rifle Sen'!$B$3" tooltip="Short Range Rifle Sen Division 1" display="D1" xr:uid="{F6272EF6-F6D2-4A00-9E0E-C7A3ABF11188}"/>
    <hyperlink ref="Q30" location="'Short Range Rifle Sen'!$B$14" tooltip="Short Range Rifle Sen Division 2" display="D2" xr:uid="{2A9543C2-7C54-4DA6-94E3-ADAA5C9E8F70}"/>
    <hyperlink ref="O31" location="'Short Range Rifle Team 1'!A2" tooltip="Short Range Rifle Team" display="Short Range Rifle Team" xr:uid="{B05C08ED-03DE-4C43-9392-2AAAD9DAC04B}"/>
    <hyperlink ref="P31" location="'Short Range Rifle Team 1'!$A$3" tooltip="Short Range Rifle Team Division 1" display="D1" xr:uid="{BC017E8D-8018-4D90-9606-1109CDE4D2D5}"/>
    <hyperlink ref="Q31" location="'Short Range Rifle Team 1'!$A$29" tooltip="Short Range Rifle Team Division 2" display="D2" xr:uid="{B0A88196-248A-4D6B-9128-4702F150AABE}"/>
    <hyperlink ref="R31" location="'Short Range Rifle Team 2'!$A$3" tooltip="Short Range Rifle Team Division 3" display="D3" xr:uid="{14727052-F28A-41B4-B8D7-4B8843AB0931}"/>
    <hyperlink ref="O32" location="'Sport Rifle 1'!A2" tooltip="Sport Rifle" display="Sport Rifle" xr:uid="{2C0E87F5-ECAC-46D9-9DF7-50F689AAE0CE}"/>
    <hyperlink ref="P32" location="'Sport Rifle 1'!$B$3" tooltip="Sport Rifle Division 1" display="D1" xr:uid="{95194264-D926-497A-B005-DA879BEC9CC8}"/>
    <hyperlink ref="Q32" location="'Sport Rifle 1'!$J$3" tooltip="Sport Rifle Division 2" display="D2" xr:uid="{CE6BE937-3054-4D1F-9C43-65E8EE350EF0}"/>
    <hyperlink ref="R32" location="'Sport Rifle 1'!$B$16" tooltip="Sport Rifle Division 3" display="D3" xr:uid="{FD6D1523-D7D5-4AE5-AB69-F68F14D17B20}"/>
    <hyperlink ref="S32" location="'Sport Rifle 1'!$J$16" tooltip="Sport Rifle Division 4" display="D4" xr:uid="{CCE612C4-CE68-46B3-B740-6FA0757B47F6}"/>
    <hyperlink ref="T32" location="'Sport Rifle 1'!$B$29" tooltip="Sport Rifle Division 5" display="D5" xr:uid="{158D8C62-CC20-4059-8459-B8F0C74618A3}"/>
    <hyperlink ref="U32" location="'Sport Rifle 1'!$J$29" tooltip="Sport Rifle Division 6" display="D6" xr:uid="{3282B1F7-FE58-4449-BCC2-06C5860AF1F8}"/>
    <hyperlink ref="V32" location="'Sport Rifle 1'!$B$42" tooltip="Sport Rifle Division 7" display="D7" xr:uid="{B11127B6-CEEA-4D29-80B2-10CA6DF4EB5B}"/>
    <hyperlink ref="W32" location="'Sport Rifle 1'!$J$42" tooltip="Sport Rifle Division 8" display="D8" xr:uid="{3CFE54C4-599C-47A5-BDF9-C031CFE2219D}"/>
    <hyperlink ref="X32" location="'Sport Rifle 1'!$B$55" tooltip="Sport Rifle Division 9" display="D9" xr:uid="{5DEAFA7D-4EDB-4846-9576-7CBA60FA8134}"/>
    <hyperlink ref="Y32" location="'Sport Rifle 1'!$J$55" tooltip="Sport Rifle Division 10" display="D10" xr:uid="{C6608822-4900-41AD-899F-18DD59C2C5F1}"/>
    <hyperlink ref="P33" location="'Sport Rifle 2'!$B$3" tooltip="Sport Rifle Division 11" display="D11" xr:uid="{EDD1057D-5C99-4F63-9200-825F5CFFC54D}"/>
    <hyperlink ref="Q33" location="'Sport Rifle 2'!$J$3" tooltip="Sport Rifle Division 12" display="D12" xr:uid="{88D7FD98-EEC2-4538-A670-9957D0191DD9}"/>
    <hyperlink ref="R33" location="'Sport Rifle 2'!$B$16" tooltip="Sport Rifle Division 13" display="D13" xr:uid="{5CA3D821-206C-4DED-A72B-A86AE44C1FA4}"/>
    <hyperlink ref="S33" location="'Sport Rifle 2'!$J$16" tooltip="Sport Rifle Division 14" display="D14" xr:uid="{09721A8C-8CBE-4AC4-9C8E-4BCE065A99E4}"/>
    <hyperlink ref="T33" location="'Sport Rifle 2'!$B$29" tooltip="Sport Rifle Division 15" display="D15" xr:uid="{25914D16-DDD4-44D3-B38E-7136A52060A3}"/>
    <hyperlink ref="U33" location="'Sport Rifle 2'!$J$29" tooltip="Sport Rifle Division 16" display="D16" xr:uid="{6F35B713-A5F2-49A2-BDAE-39E9795AE28D}"/>
    <hyperlink ref="V33" location="'Sport Rifle 2'!$B$42" tooltip="Sport Rifle Division 17" display="D17" xr:uid="{D4D94FFB-282A-4E4E-ABCE-B17E4C22BFD8}"/>
    <hyperlink ref="W33" location="'Sport Rifle 2'!$J$42" tooltip="Sport Rifle Division 18" display="D18" xr:uid="{12424BBE-E242-43E3-9F0D-7934486CAF23}"/>
    <hyperlink ref="O34" location="'Sport Rifle Sen'!A2" tooltip="Sport Rifle Sen" display="Sport Rifle Sen" xr:uid="{14B5E89D-8C45-478F-BA98-7093037D0192}"/>
    <hyperlink ref="P34" location="'Sport Rifle Sen'!$B$3" tooltip="Sport Rifle Sen Division 1" display="D1" xr:uid="{03308631-3F39-404F-829A-140F0D8041D8}"/>
    <hyperlink ref="Q34" location="'Sport Rifle Sen'!$B$16" tooltip="Sport Rifle Sen Division 2" display="D2" xr:uid="{A67A1D35-DD17-475D-B8B0-310A288C806B}"/>
    <hyperlink ref="R34" location="'Sport Rifle Sen'!$B$29" tooltip="Sport Rifle Sen Division 3" display="D3" xr:uid="{B461E25C-FACD-4446-978E-03136D8D07EA}"/>
    <hyperlink ref="S34" location="'Sport Rifle Sen'!$B$42" tooltip="Sport Rifle Sen Division 4" display="D4" xr:uid="{B19C6E28-29EE-4E97-81FF-E30C8017C19B}"/>
    <hyperlink ref="T34" location="'Sport Rifle Sen'!$B$55" tooltip="Sport Rifle Sen Division 5" display="D5" xr:uid="{10499FF5-4ED1-478B-9ABD-28E281B942E4}"/>
    <hyperlink ref="O35" location="'Sport Rifle Team 1'!A2" tooltip="Sport Rifle Team" display="Sport Rifle Team" xr:uid="{A7611C29-46EC-435E-B9E5-94406ACC9B1E}"/>
    <hyperlink ref="P35" location="'Sport Rifle Team 1'!$A$3" tooltip="Sport Rifle Team Division 1" display="D1" xr:uid="{47B6F475-8B72-45B3-8D3D-AA6AFB1143C4}"/>
    <hyperlink ref="Q35" location="'Sport Rifle Team 1'!$A$29" tooltip="Sport Rifle Team Division 2" display="D2" xr:uid="{05053DAD-02FA-43CA-B12D-AF37E157FA33}"/>
    <hyperlink ref="R35" location="'Sport Rifle Team 2'!$A$3" tooltip="Sport Rifle Team Division 3" display="D3" xr:uid="{1E570912-C2CD-4221-8304-D0FE49EF2833}"/>
    <hyperlink ref="S35" location="'Sport Rifle Team 2'!$A$29" tooltip="Sport Rifle Team Division 4" display="D4" xr:uid="{2F835364-35E7-43B4-B5D3-B35BA566B93F}"/>
    <hyperlink ref="O36" location="'SR Standard Pistol'!A2" tooltip="SR Standard Pistol" display="SR Standard Pistol" xr:uid="{8BE695AC-EE79-4242-94D1-DCC194E2C06E}"/>
    <hyperlink ref="P36" location="'SR Standard Pistol'!$B$3" tooltip="SR Standard Pistol Division 1" display="D1" xr:uid="{A3A0790E-860B-41C1-B9EC-4BDCD46FE004}"/>
    <hyperlink ref="Q36" location="'SR Standard Pistol'!$B$12" tooltip="SR Standard Pistol Division 2" display="D2" xr:uid="{74C5510C-3F67-4339-8EF3-515520385764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4CFD-00BA-4E77-BF16-A34D5C96A20D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9"/>
      <c r="B1" s="2" t="s">
        <v>371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1"/>
      <c r="B3" s="8" t="s">
        <v>3</v>
      </c>
      <c r="C3" s="9" t="s">
        <v>372</v>
      </c>
      <c r="D3" s="9"/>
      <c r="E3" s="9" t="s">
        <v>373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188</v>
      </c>
      <c r="E5" s="18">
        <v>9</v>
      </c>
      <c r="F5" s="18">
        <v>915</v>
      </c>
      <c r="G5" s="19">
        <v>45</v>
      </c>
    </row>
    <row r="6" spans="1:25" ht="15.75" customHeight="1" x14ac:dyDescent="0.3">
      <c r="A6" s="20">
        <v>4</v>
      </c>
      <c r="B6" s="21" t="s">
        <v>37</v>
      </c>
      <c r="C6" s="21" t="s">
        <v>38</v>
      </c>
      <c r="D6" s="22">
        <v>172</v>
      </c>
      <c r="E6" s="23">
        <v>6</v>
      </c>
      <c r="F6" s="24">
        <v>870</v>
      </c>
      <c r="G6" s="25">
        <v>35</v>
      </c>
    </row>
    <row r="7" spans="1:25" ht="15.75" customHeight="1" x14ac:dyDescent="0.3">
      <c r="A7" s="20">
        <v>5</v>
      </c>
      <c r="B7" s="21" t="s">
        <v>163</v>
      </c>
      <c r="C7" s="21" t="s">
        <v>61</v>
      </c>
      <c r="D7" s="22">
        <v>173</v>
      </c>
      <c r="E7" s="23">
        <v>7</v>
      </c>
      <c r="F7" s="24">
        <v>854</v>
      </c>
      <c r="G7" s="25">
        <v>30</v>
      </c>
      <c r="J7" s="94"/>
    </row>
    <row r="8" spans="1:25" ht="15.75" customHeight="1" x14ac:dyDescent="0.3">
      <c r="A8" s="20">
        <v>7</v>
      </c>
      <c r="B8" s="21" t="s">
        <v>31</v>
      </c>
      <c r="C8" s="21" t="s">
        <v>32</v>
      </c>
      <c r="D8" s="22">
        <v>166</v>
      </c>
      <c r="E8" s="23">
        <v>5</v>
      </c>
      <c r="F8" s="24">
        <v>847</v>
      </c>
      <c r="G8" s="25">
        <v>28</v>
      </c>
    </row>
    <row r="9" spans="1:25" ht="15.75" customHeight="1" x14ac:dyDescent="0.3">
      <c r="A9" s="20">
        <v>9</v>
      </c>
      <c r="B9" s="21" t="s">
        <v>358</v>
      </c>
      <c r="C9" s="21" t="s">
        <v>314</v>
      </c>
      <c r="D9" s="22">
        <v>160</v>
      </c>
      <c r="E9" s="23">
        <v>4</v>
      </c>
      <c r="F9" s="24">
        <v>840</v>
      </c>
      <c r="G9" s="25">
        <v>27</v>
      </c>
    </row>
    <row r="10" spans="1:25" ht="15.75" customHeight="1" x14ac:dyDescent="0.3">
      <c r="A10" s="20">
        <v>1</v>
      </c>
      <c r="B10" s="21" t="s">
        <v>164</v>
      </c>
      <c r="C10" s="21" t="s">
        <v>28</v>
      </c>
      <c r="D10" s="22">
        <v>160</v>
      </c>
      <c r="E10" s="23">
        <v>4</v>
      </c>
      <c r="F10" s="28">
        <v>824</v>
      </c>
      <c r="G10" s="29">
        <v>26</v>
      </c>
    </row>
    <row r="11" spans="1:25" ht="15.75" customHeight="1" x14ac:dyDescent="0.3">
      <c r="A11" s="20">
        <v>2</v>
      </c>
      <c r="B11" s="21" t="s">
        <v>157</v>
      </c>
      <c r="C11" s="21" t="s">
        <v>28</v>
      </c>
      <c r="D11" s="22">
        <v>179</v>
      </c>
      <c r="E11" s="23">
        <v>8</v>
      </c>
      <c r="F11" s="24">
        <v>831</v>
      </c>
      <c r="G11" s="25">
        <v>23</v>
      </c>
    </row>
    <row r="12" spans="1:25" ht="15.75" customHeight="1" x14ac:dyDescent="0.3">
      <c r="A12" s="20">
        <v>8</v>
      </c>
      <c r="B12" s="95" t="s">
        <v>374</v>
      </c>
      <c r="C12" s="21" t="s">
        <v>61</v>
      </c>
      <c r="D12" s="22" t="s">
        <v>84</v>
      </c>
      <c r="E12" s="23">
        <v>0</v>
      </c>
      <c r="F12" s="24">
        <v>620</v>
      </c>
      <c r="G12" s="25">
        <v>9</v>
      </c>
    </row>
    <row r="13" spans="1:25" ht="15.75" customHeight="1" x14ac:dyDescent="0.3">
      <c r="A13" s="30">
        <v>3</v>
      </c>
      <c r="B13" s="31" t="s">
        <v>215</v>
      </c>
      <c r="C13" s="31" t="s">
        <v>38</v>
      </c>
      <c r="D13" s="32">
        <v>144</v>
      </c>
      <c r="E13" s="33">
        <v>2</v>
      </c>
      <c r="F13" s="34">
        <v>708</v>
      </c>
      <c r="G13" s="35">
        <v>6</v>
      </c>
    </row>
    <row r="14" spans="1:25" ht="15.75" customHeight="1" x14ac:dyDescent="0.3"/>
    <row r="15" spans="1:25" ht="15.75" customHeight="1" x14ac:dyDescent="0.3">
      <c r="B15" s="10" t="s">
        <v>176</v>
      </c>
      <c r="F15" s="37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F09DDFD8-D50D-44A2-B17A-4E0AC53252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8ABF-0064-4DE9-9DEF-ADB47B4A6B0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 t="s">
        <v>375</v>
      </c>
      <c r="B1" s="2" t="s">
        <v>376</v>
      </c>
      <c r="C1" s="2"/>
      <c r="D1" s="3"/>
      <c r="E1" s="3"/>
      <c r="F1" s="3"/>
      <c r="G1" s="3"/>
      <c r="H1" s="3"/>
      <c r="I1" s="4"/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377</v>
      </c>
      <c r="D3" s="9"/>
      <c r="E3" s="9" t="s">
        <v>378</v>
      </c>
      <c r="F3" s="8"/>
      <c r="G3" s="8"/>
      <c r="I3" s="1"/>
      <c r="J3" s="8" t="s">
        <v>6</v>
      </c>
      <c r="K3" s="9" t="s">
        <v>379</v>
      </c>
      <c r="L3" s="9"/>
      <c r="M3" s="9" t="s">
        <v>380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4</v>
      </c>
      <c r="B5" s="96" t="s">
        <v>185</v>
      </c>
      <c r="C5" s="16" t="s">
        <v>86</v>
      </c>
      <c r="D5" s="18">
        <v>191</v>
      </c>
      <c r="E5" s="18">
        <v>8</v>
      </c>
      <c r="F5" s="18">
        <v>964</v>
      </c>
      <c r="G5" s="19">
        <v>43</v>
      </c>
      <c r="I5" s="15">
        <v>4</v>
      </c>
      <c r="J5" s="16" t="s">
        <v>239</v>
      </c>
      <c r="K5" s="16" t="s">
        <v>240</v>
      </c>
      <c r="L5" s="18">
        <v>175</v>
      </c>
      <c r="M5" s="18">
        <v>6</v>
      </c>
      <c r="N5" s="18">
        <v>929</v>
      </c>
      <c r="O5" s="19">
        <v>41</v>
      </c>
    </row>
    <row r="6" spans="1:25" ht="15.75" customHeight="1" x14ac:dyDescent="0.3">
      <c r="A6" s="20">
        <v>2</v>
      </c>
      <c r="B6" s="21" t="s">
        <v>381</v>
      </c>
      <c r="C6" s="21" t="s">
        <v>22</v>
      </c>
      <c r="D6" s="24">
        <v>190</v>
      </c>
      <c r="E6" s="23">
        <v>6</v>
      </c>
      <c r="F6" s="24">
        <v>962</v>
      </c>
      <c r="G6" s="25">
        <v>40</v>
      </c>
      <c r="I6" s="20">
        <v>3</v>
      </c>
      <c r="J6" s="26" t="s">
        <v>382</v>
      </c>
      <c r="K6" s="21" t="s">
        <v>32</v>
      </c>
      <c r="L6" s="24">
        <v>191</v>
      </c>
      <c r="M6" s="23">
        <v>10</v>
      </c>
      <c r="N6" s="24">
        <v>774</v>
      </c>
      <c r="O6" s="25">
        <v>40</v>
      </c>
    </row>
    <row r="7" spans="1:25" ht="15.75" customHeight="1" x14ac:dyDescent="0.3">
      <c r="A7" s="20">
        <v>5</v>
      </c>
      <c r="B7" s="21" t="s">
        <v>383</v>
      </c>
      <c r="C7" s="21" t="s">
        <v>69</v>
      </c>
      <c r="D7" s="24">
        <v>194</v>
      </c>
      <c r="E7" s="23">
        <v>10</v>
      </c>
      <c r="F7" s="24">
        <v>957</v>
      </c>
      <c r="G7" s="25">
        <v>39</v>
      </c>
      <c r="I7" s="20">
        <v>1</v>
      </c>
      <c r="J7" s="21" t="s">
        <v>384</v>
      </c>
      <c r="K7" s="21" t="s">
        <v>22</v>
      </c>
      <c r="L7" s="24">
        <v>184</v>
      </c>
      <c r="M7" s="23">
        <v>9</v>
      </c>
      <c r="N7" s="28">
        <v>911</v>
      </c>
      <c r="O7" s="29">
        <v>37</v>
      </c>
    </row>
    <row r="8" spans="1:25" ht="15.75" customHeight="1" x14ac:dyDescent="0.3">
      <c r="A8" s="20">
        <v>8</v>
      </c>
      <c r="B8" s="21" t="s">
        <v>385</v>
      </c>
      <c r="C8" s="21" t="s">
        <v>86</v>
      </c>
      <c r="D8" s="24">
        <v>182</v>
      </c>
      <c r="E8" s="23">
        <v>5</v>
      </c>
      <c r="F8" s="24">
        <v>946</v>
      </c>
      <c r="G8" s="25">
        <v>33</v>
      </c>
      <c r="I8" s="20">
        <v>5</v>
      </c>
      <c r="J8" s="21" t="s">
        <v>127</v>
      </c>
      <c r="K8" s="21" t="s">
        <v>63</v>
      </c>
      <c r="L8" s="24">
        <v>182</v>
      </c>
      <c r="M8" s="23">
        <v>8</v>
      </c>
      <c r="N8" s="24">
        <v>900</v>
      </c>
      <c r="O8" s="25">
        <v>31</v>
      </c>
    </row>
    <row r="9" spans="1:25" ht="15.75" customHeight="1" x14ac:dyDescent="0.3">
      <c r="A9" s="20">
        <v>3</v>
      </c>
      <c r="B9" s="21" t="s">
        <v>386</v>
      </c>
      <c r="C9" s="21" t="s">
        <v>22</v>
      </c>
      <c r="D9" s="24">
        <v>194</v>
      </c>
      <c r="E9" s="23">
        <v>10</v>
      </c>
      <c r="F9" s="24">
        <v>946</v>
      </c>
      <c r="G9" s="25">
        <v>30</v>
      </c>
      <c r="I9" s="20">
        <v>7</v>
      </c>
      <c r="J9" s="21" t="s">
        <v>387</v>
      </c>
      <c r="K9" s="21" t="s">
        <v>63</v>
      </c>
      <c r="L9" s="24">
        <v>176</v>
      </c>
      <c r="M9" s="23">
        <v>7</v>
      </c>
      <c r="N9" s="24">
        <v>870</v>
      </c>
      <c r="O9" s="25">
        <v>27</v>
      </c>
    </row>
    <row r="10" spans="1:25" ht="15.75" customHeight="1" x14ac:dyDescent="0.3">
      <c r="A10" s="20">
        <v>6</v>
      </c>
      <c r="B10" s="21" t="s">
        <v>388</v>
      </c>
      <c r="C10" s="21" t="s">
        <v>18</v>
      </c>
      <c r="D10" s="24">
        <v>182</v>
      </c>
      <c r="E10" s="23">
        <v>5</v>
      </c>
      <c r="F10" s="24">
        <v>936</v>
      </c>
      <c r="G10" s="25">
        <v>27</v>
      </c>
      <c r="I10" s="20">
        <v>2</v>
      </c>
      <c r="J10" s="21" t="s">
        <v>389</v>
      </c>
      <c r="K10" s="21" t="s">
        <v>319</v>
      </c>
      <c r="L10" s="24" t="s">
        <v>47</v>
      </c>
      <c r="M10" s="23">
        <v>0</v>
      </c>
      <c r="N10" s="24">
        <v>568</v>
      </c>
      <c r="O10" s="25">
        <v>25</v>
      </c>
    </row>
    <row r="11" spans="1:25" ht="15.75" customHeight="1" x14ac:dyDescent="0.3">
      <c r="A11" s="20">
        <v>7</v>
      </c>
      <c r="B11" s="95" t="s">
        <v>390</v>
      </c>
      <c r="C11" s="21" t="s">
        <v>18</v>
      </c>
      <c r="D11" s="24" t="s">
        <v>47</v>
      </c>
      <c r="E11" s="23">
        <v>0</v>
      </c>
      <c r="F11" s="24">
        <v>585</v>
      </c>
      <c r="G11" s="25">
        <v>27</v>
      </c>
      <c r="I11" s="20">
        <v>9</v>
      </c>
      <c r="J11" s="21" t="s">
        <v>67</v>
      </c>
      <c r="K11" s="21" t="s">
        <v>63</v>
      </c>
      <c r="L11" s="24">
        <v>160</v>
      </c>
      <c r="M11" s="23">
        <v>5</v>
      </c>
      <c r="N11" s="24">
        <v>830</v>
      </c>
      <c r="O11" s="25">
        <v>19</v>
      </c>
    </row>
    <row r="12" spans="1:25" ht="15.75" customHeight="1" x14ac:dyDescent="0.3">
      <c r="A12" s="20">
        <v>10</v>
      </c>
      <c r="B12" s="21" t="s">
        <v>82</v>
      </c>
      <c r="C12" s="21" t="s">
        <v>78</v>
      </c>
      <c r="D12" s="24">
        <v>191</v>
      </c>
      <c r="E12" s="23">
        <v>8</v>
      </c>
      <c r="F12" s="24">
        <v>756</v>
      </c>
      <c r="G12" s="25">
        <v>26</v>
      </c>
      <c r="I12" s="20">
        <v>10</v>
      </c>
      <c r="J12" s="21" t="s">
        <v>245</v>
      </c>
      <c r="K12" s="21" t="s">
        <v>246</v>
      </c>
      <c r="L12" s="24">
        <v>95</v>
      </c>
      <c r="M12" s="23">
        <v>4</v>
      </c>
      <c r="N12" s="24">
        <v>529</v>
      </c>
      <c r="O12" s="25">
        <v>14</v>
      </c>
    </row>
    <row r="13" spans="1:25" ht="15.75" customHeight="1" x14ac:dyDescent="0.3">
      <c r="A13" s="20">
        <v>1</v>
      </c>
      <c r="B13" s="95" t="s">
        <v>391</v>
      </c>
      <c r="C13" s="21" t="s">
        <v>18</v>
      </c>
      <c r="D13" s="24" t="s">
        <v>84</v>
      </c>
      <c r="E13" s="23">
        <v>0</v>
      </c>
      <c r="F13" s="28">
        <v>0</v>
      </c>
      <c r="G13" s="29">
        <v>0</v>
      </c>
      <c r="I13" s="20">
        <v>6</v>
      </c>
      <c r="J13" s="21" t="s">
        <v>392</v>
      </c>
      <c r="K13" s="21" t="s">
        <v>78</v>
      </c>
      <c r="L13" s="24" t="s">
        <v>47</v>
      </c>
      <c r="M13" s="23">
        <v>0</v>
      </c>
      <c r="N13" s="24">
        <v>360</v>
      </c>
      <c r="O13" s="25">
        <v>12</v>
      </c>
    </row>
    <row r="14" spans="1:25" ht="15.75" customHeight="1" x14ac:dyDescent="0.3">
      <c r="A14" s="30">
        <v>9</v>
      </c>
      <c r="B14" s="31" t="s">
        <v>393</v>
      </c>
      <c r="C14" s="31" t="s">
        <v>16</v>
      </c>
      <c r="D14" s="34" t="s">
        <v>84</v>
      </c>
      <c r="E14" s="33">
        <v>0</v>
      </c>
      <c r="F14" s="34">
        <v>0</v>
      </c>
      <c r="G14" s="35">
        <v>0</v>
      </c>
      <c r="I14" s="30">
        <v>8</v>
      </c>
      <c r="J14" s="31" t="s">
        <v>394</v>
      </c>
      <c r="K14" s="31" t="s">
        <v>395</v>
      </c>
      <c r="L14" s="34" t="s">
        <v>84</v>
      </c>
      <c r="M14" s="33">
        <v>0</v>
      </c>
      <c r="N14" s="34">
        <v>359</v>
      </c>
      <c r="O14" s="35">
        <v>10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396</v>
      </c>
      <c r="F16" s="8"/>
      <c r="G16" s="8"/>
      <c r="I16" s="1"/>
      <c r="J16" s="8" t="s">
        <v>53</v>
      </c>
      <c r="K16" s="9" t="s">
        <v>397</v>
      </c>
      <c r="L16" s="9"/>
      <c r="M16" s="9" t="s">
        <v>398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399</v>
      </c>
      <c r="C18" s="16" t="s">
        <v>78</v>
      </c>
      <c r="D18" s="18">
        <v>179</v>
      </c>
      <c r="E18" s="18">
        <v>9</v>
      </c>
      <c r="F18" s="18">
        <v>902</v>
      </c>
      <c r="G18" s="19">
        <v>44</v>
      </c>
      <c r="I18" s="15">
        <v>6</v>
      </c>
      <c r="J18" s="16" t="s">
        <v>212</v>
      </c>
      <c r="K18" s="16" t="s">
        <v>28</v>
      </c>
      <c r="L18" s="18">
        <v>184</v>
      </c>
      <c r="M18" s="18">
        <v>9</v>
      </c>
      <c r="N18" s="18">
        <v>900</v>
      </c>
      <c r="O18" s="19">
        <v>44</v>
      </c>
    </row>
    <row r="19" spans="1:15" ht="15.75" customHeight="1" x14ac:dyDescent="0.3">
      <c r="A19" s="20">
        <v>7</v>
      </c>
      <c r="B19" s="21" t="s">
        <v>400</v>
      </c>
      <c r="C19" s="21" t="s">
        <v>78</v>
      </c>
      <c r="D19" s="24">
        <v>177</v>
      </c>
      <c r="E19" s="23">
        <v>8</v>
      </c>
      <c r="F19" s="24">
        <v>876</v>
      </c>
      <c r="G19" s="25">
        <v>39</v>
      </c>
      <c r="I19" s="20">
        <v>4</v>
      </c>
      <c r="J19" s="21" t="s">
        <v>401</v>
      </c>
      <c r="K19" s="21" t="s">
        <v>78</v>
      </c>
      <c r="L19" s="24">
        <v>172</v>
      </c>
      <c r="M19" s="23">
        <v>8</v>
      </c>
      <c r="N19" s="24">
        <v>876</v>
      </c>
      <c r="O19" s="25">
        <v>41</v>
      </c>
    </row>
    <row r="20" spans="1:15" ht="15.75" customHeight="1" x14ac:dyDescent="0.3">
      <c r="A20" s="20">
        <v>1</v>
      </c>
      <c r="B20" s="21" t="s">
        <v>402</v>
      </c>
      <c r="C20" s="21" t="s">
        <v>139</v>
      </c>
      <c r="D20" s="24">
        <v>176</v>
      </c>
      <c r="E20" s="23">
        <v>7</v>
      </c>
      <c r="F20" s="28">
        <v>878</v>
      </c>
      <c r="G20" s="29">
        <v>38</v>
      </c>
      <c r="I20" s="20">
        <v>8</v>
      </c>
      <c r="J20" s="21" t="s">
        <v>403</v>
      </c>
      <c r="K20" s="21" t="s">
        <v>404</v>
      </c>
      <c r="L20" s="24">
        <v>167</v>
      </c>
      <c r="M20" s="23">
        <v>7</v>
      </c>
      <c r="N20" s="24">
        <v>852</v>
      </c>
      <c r="O20" s="25">
        <v>35</v>
      </c>
    </row>
    <row r="21" spans="1:15" ht="15.75" customHeight="1" x14ac:dyDescent="0.3">
      <c r="A21" s="20">
        <v>4</v>
      </c>
      <c r="B21" s="21" t="s">
        <v>405</v>
      </c>
      <c r="C21" s="21" t="s">
        <v>78</v>
      </c>
      <c r="D21" s="24">
        <v>163</v>
      </c>
      <c r="E21" s="23">
        <v>5</v>
      </c>
      <c r="F21" s="24">
        <v>832</v>
      </c>
      <c r="G21" s="25">
        <v>24</v>
      </c>
      <c r="I21" s="20">
        <v>7</v>
      </c>
      <c r="J21" s="21" t="s">
        <v>406</v>
      </c>
      <c r="K21" s="21" t="s">
        <v>16</v>
      </c>
      <c r="L21" s="24">
        <v>160</v>
      </c>
      <c r="M21" s="23">
        <v>4</v>
      </c>
      <c r="N21" s="24">
        <v>835</v>
      </c>
      <c r="O21" s="25">
        <v>28</v>
      </c>
    </row>
    <row r="22" spans="1:15" ht="15.75" customHeight="1" x14ac:dyDescent="0.3">
      <c r="A22" s="20">
        <v>8</v>
      </c>
      <c r="B22" s="21" t="s">
        <v>407</v>
      </c>
      <c r="C22" s="21" t="s">
        <v>63</v>
      </c>
      <c r="D22" s="24">
        <v>169</v>
      </c>
      <c r="E22" s="23">
        <v>6</v>
      </c>
      <c r="F22" s="24">
        <v>806</v>
      </c>
      <c r="G22" s="25">
        <v>22</v>
      </c>
      <c r="I22" s="20">
        <v>3</v>
      </c>
      <c r="J22" s="21" t="s">
        <v>408</v>
      </c>
      <c r="K22" s="21" t="s">
        <v>16</v>
      </c>
      <c r="L22" s="24">
        <v>160</v>
      </c>
      <c r="M22" s="23">
        <v>4</v>
      </c>
      <c r="N22" s="24">
        <v>812</v>
      </c>
      <c r="O22" s="25">
        <v>23</v>
      </c>
    </row>
    <row r="23" spans="1:15" ht="15.75" customHeight="1" x14ac:dyDescent="0.3">
      <c r="A23" s="20">
        <v>2</v>
      </c>
      <c r="B23" s="21" t="s">
        <v>409</v>
      </c>
      <c r="C23" s="21" t="s">
        <v>63</v>
      </c>
      <c r="D23" s="24">
        <v>159</v>
      </c>
      <c r="E23" s="23">
        <v>4</v>
      </c>
      <c r="F23" s="24">
        <v>801</v>
      </c>
      <c r="G23" s="25">
        <v>22</v>
      </c>
      <c r="I23" s="20">
        <v>1</v>
      </c>
      <c r="J23" s="21" t="s">
        <v>410</v>
      </c>
      <c r="K23" s="21" t="s">
        <v>130</v>
      </c>
      <c r="L23" s="24">
        <v>164</v>
      </c>
      <c r="M23" s="23">
        <v>6</v>
      </c>
      <c r="N23" s="28">
        <v>775</v>
      </c>
      <c r="O23" s="29">
        <v>18</v>
      </c>
    </row>
    <row r="24" spans="1:15" ht="15.75" customHeight="1" x14ac:dyDescent="0.3">
      <c r="A24" s="20">
        <v>9</v>
      </c>
      <c r="B24" s="21" t="s">
        <v>411</v>
      </c>
      <c r="C24" s="21" t="s">
        <v>28</v>
      </c>
      <c r="D24" s="24">
        <v>133</v>
      </c>
      <c r="E24" s="23">
        <v>3</v>
      </c>
      <c r="F24" s="24">
        <v>632</v>
      </c>
      <c r="G24" s="25">
        <v>20</v>
      </c>
      <c r="I24" s="20">
        <v>2</v>
      </c>
      <c r="J24" s="21" t="s">
        <v>412</v>
      </c>
      <c r="K24" s="21" t="s">
        <v>63</v>
      </c>
      <c r="L24" s="24">
        <v>163</v>
      </c>
      <c r="M24" s="23">
        <v>5</v>
      </c>
      <c r="N24" s="24">
        <v>508</v>
      </c>
      <c r="O24" s="25">
        <v>18</v>
      </c>
    </row>
    <row r="25" spans="1:15" ht="15.75" customHeight="1" x14ac:dyDescent="0.3">
      <c r="A25" s="20">
        <v>6</v>
      </c>
      <c r="B25" s="95" t="s">
        <v>413</v>
      </c>
      <c r="C25" s="21" t="s">
        <v>22</v>
      </c>
      <c r="D25" s="24">
        <v>104</v>
      </c>
      <c r="E25" s="23">
        <v>2</v>
      </c>
      <c r="F25" s="24">
        <v>462</v>
      </c>
      <c r="G25" s="25">
        <v>9</v>
      </c>
      <c r="I25" s="20">
        <v>9</v>
      </c>
      <c r="J25" s="21" t="s">
        <v>414</v>
      </c>
      <c r="K25" s="21" t="s">
        <v>63</v>
      </c>
      <c r="L25" s="24">
        <v>146</v>
      </c>
      <c r="M25" s="23">
        <v>2</v>
      </c>
      <c r="N25" s="24">
        <v>766</v>
      </c>
      <c r="O25" s="25">
        <v>13</v>
      </c>
    </row>
    <row r="26" spans="1:15" ht="15.75" customHeight="1" x14ac:dyDescent="0.3">
      <c r="A26" s="30">
        <v>3</v>
      </c>
      <c r="B26" s="31" t="s">
        <v>415</v>
      </c>
      <c r="C26" s="31" t="s">
        <v>63</v>
      </c>
      <c r="D26" s="34" t="s">
        <v>47</v>
      </c>
      <c r="E26" s="33">
        <v>0</v>
      </c>
      <c r="F26" s="34">
        <v>323</v>
      </c>
      <c r="G26" s="35">
        <v>5</v>
      </c>
      <c r="I26" s="30">
        <v>5</v>
      </c>
      <c r="J26" s="97" t="s">
        <v>416</v>
      </c>
      <c r="K26" s="31" t="s">
        <v>18</v>
      </c>
      <c r="L26" s="34" t="s">
        <v>47</v>
      </c>
      <c r="M26" s="33">
        <v>0</v>
      </c>
      <c r="N26" s="34">
        <v>275</v>
      </c>
      <c r="O26" s="35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417</v>
      </c>
      <c r="D28" s="9"/>
      <c r="E28" s="9" t="s">
        <v>418</v>
      </c>
      <c r="F28" s="8"/>
      <c r="G28" s="8"/>
      <c r="I28" s="1"/>
      <c r="J28" s="8" t="s">
        <v>90</v>
      </c>
      <c r="K28" s="9" t="s">
        <v>419</v>
      </c>
      <c r="L28" s="9"/>
      <c r="M28" s="9" t="s">
        <v>420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421</v>
      </c>
      <c r="C30" s="16" t="s">
        <v>16</v>
      </c>
      <c r="D30" s="18">
        <v>164</v>
      </c>
      <c r="E30" s="18">
        <v>8</v>
      </c>
      <c r="F30" s="18">
        <v>847</v>
      </c>
      <c r="G30" s="19">
        <v>44</v>
      </c>
      <c r="I30" s="15">
        <v>8</v>
      </c>
      <c r="J30" s="16" t="s">
        <v>422</v>
      </c>
      <c r="K30" s="16" t="s">
        <v>78</v>
      </c>
      <c r="L30" s="18">
        <v>164</v>
      </c>
      <c r="M30" s="18">
        <v>9</v>
      </c>
      <c r="N30" s="18">
        <v>806</v>
      </c>
      <c r="O30" s="19">
        <v>43</v>
      </c>
    </row>
    <row r="31" spans="1:15" ht="15.75" customHeight="1" x14ac:dyDescent="0.3">
      <c r="A31" s="20">
        <v>9</v>
      </c>
      <c r="B31" s="21" t="s">
        <v>423</v>
      </c>
      <c r="C31" s="21" t="s">
        <v>22</v>
      </c>
      <c r="D31" s="24">
        <v>177</v>
      </c>
      <c r="E31" s="23">
        <v>9</v>
      </c>
      <c r="F31" s="24">
        <v>844</v>
      </c>
      <c r="G31" s="25">
        <v>40</v>
      </c>
      <c r="I31" s="20">
        <v>1</v>
      </c>
      <c r="J31" s="21" t="s">
        <v>424</v>
      </c>
      <c r="K31" s="21" t="s">
        <v>28</v>
      </c>
      <c r="L31" s="24">
        <v>140</v>
      </c>
      <c r="M31" s="23">
        <v>6</v>
      </c>
      <c r="N31" s="28">
        <v>775</v>
      </c>
      <c r="O31" s="29">
        <v>39</v>
      </c>
    </row>
    <row r="32" spans="1:15" ht="15.75" customHeight="1" x14ac:dyDescent="0.3">
      <c r="A32" s="20">
        <v>3</v>
      </c>
      <c r="B32" s="21" t="s">
        <v>425</v>
      </c>
      <c r="C32" s="21" t="s">
        <v>69</v>
      </c>
      <c r="D32" s="24">
        <v>153</v>
      </c>
      <c r="E32" s="23">
        <v>7</v>
      </c>
      <c r="F32" s="24">
        <v>772</v>
      </c>
      <c r="G32" s="25">
        <v>32</v>
      </c>
      <c r="I32" s="20">
        <v>2</v>
      </c>
      <c r="J32" s="21" t="s">
        <v>426</v>
      </c>
      <c r="K32" s="21" t="s">
        <v>28</v>
      </c>
      <c r="L32" s="24">
        <v>147</v>
      </c>
      <c r="M32" s="23">
        <v>7</v>
      </c>
      <c r="N32" s="24">
        <v>731</v>
      </c>
      <c r="O32" s="25">
        <v>33</v>
      </c>
    </row>
    <row r="33" spans="1:15" ht="15.75" customHeight="1" x14ac:dyDescent="0.3">
      <c r="A33" s="20">
        <v>6</v>
      </c>
      <c r="B33" s="21" t="s">
        <v>427</v>
      </c>
      <c r="C33" s="21" t="s">
        <v>86</v>
      </c>
      <c r="D33" s="24">
        <v>152</v>
      </c>
      <c r="E33" s="23">
        <v>6</v>
      </c>
      <c r="F33" s="24">
        <v>746</v>
      </c>
      <c r="G33" s="25">
        <v>25</v>
      </c>
      <c r="I33" s="20">
        <v>3</v>
      </c>
      <c r="J33" s="21" t="s">
        <v>428</v>
      </c>
      <c r="K33" s="21" t="s">
        <v>20</v>
      </c>
      <c r="L33" s="24">
        <v>151</v>
      </c>
      <c r="M33" s="23">
        <v>8</v>
      </c>
      <c r="N33" s="24">
        <v>740</v>
      </c>
      <c r="O33" s="25">
        <v>32</v>
      </c>
    </row>
    <row r="34" spans="1:15" ht="15.75" customHeight="1" x14ac:dyDescent="0.3">
      <c r="A34" s="20">
        <v>2</v>
      </c>
      <c r="B34" s="21" t="s">
        <v>429</v>
      </c>
      <c r="C34" s="21" t="s">
        <v>78</v>
      </c>
      <c r="D34" s="24">
        <v>145</v>
      </c>
      <c r="E34" s="23">
        <v>4</v>
      </c>
      <c r="F34" s="24">
        <v>735</v>
      </c>
      <c r="G34" s="25">
        <v>23</v>
      </c>
      <c r="I34" s="20">
        <v>5</v>
      </c>
      <c r="J34" s="21" t="s">
        <v>132</v>
      </c>
      <c r="K34" s="21" t="s">
        <v>28</v>
      </c>
      <c r="L34" s="24">
        <v>116</v>
      </c>
      <c r="M34" s="23">
        <v>3</v>
      </c>
      <c r="N34" s="24">
        <v>666</v>
      </c>
      <c r="O34" s="25">
        <v>22</v>
      </c>
    </row>
    <row r="35" spans="1:15" ht="15.75" customHeight="1" x14ac:dyDescent="0.3">
      <c r="A35" s="20">
        <v>4</v>
      </c>
      <c r="B35" s="21" t="s">
        <v>85</v>
      </c>
      <c r="C35" s="21" t="s">
        <v>86</v>
      </c>
      <c r="D35" s="24">
        <v>150</v>
      </c>
      <c r="E35" s="23">
        <v>5</v>
      </c>
      <c r="F35" s="24">
        <v>730</v>
      </c>
      <c r="G35" s="25">
        <v>22</v>
      </c>
      <c r="I35" s="20">
        <v>9</v>
      </c>
      <c r="J35" s="21" t="s">
        <v>62</v>
      </c>
      <c r="K35" s="21" t="s">
        <v>63</v>
      </c>
      <c r="L35" s="24">
        <v>136</v>
      </c>
      <c r="M35" s="23">
        <v>5</v>
      </c>
      <c r="N35" s="24">
        <v>652</v>
      </c>
      <c r="O35" s="25">
        <v>18</v>
      </c>
    </row>
    <row r="36" spans="1:15" ht="15.75" customHeight="1" x14ac:dyDescent="0.3">
      <c r="A36" s="20">
        <v>7</v>
      </c>
      <c r="B36" s="21" t="s">
        <v>171</v>
      </c>
      <c r="C36" s="21" t="s">
        <v>139</v>
      </c>
      <c r="D36" s="24">
        <v>132</v>
      </c>
      <c r="E36" s="23">
        <v>3</v>
      </c>
      <c r="F36" s="24">
        <v>705</v>
      </c>
      <c r="G36" s="25">
        <v>20</v>
      </c>
      <c r="I36" s="20">
        <v>4</v>
      </c>
      <c r="J36" s="21" t="s">
        <v>430</v>
      </c>
      <c r="K36" s="21" t="s">
        <v>66</v>
      </c>
      <c r="L36" s="24">
        <v>0</v>
      </c>
      <c r="M36" s="23">
        <v>0</v>
      </c>
      <c r="N36" s="24">
        <v>532</v>
      </c>
      <c r="O36" s="25">
        <v>16</v>
      </c>
    </row>
    <row r="37" spans="1:15" ht="15.75" customHeight="1" x14ac:dyDescent="0.3">
      <c r="A37" s="20">
        <v>5</v>
      </c>
      <c r="B37" s="21" t="s">
        <v>431</v>
      </c>
      <c r="C37" s="21" t="s">
        <v>238</v>
      </c>
      <c r="D37" s="24">
        <v>128</v>
      </c>
      <c r="E37" s="23">
        <v>2</v>
      </c>
      <c r="F37" s="24">
        <v>700</v>
      </c>
      <c r="G37" s="25">
        <v>17</v>
      </c>
      <c r="I37" s="20">
        <v>7</v>
      </c>
      <c r="J37" s="21" t="s">
        <v>170</v>
      </c>
      <c r="K37" s="21" t="s">
        <v>86</v>
      </c>
      <c r="L37" s="24">
        <v>131</v>
      </c>
      <c r="M37" s="23">
        <v>4</v>
      </c>
      <c r="N37" s="24">
        <v>603</v>
      </c>
      <c r="O37" s="25">
        <v>12</v>
      </c>
    </row>
    <row r="38" spans="1:15" ht="15.75" customHeight="1" x14ac:dyDescent="0.3">
      <c r="A38" s="30">
        <v>1</v>
      </c>
      <c r="B38" s="31" t="s">
        <v>432</v>
      </c>
      <c r="C38" s="31" t="s">
        <v>63</v>
      </c>
      <c r="D38" s="34" t="s">
        <v>47</v>
      </c>
      <c r="E38" s="33">
        <v>0</v>
      </c>
      <c r="F38" s="56">
        <v>0</v>
      </c>
      <c r="G38" s="57">
        <v>0</v>
      </c>
      <c r="I38" s="30">
        <v>6</v>
      </c>
      <c r="J38" s="31" t="s">
        <v>226</v>
      </c>
      <c r="K38" s="31" t="s">
        <v>28</v>
      </c>
      <c r="L38" s="34">
        <v>111</v>
      </c>
      <c r="M38" s="33">
        <v>2</v>
      </c>
      <c r="N38" s="34">
        <v>592</v>
      </c>
      <c r="O38" s="35">
        <v>11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433</v>
      </c>
      <c r="D40" s="9"/>
      <c r="E40" s="9" t="s">
        <v>434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7</v>
      </c>
      <c r="B42" s="16" t="s">
        <v>435</v>
      </c>
      <c r="C42" s="16" t="s">
        <v>319</v>
      </c>
      <c r="D42" s="18">
        <v>147</v>
      </c>
      <c r="E42" s="18">
        <v>8</v>
      </c>
      <c r="F42" s="18">
        <v>728</v>
      </c>
      <c r="G42" s="19">
        <v>39</v>
      </c>
    </row>
    <row r="43" spans="1:15" ht="15.75" customHeight="1" x14ac:dyDescent="0.3">
      <c r="A43" s="20">
        <v>9</v>
      </c>
      <c r="B43" s="21" t="s">
        <v>82</v>
      </c>
      <c r="C43" s="21" t="s">
        <v>16</v>
      </c>
      <c r="D43" s="24">
        <v>155</v>
      </c>
      <c r="E43" s="23">
        <v>9</v>
      </c>
      <c r="F43" s="24">
        <v>698</v>
      </c>
      <c r="G43" s="25">
        <v>34</v>
      </c>
    </row>
    <row r="44" spans="1:15" ht="15.75" customHeight="1" x14ac:dyDescent="0.3">
      <c r="A44" s="20">
        <v>1</v>
      </c>
      <c r="B44" s="21" t="s">
        <v>436</v>
      </c>
      <c r="C44" s="21" t="s">
        <v>78</v>
      </c>
      <c r="D44" s="24">
        <v>145</v>
      </c>
      <c r="E44" s="23">
        <v>7</v>
      </c>
      <c r="F44" s="28">
        <v>697</v>
      </c>
      <c r="G44" s="29">
        <v>33</v>
      </c>
    </row>
    <row r="45" spans="1:15" ht="15.75" customHeight="1" x14ac:dyDescent="0.3">
      <c r="A45" s="20">
        <v>2</v>
      </c>
      <c r="B45" s="21" t="s">
        <v>211</v>
      </c>
      <c r="C45" s="21" t="s">
        <v>49</v>
      </c>
      <c r="D45" s="24">
        <v>130</v>
      </c>
      <c r="E45" s="23">
        <v>6</v>
      </c>
      <c r="F45" s="24">
        <v>663</v>
      </c>
      <c r="G45" s="25">
        <v>30</v>
      </c>
    </row>
    <row r="46" spans="1:15" ht="15.75" customHeight="1" x14ac:dyDescent="0.3">
      <c r="A46" s="20">
        <v>8</v>
      </c>
      <c r="B46" s="21" t="s">
        <v>437</v>
      </c>
      <c r="C46" s="21" t="s">
        <v>28</v>
      </c>
      <c r="D46" s="24">
        <v>120</v>
      </c>
      <c r="E46" s="23">
        <v>4</v>
      </c>
      <c r="F46" s="24">
        <v>658</v>
      </c>
      <c r="G46" s="25">
        <v>30</v>
      </c>
    </row>
    <row r="47" spans="1:15" ht="15.75" customHeight="1" x14ac:dyDescent="0.3">
      <c r="A47" s="20">
        <v>5</v>
      </c>
      <c r="B47" s="21" t="s">
        <v>60</v>
      </c>
      <c r="C47" s="21" t="s">
        <v>61</v>
      </c>
      <c r="D47" s="24">
        <v>128</v>
      </c>
      <c r="E47" s="23">
        <v>5</v>
      </c>
      <c r="F47" s="24">
        <v>676</v>
      </c>
      <c r="G47" s="25">
        <v>29</v>
      </c>
    </row>
    <row r="48" spans="1:15" ht="15.75" customHeight="1" x14ac:dyDescent="0.3">
      <c r="A48" s="20">
        <v>4</v>
      </c>
      <c r="B48" s="21" t="s">
        <v>438</v>
      </c>
      <c r="C48" s="21" t="s">
        <v>86</v>
      </c>
      <c r="D48" s="24">
        <v>93</v>
      </c>
      <c r="E48" s="23">
        <v>3</v>
      </c>
      <c r="F48" s="24">
        <v>505</v>
      </c>
      <c r="G48" s="25">
        <v>13</v>
      </c>
    </row>
    <row r="49" spans="1:7" ht="15.75" customHeight="1" x14ac:dyDescent="0.3">
      <c r="A49" s="20">
        <v>3</v>
      </c>
      <c r="B49" s="21" t="s">
        <v>439</v>
      </c>
      <c r="C49" s="21" t="s">
        <v>69</v>
      </c>
      <c r="D49" s="24" t="s">
        <v>47</v>
      </c>
      <c r="E49" s="23">
        <v>0</v>
      </c>
      <c r="F49" s="24">
        <v>306</v>
      </c>
      <c r="G49" s="25">
        <v>6</v>
      </c>
    </row>
    <row r="50" spans="1:7" ht="15.75" customHeight="1" x14ac:dyDescent="0.3">
      <c r="A50" s="30">
        <v>6</v>
      </c>
      <c r="B50" s="31" t="s">
        <v>440</v>
      </c>
      <c r="C50" s="31" t="s">
        <v>78</v>
      </c>
      <c r="D50" s="34" t="s">
        <v>47</v>
      </c>
      <c r="E50" s="33">
        <v>0</v>
      </c>
      <c r="F50" s="34">
        <v>125</v>
      </c>
      <c r="G50" s="35">
        <v>4</v>
      </c>
    </row>
    <row r="51" spans="1:7" ht="15.75" customHeight="1" x14ac:dyDescent="0.3"/>
    <row r="52" spans="1:7" ht="15.75" customHeight="1" x14ac:dyDescent="0.3">
      <c r="B52" s="10" t="s">
        <v>441</v>
      </c>
      <c r="F52" s="37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A11B16CF-BC84-42D1-8179-8AE9F74A8E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5EBA-D8F1-4F33-9837-F78521FC530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376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442</v>
      </c>
      <c r="D3" s="9"/>
      <c r="E3" s="9" t="s">
        <v>443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3" t="s">
        <v>381</v>
      </c>
      <c r="C5" s="43" t="s">
        <v>22</v>
      </c>
      <c r="D5" s="17">
        <v>190</v>
      </c>
      <c r="E5" s="18">
        <v>8</v>
      </c>
      <c r="F5" s="17">
        <v>962</v>
      </c>
      <c r="G5" s="44">
        <v>43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8" t="s">
        <v>385</v>
      </c>
      <c r="C6" s="48" t="s">
        <v>86</v>
      </c>
      <c r="D6" s="22">
        <v>182</v>
      </c>
      <c r="E6" s="24">
        <v>6</v>
      </c>
      <c r="F6" s="22">
        <v>946</v>
      </c>
      <c r="G6" s="49">
        <v>39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5</v>
      </c>
      <c r="B7" s="48" t="s">
        <v>386</v>
      </c>
      <c r="C7" s="48" t="s">
        <v>22</v>
      </c>
      <c r="D7" s="22">
        <v>194</v>
      </c>
      <c r="E7" s="24">
        <v>9</v>
      </c>
      <c r="F7" s="22">
        <v>946</v>
      </c>
      <c r="G7" s="49">
        <v>38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384</v>
      </c>
      <c r="C8" s="21" t="s">
        <v>22</v>
      </c>
      <c r="D8" s="24">
        <v>184</v>
      </c>
      <c r="E8" s="24">
        <v>7</v>
      </c>
      <c r="F8" s="28">
        <v>911</v>
      </c>
      <c r="G8" s="29">
        <v>27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399</v>
      </c>
      <c r="C9" s="48" t="s">
        <v>78</v>
      </c>
      <c r="D9" s="22">
        <v>179</v>
      </c>
      <c r="E9" s="24">
        <v>5</v>
      </c>
      <c r="F9" s="22">
        <v>902</v>
      </c>
      <c r="G9" s="49">
        <v>26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8</v>
      </c>
      <c r="B10" s="48" t="s">
        <v>400</v>
      </c>
      <c r="C10" s="48" t="s">
        <v>78</v>
      </c>
      <c r="D10" s="22">
        <v>177</v>
      </c>
      <c r="E10" s="24">
        <v>4</v>
      </c>
      <c r="F10" s="22">
        <v>876</v>
      </c>
      <c r="G10" s="49">
        <v>20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50">
        <v>6</v>
      </c>
      <c r="B11" s="95" t="s">
        <v>413</v>
      </c>
      <c r="C11" s="21" t="s">
        <v>22</v>
      </c>
      <c r="D11" s="24">
        <v>104</v>
      </c>
      <c r="E11" s="24">
        <v>3</v>
      </c>
      <c r="F11" s="22">
        <v>462</v>
      </c>
      <c r="G11" s="49">
        <v>13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7</v>
      </c>
      <c r="B12" s="48" t="s">
        <v>392</v>
      </c>
      <c r="C12" s="48" t="s">
        <v>78</v>
      </c>
      <c r="D12" s="22" t="s">
        <v>47</v>
      </c>
      <c r="E12" s="24">
        <v>0</v>
      </c>
      <c r="F12" s="22">
        <v>360</v>
      </c>
      <c r="G12" s="49">
        <v>10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2">
        <v>2</v>
      </c>
      <c r="B13" s="97" t="s">
        <v>391</v>
      </c>
      <c r="C13" s="31" t="s">
        <v>18</v>
      </c>
      <c r="D13" s="34" t="s">
        <v>84</v>
      </c>
      <c r="E13" s="34">
        <v>0</v>
      </c>
      <c r="F13" s="32">
        <v>0</v>
      </c>
      <c r="G13" s="54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444</v>
      </c>
      <c r="D15" s="9"/>
      <c r="E15" s="9" t="s">
        <v>181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6</v>
      </c>
      <c r="B17" s="43" t="s">
        <v>212</v>
      </c>
      <c r="C17" s="43" t="s">
        <v>28</v>
      </c>
      <c r="D17" s="17">
        <v>184</v>
      </c>
      <c r="E17" s="18">
        <v>8</v>
      </c>
      <c r="F17" s="17">
        <v>900</v>
      </c>
      <c r="G17" s="44">
        <v>39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50">
        <v>2</v>
      </c>
      <c r="B18" s="48" t="s">
        <v>401</v>
      </c>
      <c r="C18" s="48" t="s">
        <v>78</v>
      </c>
      <c r="D18" s="22">
        <v>172</v>
      </c>
      <c r="E18" s="24">
        <v>7</v>
      </c>
      <c r="F18" s="22">
        <v>876</v>
      </c>
      <c r="G18" s="49">
        <v>37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8</v>
      </c>
      <c r="B19" s="48" t="s">
        <v>422</v>
      </c>
      <c r="C19" s="48" t="s">
        <v>78</v>
      </c>
      <c r="D19" s="22">
        <v>164</v>
      </c>
      <c r="E19" s="24">
        <v>6</v>
      </c>
      <c r="F19" s="22">
        <v>806</v>
      </c>
      <c r="G19" s="49">
        <v>27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1</v>
      </c>
      <c r="B20" s="21" t="s">
        <v>424</v>
      </c>
      <c r="C20" s="21" t="s">
        <v>28</v>
      </c>
      <c r="D20" s="24">
        <v>140</v>
      </c>
      <c r="E20" s="24">
        <v>3</v>
      </c>
      <c r="F20" s="28">
        <v>775</v>
      </c>
      <c r="G20" s="29">
        <v>23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3</v>
      </c>
      <c r="B21" s="48" t="s">
        <v>429</v>
      </c>
      <c r="C21" s="48" t="s">
        <v>78</v>
      </c>
      <c r="D21" s="22">
        <v>145</v>
      </c>
      <c r="E21" s="24">
        <v>4</v>
      </c>
      <c r="F21" s="22">
        <v>735</v>
      </c>
      <c r="G21" s="49">
        <v>20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4</v>
      </c>
      <c r="B22" s="48" t="s">
        <v>426</v>
      </c>
      <c r="C22" s="48" t="s">
        <v>28</v>
      </c>
      <c r="D22" s="22">
        <v>147</v>
      </c>
      <c r="E22" s="24">
        <v>5</v>
      </c>
      <c r="F22" s="22">
        <v>731</v>
      </c>
      <c r="G22" s="49">
        <v>19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7</v>
      </c>
      <c r="B23" s="48" t="s">
        <v>437</v>
      </c>
      <c r="C23" s="48" t="s">
        <v>28</v>
      </c>
      <c r="D23" s="22">
        <v>120</v>
      </c>
      <c r="E23" s="24">
        <v>2</v>
      </c>
      <c r="F23" s="22">
        <v>658</v>
      </c>
      <c r="G23" s="49">
        <v>12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5</v>
      </c>
      <c r="B24" s="53" t="s">
        <v>440</v>
      </c>
      <c r="C24" s="53" t="s">
        <v>78</v>
      </c>
      <c r="D24" s="32" t="s">
        <v>47</v>
      </c>
      <c r="E24" s="34">
        <v>0</v>
      </c>
      <c r="F24" s="32">
        <v>125</v>
      </c>
      <c r="G24" s="54">
        <v>1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177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178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9D24C67-0DAD-40DE-8F2D-3268356ECD9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BB46-116F-492E-88CA-60219B95C545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376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445</v>
      </c>
      <c r="D3" s="9"/>
      <c r="E3" s="9" t="s">
        <v>380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3" t="s">
        <v>388</v>
      </c>
      <c r="C5" s="43" t="s">
        <v>18</v>
      </c>
      <c r="D5" s="17">
        <v>182</v>
      </c>
      <c r="E5" s="18">
        <v>9</v>
      </c>
      <c r="F5" s="17">
        <v>936</v>
      </c>
      <c r="G5" s="44">
        <v>45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3</v>
      </c>
      <c r="B6" s="48" t="s">
        <v>127</v>
      </c>
      <c r="C6" s="48" t="s">
        <v>63</v>
      </c>
      <c r="D6" s="22">
        <v>182</v>
      </c>
      <c r="E6" s="24">
        <v>9</v>
      </c>
      <c r="F6" s="22">
        <v>900</v>
      </c>
      <c r="G6" s="49">
        <v>41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402</v>
      </c>
      <c r="C7" s="21" t="s">
        <v>139</v>
      </c>
      <c r="D7" s="24">
        <v>176</v>
      </c>
      <c r="E7" s="24">
        <v>7</v>
      </c>
      <c r="F7" s="28">
        <v>878</v>
      </c>
      <c r="G7" s="29">
        <v>34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6</v>
      </c>
      <c r="B8" s="48" t="s">
        <v>403</v>
      </c>
      <c r="C8" s="48" t="s">
        <v>404</v>
      </c>
      <c r="D8" s="22">
        <v>167</v>
      </c>
      <c r="E8" s="24">
        <v>6</v>
      </c>
      <c r="F8" s="22">
        <v>852</v>
      </c>
      <c r="G8" s="49">
        <v>31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8</v>
      </c>
      <c r="B9" s="48" t="s">
        <v>67</v>
      </c>
      <c r="C9" s="48" t="s">
        <v>63</v>
      </c>
      <c r="D9" s="22">
        <v>160</v>
      </c>
      <c r="E9" s="24">
        <v>5</v>
      </c>
      <c r="F9" s="22">
        <v>830</v>
      </c>
      <c r="G9" s="49">
        <v>27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4</v>
      </c>
      <c r="B10" s="48" t="s">
        <v>85</v>
      </c>
      <c r="C10" s="48" t="s">
        <v>86</v>
      </c>
      <c r="D10" s="22">
        <v>150</v>
      </c>
      <c r="E10" s="24">
        <v>4</v>
      </c>
      <c r="F10" s="22">
        <v>730</v>
      </c>
      <c r="G10" s="49">
        <v>18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8" t="s">
        <v>414</v>
      </c>
      <c r="C11" s="48" t="s">
        <v>63</v>
      </c>
      <c r="D11" s="22">
        <v>146</v>
      </c>
      <c r="E11" s="24">
        <v>3</v>
      </c>
      <c r="F11" s="22">
        <v>766</v>
      </c>
      <c r="G11" s="49">
        <v>17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2</v>
      </c>
      <c r="B12" s="48" t="s">
        <v>432</v>
      </c>
      <c r="C12" s="48" t="s">
        <v>63</v>
      </c>
      <c r="D12" s="22" t="s">
        <v>47</v>
      </c>
      <c r="E12" s="24">
        <v>0</v>
      </c>
      <c r="F12" s="22">
        <v>0</v>
      </c>
      <c r="G12" s="49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9</v>
      </c>
      <c r="B13" s="53" t="s">
        <v>393</v>
      </c>
      <c r="C13" s="53" t="s">
        <v>16</v>
      </c>
      <c r="D13" s="32" t="s">
        <v>84</v>
      </c>
      <c r="E13" s="34">
        <v>0</v>
      </c>
      <c r="F13" s="32">
        <v>0</v>
      </c>
      <c r="G13" s="54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446</v>
      </c>
      <c r="D15" s="9"/>
      <c r="E15" s="9" t="s">
        <v>447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2</v>
      </c>
      <c r="B17" s="43" t="s">
        <v>428</v>
      </c>
      <c r="C17" s="43" t="s">
        <v>20</v>
      </c>
      <c r="D17" s="17">
        <v>151</v>
      </c>
      <c r="E17" s="18">
        <v>8</v>
      </c>
      <c r="F17" s="17">
        <v>740</v>
      </c>
      <c r="G17" s="44">
        <v>36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7</v>
      </c>
      <c r="B18" s="48" t="s">
        <v>171</v>
      </c>
      <c r="C18" s="48" t="s">
        <v>139</v>
      </c>
      <c r="D18" s="22">
        <v>132</v>
      </c>
      <c r="E18" s="24">
        <v>6</v>
      </c>
      <c r="F18" s="22">
        <v>705</v>
      </c>
      <c r="G18" s="49">
        <v>31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4</v>
      </c>
      <c r="B19" s="48" t="s">
        <v>132</v>
      </c>
      <c r="C19" s="48" t="s">
        <v>28</v>
      </c>
      <c r="D19" s="22">
        <v>116</v>
      </c>
      <c r="E19" s="24">
        <v>3</v>
      </c>
      <c r="F19" s="22">
        <v>666</v>
      </c>
      <c r="G19" s="49">
        <v>26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1</v>
      </c>
      <c r="B20" s="21" t="s">
        <v>211</v>
      </c>
      <c r="C20" s="21" t="s">
        <v>49</v>
      </c>
      <c r="D20" s="24">
        <v>130</v>
      </c>
      <c r="E20" s="24">
        <v>4</v>
      </c>
      <c r="F20" s="28">
        <v>663</v>
      </c>
      <c r="G20" s="29">
        <v>22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50">
        <v>8</v>
      </c>
      <c r="B21" s="48" t="s">
        <v>62</v>
      </c>
      <c r="C21" s="48" t="s">
        <v>63</v>
      </c>
      <c r="D21" s="22">
        <v>136</v>
      </c>
      <c r="E21" s="24">
        <v>7</v>
      </c>
      <c r="F21" s="22">
        <v>652</v>
      </c>
      <c r="G21" s="49">
        <v>22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3</v>
      </c>
      <c r="B22" s="48" t="s">
        <v>430</v>
      </c>
      <c r="C22" s="48" t="s">
        <v>66</v>
      </c>
      <c r="D22" s="22">
        <v>0</v>
      </c>
      <c r="E22" s="24">
        <v>0</v>
      </c>
      <c r="F22" s="22">
        <v>532</v>
      </c>
      <c r="G22" s="49">
        <v>18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50">
        <v>6</v>
      </c>
      <c r="B23" s="48" t="s">
        <v>170</v>
      </c>
      <c r="C23" s="48" t="s">
        <v>86</v>
      </c>
      <c r="D23" s="22">
        <v>131</v>
      </c>
      <c r="E23" s="24">
        <v>5</v>
      </c>
      <c r="F23" s="22">
        <v>603</v>
      </c>
      <c r="G23" s="49">
        <v>14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30">
        <v>5</v>
      </c>
      <c r="B24" s="53" t="s">
        <v>226</v>
      </c>
      <c r="C24" s="53" t="s">
        <v>28</v>
      </c>
      <c r="D24" s="32">
        <v>111</v>
      </c>
      <c r="E24" s="34">
        <v>2</v>
      </c>
      <c r="F24" s="32">
        <v>592</v>
      </c>
      <c r="G24" s="54">
        <v>12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177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178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93F45D08-78C8-4392-A783-7BDC7BA5F01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7451-9CCB-4048-AF36-1C7141BED8D2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448</v>
      </c>
      <c r="B1" s="2"/>
      <c r="C1" s="2"/>
      <c r="D1" s="3"/>
      <c r="E1" s="3"/>
      <c r="F1" s="3"/>
      <c r="G1" s="58"/>
      <c r="H1" s="3"/>
      <c r="I1" s="4"/>
      <c r="J1" s="59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0"/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273</v>
      </c>
      <c r="B4" s="63"/>
      <c r="C4" s="64">
        <v>564</v>
      </c>
      <c r="D4" s="63"/>
      <c r="E4" s="65" t="s">
        <v>14</v>
      </c>
      <c r="F4" s="66">
        <f>SUM(F5:F7)</f>
        <v>182</v>
      </c>
      <c r="G4" s="67" t="s">
        <v>274</v>
      </c>
      <c r="H4" s="62" t="s">
        <v>275</v>
      </c>
      <c r="I4" s="63"/>
      <c r="J4" s="64">
        <v>523</v>
      </c>
      <c r="K4" s="63"/>
      <c r="L4" s="65" t="s">
        <v>14</v>
      </c>
      <c r="M4" s="66">
        <f>SUM(M5:M7)</f>
        <v>536</v>
      </c>
      <c r="N4"/>
    </row>
    <row r="5" spans="1:25" ht="15.75" customHeight="1" x14ac:dyDescent="0.3">
      <c r="A5" s="98" t="s">
        <v>391</v>
      </c>
      <c r="B5" s="23" t="s">
        <v>84</v>
      </c>
      <c r="C5" s="23"/>
      <c r="D5" s="23"/>
      <c r="E5" s="23"/>
      <c r="F5" s="70">
        <f>SUM(B5:E5)</f>
        <v>0</v>
      </c>
      <c r="G5"/>
      <c r="H5" s="68" t="s">
        <v>449</v>
      </c>
      <c r="I5" s="23">
        <v>41</v>
      </c>
      <c r="J5" s="23">
        <v>44</v>
      </c>
      <c r="K5" s="23">
        <v>48</v>
      </c>
      <c r="L5" s="23">
        <v>48</v>
      </c>
      <c r="M5" s="70">
        <f>SUM(I5:L5)</f>
        <v>181</v>
      </c>
      <c r="N5"/>
    </row>
    <row r="6" spans="1:25" ht="15.75" customHeight="1" x14ac:dyDescent="0.3">
      <c r="A6" s="71" t="s">
        <v>388</v>
      </c>
      <c r="B6" s="24">
        <v>47</v>
      </c>
      <c r="C6" s="24">
        <v>43</v>
      </c>
      <c r="D6" s="24">
        <v>45</v>
      </c>
      <c r="E6" s="24">
        <v>47</v>
      </c>
      <c r="F6" s="25">
        <f>SUM(B6:E6)</f>
        <v>182</v>
      </c>
      <c r="G6"/>
      <c r="H6" s="71" t="s">
        <v>408</v>
      </c>
      <c r="I6" s="24">
        <v>40</v>
      </c>
      <c r="J6" s="24">
        <v>41</v>
      </c>
      <c r="K6" s="24">
        <v>39</v>
      </c>
      <c r="L6" s="24">
        <v>40</v>
      </c>
      <c r="M6" s="25">
        <f>SUM(I6:L6)</f>
        <v>160</v>
      </c>
      <c r="N6"/>
    </row>
    <row r="7" spans="1:25" ht="15.75" customHeight="1" x14ac:dyDescent="0.3">
      <c r="A7" s="99" t="s">
        <v>390</v>
      </c>
      <c r="B7" s="34" t="s">
        <v>47</v>
      </c>
      <c r="C7" s="34"/>
      <c r="D7" s="34"/>
      <c r="E7" s="34"/>
      <c r="F7" s="35">
        <f>SUM(B7:E7)</f>
        <v>0</v>
      </c>
      <c r="G7"/>
      <c r="H7" s="72" t="s">
        <v>450</v>
      </c>
      <c r="I7" s="34">
        <v>49</v>
      </c>
      <c r="J7" s="34">
        <v>48</v>
      </c>
      <c r="K7" s="34">
        <v>48</v>
      </c>
      <c r="L7" s="34">
        <v>50</v>
      </c>
      <c r="M7" s="35">
        <f>SUM(I7:L7)</f>
        <v>195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451</v>
      </c>
      <c r="B9" s="63"/>
      <c r="C9" s="64">
        <v>560</v>
      </c>
      <c r="D9" s="63"/>
      <c r="E9" s="65" t="s">
        <v>14</v>
      </c>
      <c r="F9" s="66">
        <f>SUM(F10:F12)</f>
        <v>568</v>
      </c>
      <c r="G9" s="67" t="s">
        <v>274</v>
      </c>
      <c r="H9" s="10" t="s">
        <v>452</v>
      </c>
      <c r="J9" s="100">
        <v>524</v>
      </c>
      <c r="M9" s="10">
        <v>524</v>
      </c>
      <c r="N9"/>
    </row>
    <row r="10" spans="1:25" ht="15.75" customHeight="1" x14ac:dyDescent="0.3">
      <c r="A10" s="68" t="s">
        <v>384</v>
      </c>
      <c r="B10" s="23">
        <v>47</v>
      </c>
      <c r="C10" s="23">
        <v>46</v>
      </c>
      <c r="D10" s="23">
        <v>45</v>
      </c>
      <c r="E10" s="23">
        <v>46</v>
      </c>
      <c r="F10" s="70">
        <f>SUM(B10:E10)</f>
        <v>184</v>
      </c>
      <c r="G10"/>
      <c r="N10"/>
    </row>
    <row r="11" spans="1:25" ht="15.75" customHeight="1" x14ac:dyDescent="0.3">
      <c r="A11" s="71" t="s">
        <v>381</v>
      </c>
      <c r="B11" s="24">
        <v>45</v>
      </c>
      <c r="C11" s="24">
        <v>50</v>
      </c>
      <c r="D11" s="24">
        <v>46</v>
      </c>
      <c r="E11" s="24">
        <v>49</v>
      </c>
      <c r="F11" s="25">
        <f>SUM(B11:E11)</f>
        <v>190</v>
      </c>
      <c r="G11"/>
      <c r="N11"/>
    </row>
    <row r="12" spans="1:25" ht="15.75" customHeight="1" x14ac:dyDescent="0.3">
      <c r="A12" s="72" t="s">
        <v>386</v>
      </c>
      <c r="B12" s="34">
        <v>49</v>
      </c>
      <c r="C12" s="34">
        <v>49</v>
      </c>
      <c r="D12" s="34">
        <v>47</v>
      </c>
      <c r="E12" s="34">
        <v>49</v>
      </c>
      <c r="F12" s="35">
        <f>SUM(B12:E12)</f>
        <v>194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453</v>
      </c>
      <c r="B14" s="63"/>
      <c r="C14" s="64">
        <v>522</v>
      </c>
      <c r="D14" s="63"/>
      <c r="E14" s="65" t="s">
        <v>14</v>
      </c>
      <c r="F14" s="66">
        <f>SUM(F15:F17)</f>
        <v>518</v>
      </c>
      <c r="G14" s="67" t="s">
        <v>274</v>
      </c>
      <c r="H14" s="10" t="s">
        <v>301</v>
      </c>
      <c r="N14"/>
    </row>
    <row r="15" spans="1:25" ht="15.75" customHeight="1" x14ac:dyDescent="0.3">
      <c r="A15" s="68" t="s">
        <v>127</v>
      </c>
      <c r="B15" s="23">
        <v>44</v>
      </c>
      <c r="C15" s="23">
        <v>48</v>
      </c>
      <c r="D15" s="23">
        <v>46</v>
      </c>
      <c r="E15" s="23">
        <v>44</v>
      </c>
      <c r="F15" s="70">
        <f>SUM(B15:E15)</f>
        <v>182</v>
      </c>
      <c r="G15"/>
      <c r="N15"/>
    </row>
    <row r="16" spans="1:25" ht="15.75" customHeight="1" x14ac:dyDescent="0.3">
      <c r="A16" s="71" t="s">
        <v>387</v>
      </c>
      <c r="B16" s="24">
        <v>44</v>
      </c>
      <c r="C16" s="24">
        <v>45</v>
      </c>
      <c r="D16" s="24">
        <v>43</v>
      </c>
      <c r="E16" s="24">
        <v>44</v>
      </c>
      <c r="F16" s="25">
        <f>SUM(B16:E16)</f>
        <v>176</v>
      </c>
      <c r="G16"/>
      <c r="N16"/>
    </row>
    <row r="17" spans="1:20" ht="15.75" customHeight="1" x14ac:dyDescent="0.3">
      <c r="A17" s="72" t="s">
        <v>67</v>
      </c>
      <c r="B17" s="34">
        <v>39</v>
      </c>
      <c r="C17" s="34">
        <v>40</v>
      </c>
      <c r="D17" s="34">
        <v>39</v>
      </c>
      <c r="E17" s="34">
        <v>42</v>
      </c>
      <c r="F17" s="35">
        <f>SUM(B17:E17)</f>
        <v>160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454</v>
      </c>
      <c r="H20" s="68" t="s">
        <v>451</v>
      </c>
      <c r="I20" s="23">
        <v>5</v>
      </c>
      <c r="J20" s="23">
        <v>5</v>
      </c>
      <c r="K20" s="23"/>
      <c r="L20" s="23"/>
      <c r="M20" s="23">
        <v>2819</v>
      </c>
      <c r="N20" s="70">
        <v>10</v>
      </c>
    </row>
    <row r="21" spans="1:20" ht="15.75" customHeight="1" x14ac:dyDescent="0.3">
      <c r="B21" s="75" t="s">
        <v>455</v>
      </c>
      <c r="H21" s="71" t="s">
        <v>275</v>
      </c>
      <c r="I21" s="24">
        <v>5</v>
      </c>
      <c r="J21" s="24">
        <v>4</v>
      </c>
      <c r="K21" s="24"/>
      <c r="L21" s="24">
        <v>1</v>
      </c>
      <c r="M21" s="24">
        <v>2655</v>
      </c>
      <c r="N21" s="25">
        <v>8</v>
      </c>
    </row>
    <row r="22" spans="1:20" ht="15.75" customHeight="1" x14ac:dyDescent="0.3">
      <c r="B22" s="9" t="s">
        <v>287</v>
      </c>
      <c r="H22" s="71" t="s">
        <v>452</v>
      </c>
      <c r="I22" s="24">
        <v>5</v>
      </c>
      <c r="J22" s="24">
        <v>2</v>
      </c>
      <c r="K22" s="24">
        <v>1</v>
      </c>
      <c r="L22" s="24">
        <v>2</v>
      </c>
      <c r="M22" s="24">
        <v>2620</v>
      </c>
      <c r="N22" s="25">
        <v>5</v>
      </c>
    </row>
    <row r="23" spans="1:20" ht="15.75" customHeight="1" x14ac:dyDescent="0.3">
      <c r="H23" s="71" t="s">
        <v>453</v>
      </c>
      <c r="I23" s="24">
        <v>5</v>
      </c>
      <c r="J23" s="24">
        <v>2</v>
      </c>
      <c r="K23" s="24">
        <v>1</v>
      </c>
      <c r="L23" s="24">
        <v>2</v>
      </c>
      <c r="M23" s="24">
        <v>2600</v>
      </c>
      <c r="N23" s="25">
        <v>5</v>
      </c>
    </row>
    <row r="24" spans="1:20" ht="15.75" customHeight="1" x14ac:dyDescent="0.3">
      <c r="H24" s="76" t="s">
        <v>273</v>
      </c>
      <c r="I24" s="28">
        <v>5</v>
      </c>
      <c r="J24" s="28">
        <v>1</v>
      </c>
      <c r="K24" s="28"/>
      <c r="L24" s="28">
        <v>4</v>
      </c>
      <c r="M24" s="28">
        <v>1521</v>
      </c>
      <c r="N24" s="29">
        <v>2</v>
      </c>
    </row>
    <row r="25" spans="1:20" ht="15.75" customHeight="1" x14ac:dyDescent="0.3">
      <c r="H25" s="72" t="s">
        <v>301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288</v>
      </c>
      <c r="B30" s="63"/>
      <c r="C30" s="64">
        <v>428</v>
      </c>
      <c r="D30" s="63"/>
      <c r="E30" s="65" t="s">
        <v>14</v>
      </c>
      <c r="F30" s="66">
        <f>SUM(F31:F33)</f>
        <v>479</v>
      </c>
      <c r="G30" s="67" t="s">
        <v>274</v>
      </c>
      <c r="H30" s="62" t="s">
        <v>456</v>
      </c>
      <c r="I30" s="63"/>
      <c r="J30" s="64">
        <v>440</v>
      </c>
      <c r="K30" s="63"/>
      <c r="L30" s="65" t="s">
        <v>14</v>
      </c>
      <c r="M30" s="66">
        <f>SUM(M31:M33)</f>
        <v>471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8" t="s">
        <v>406</v>
      </c>
      <c r="B31" s="23">
        <v>43</v>
      </c>
      <c r="C31" s="23">
        <v>43</v>
      </c>
      <c r="D31" s="23">
        <v>31</v>
      </c>
      <c r="E31" s="23">
        <v>43</v>
      </c>
      <c r="F31" s="70">
        <f>SUM(B31:E31)</f>
        <v>160</v>
      </c>
      <c r="G31"/>
      <c r="H31" s="68" t="s">
        <v>424</v>
      </c>
      <c r="I31" s="23">
        <v>32</v>
      </c>
      <c r="J31" s="23">
        <v>36</v>
      </c>
      <c r="K31" s="23">
        <v>37</v>
      </c>
      <c r="L31" s="23">
        <v>35</v>
      </c>
      <c r="M31" s="70">
        <f>SUM(I31:L31)</f>
        <v>140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71" t="s">
        <v>421</v>
      </c>
      <c r="B32" s="24">
        <v>36</v>
      </c>
      <c r="C32" s="24">
        <v>45</v>
      </c>
      <c r="D32" s="24">
        <v>43</v>
      </c>
      <c r="E32" s="24">
        <v>40</v>
      </c>
      <c r="F32" s="25">
        <f>SUM(B32:E32)</f>
        <v>164</v>
      </c>
      <c r="G32"/>
      <c r="H32" s="71" t="s">
        <v>426</v>
      </c>
      <c r="I32" s="24">
        <v>36</v>
      </c>
      <c r="J32" s="24">
        <v>34</v>
      </c>
      <c r="K32" s="24">
        <v>40</v>
      </c>
      <c r="L32" s="24">
        <v>37</v>
      </c>
      <c r="M32" s="25">
        <f>SUM(I32:L32)</f>
        <v>147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72" t="s">
        <v>82</v>
      </c>
      <c r="B33" s="34">
        <v>39</v>
      </c>
      <c r="C33" s="34">
        <v>40</v>
      </c>
      <c r="D33" s="34">
        <v>39</v>
      </c>
      <c r="E33" s="34">
        <v>37</v>
      </c>
      <c r="F33" s="35">
        <f>SUM(B33:E33)</f>
        <v>155</v>
      </c>
      <c r="G33"/>
      <c r="H33" s="72" t="s">
        <v>212</v>
      </c>
      <c r="I33" s="34">
        <v>45</v>
      </c>
      <c r="J33" s="34">
        <v>46</v>
      </c>
      <c r="K33" s="34">
        <v>47</v>
      </c>
      <c r="L33" s="34">
        <v>46</v>
      </c>
      <c r="M33" s="35">
        <f>SUM(I33:L33)</f>
        <v>184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2" t="s">
        <v>457</v>
      </c>
      <c r="B35" s="63"/>
      <c r="C35" s="64">
        <v>494</v>
      </c>
      <c r="D35" s="63"/>
      <c r="E35" s="65" t="s">
        <v>14</v>
      </c>
      <c r="F35" s="66">
        <f>SUM(F36:F38)</f>
        <v>478</v>
      </c>
      <c r="G35" s="67" t="s">
        <v>274</v>
      </c>
      <c r="H35" s="40" t="s">
        <v>458</v>
      </c>
      <c r="I35" s="40"/>
      <c r="J35" s="101">
        <v>430</v>
      </c>
      <c r="K35" s="40"/>
      <c r="L35" s="40"/>
      <c r="M35" s="40">
        <v>430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8" t="s">
        <v>409</v>
      </c>
      <c r="B36" s="23">
        <v>40</v>
      </c>
      <c r="C36" s="23">
        <v>42</v>
      </c>
      <c r="D36" s="23">
        <v>35</v>
      </c>
      <c r="E36" s="23">
        <v>42</v>
      </c>
      <c r="F36" s="70">
        <f>SUM(B36:E36)</f>
        <v>159</v>
      </c>
      <c r="G36"/>
      <c r="H36" s="40"/>
      <c r="I36" s="40"/>
      <c r="J36" s="40"/>
      <c r="K36" s="40"/>
      <c r="L36" s="40"/>
      <c r="M36" s="40"/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71" t="s">
        <v>415</v>
      </c>
      <c r="B37" s="24">
        <v>39</v>
      </c>
      <c r="C37" s="24">
        <v>38</v>
      </c>
      <c r="D37" s="24">
        <v>37</v>
      </c>
      <c r="E37" s="24">
        <v>36</v>
      </c>
      <c r="F37" s="25">
        <f>SUM(B37:E37)</f>
        <v>150</v>
      </c>
      <c r="G37"/>
      <c r="H37" s="40"/>
      <c r="I37" s="40"/>
      <c r="J37" s="40"/>
      <c r="K37" s="40"/>
      <c r="L37" s="40"/>
      <c r="M37" s="40"/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72" t="s">
        <v>407</v>
      </c>
      <c r="B38" s="34">
        <v>41</v>
      </c>
      <c r="C38" s="34">
        <v>42</v>
      </c>
      <c r="D38" s="34">
        <v>45</v>
      </c>
      <c r="E38" s="34">
        <v>41</v>
      </c>
      <c r="F38" s="35">
        <f>SUM(B38:E38)</f>
        <v>169</v>
      </c>
      <c r="G38"/>
      <c r="H38" s="40"/>
      <c r="I38" s="40"/>
      <c r="J38" s="40"/>
      <c r="K38" s="40"/>
      <c r="L38" s="40"/>
      <c r="M38" s="40"/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2" t="s">
        <v>459</v>
      </c>
      <c r="B40" s="63"/>
      <c r="C40" s="64">
        <v>463</v>
      </c>
      <c r="D40" s="63"/>
      <c r="E40" s="65" t="s">
        <v>14</v>
      </c>
      <c r="F40" s="66">
        <f>SUM(F41:F43)</f>
        <v>146</v>
      </c>
      <c r="G40" s="67" t="s">
        <v>274</v>
      </c>
      <c r="H40" s="40" t="s">
        <v>301</v>
      </c>
      <c r="I40" s="40"/>
      <c r="J40" s="40"/>
      <c r="K40" s="40"/>
      <c r="L40" s="40"/>
      <c r="M40" s="40"/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8" t="s">
        <v>412</v>
      </c>
      <c r="B41" s="23" t="s">
        <v>47</v>
      </c>
      <c r="C41" s="23"/>
      <c r="D41" s="23"/>
      <c r="E41" s="23"/>
      <c r="F41" s="70">
        <f>SUM(B41:E41)</f>
        <v>0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71" t="s">
        <v>432</v>
      </c>
      <c r="B42" s="24" t="s">
        <v>47</v>
      </c>
      <c r="C42" s="24"/>
      <c r="D42" s="24"/>
      <c r="E42" s="24"/>
      <c r="F42" s="25">
        <f>SUM(B42:E42)</f>
        <v>0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72" t="s">
        <v>414</v>
      </c>
      <c r="B43" s="34">
        <v>42</v>
      </c>
      <c r="C43" s="34">
        <v>28</v>
      </c>
      <c r="D43" s="34">
        <v>37</v>
      </c>
      <c r="E43" s="34">
        <v>39</v>
      </c>
      <c r="F43" s="35">
        <f>SUM(B43:E43)</f>
        <v>146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460</v>
      </c>
      <c r="H46" s="81" t="s">
        <v>288</v>
      </c>
      <c r="I46" s="69">
        <v>5</v>
      </c>
      <c r="J46" s="69">
        <v>5</v>
      </c>
      <c r="K46" s="69"/>
      <c r="L46" s="69"/>
      <c r="M46" s="69">
        <v>2380</v>
      </c>
      <c r="N46" s="82">
        <v>10</v>
      </c>
      <c r="O46" s="40"/>
      <c r="P46" s="40"/>
    </row>
    <row r="47" spans="1:20" ht="15.75" customHeight="1" x14ac:dyDescent="0.3">
      <c r="B47" s="83" t="s">
        <v>461</v>
      </c>
      <c r="H47" s="84" t="s">
        <v>456</v>
      </c>
      <c r="I47" s="22">
        <v>5</v>
      </c>
      <c r="J47" s="22">
        <v>4</v>
      </c>
      <c r="K47" s="22"/>
      <c r="L47" s="22">
        <v>1</v>
      </c>
      <c r="M47" s="22">
        <v>2406</v>
      </c>
      <c r="N47" s="49">
        <v>8</v>
      </c>
      <c r="O47" s="40"/>
      <c r="P47" s="40"/>
    </row>
    <row r="48" spans="1:20" ht="15.75" customHeight="1" x14ac:dyDescent="0.3">
      <c r="B48" s="9" t="s">
        <v>287</v>
      </c>
      <c r="H48" s="84" t="s">
        <v>457</v>
      </c>
      <c r="I48" s="22">
        <v>5</v>
      </c>
      <c r="J48" s="22">
        <v>3</v>
      </c>
      <c r="K48" s="22"/>
      <c r="L48" s="22">
        <v>2</v>
      </c>
      <c r="M48" s="22">
        <v>2062</v>
      </c>
      <c r="N48" s="49">
        <v>6</v>
      </c>
      <c r="O48" s="40"/>
      <c r="P48" s="40"/>
    </row>
    <row r="49" spans="1:16" ht="15.75" customHeight="1" x14ac:dyDescent="0.3">
      <c r="H49" s="84" t="s">
        <v>458</v>
      </c>
      <c r="I49" s="22">
        <v>5</v>
      </c>
      <c r="J49" s="22">
        <v>2</v>
      </c>
      <c r="K49" s="22"/>
      <c r="L49" s="22">
        <v>3</v>
      </c>
      <c r="M49" s="22">
        <v>2150</v>
      </c>
      <c r="N49" s="49">
        <v>4</v>
      </c>
      <c r="O49" s="40"/>
      <c r="P49" s="40"/>
    </row>
    <row r="50" spans="1:16" ht="15.75" customHeight="1" x14ac:dyDescent="0.3">
      <c r="H50" s="84" t="s">
        <v>459</v>
      </c>
      <c r="I50" s="22">
        <v>5</v>
      </c>
      <c r="J50" s="22">
        <v>1</v>
      </c>
      <c r="K50" s="22"/>
      <c r="L50" s="22">
        <v>4</v>
      </c>
      <c r="M50" s="22">
        <v>1097</v>
      </c>
      <c r="N50" s="49">
        <v>2</v>
      </c>
      <c r="O50" s="40"/>
      <c r="P50" s="40"/>
    </row>
    <row r="51" spans="1:16" ht="15.75" customHeight="1" x14ac:dyDescent="0.3">
      <c r="H51" s="85" t="s">
        <v>301</v>
      </c>
      <c r="I51" s="32"/>
      <c r="J51" s="32"/>
      <c r="K51" s="32"/>
      <c r="L51" s="32"/>
      <c r="M51" s="32"/>
      <c r="N51" s="54"/>
      <c r="O51" s="40"/>
      <c r="P51" s="40"/>
    </row>
    <row r="52" spans="1:16" ht="15.75" customHeight="1" x14ac:dyDescent="0.3"/>
    <row r="53" spans="1:16" ht="15.75" customHeight="1" x14ac:dyDescent="0.3">
      <c r="A53" s="10" t="s">
        <v>441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9B090212-1BFF-46DB-B750-B2AC3FF470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CB94-4AB4-4FDE-B0DA-D8FFA719421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462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</row>
    <row r="3" spans="1:25" ht="15.75" customHeight="1" x14ac:dyDescent="0.3">
      <c r="A3" s="1"/>
      <c r="B3" s="8" t="s">
        <v>3</v>
      </c>
      <c r="C3" s="9" t="s">
        <v>463</v>
      </c>
      <c r="D3" s="9"/>
      <c r="E3" s="9" t="s">
        <v>464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5</v>
      </c>
      <c r="B5" s="16" t="s">
        <v>465</v>
      </c>
      <c r="C5" s="16" t="s">
        <v>28</v>
      </c>
      <c r="D5" s="18">
        <v>191</v>
      </c>
      <c r="E5" s="18">
        <v>8</v>
      </c>
      <c r="F5" s="18">
        <v>956</v>
      </c>
      <c r="G5" s="19">
        <v>42</v>
      </c>
      <c r="I5" s="10"/>
    </row>
    <row r="6" spans="1:25" ht="15.75" customHeight="1" x14ac:dyDescent="0.3">
      <c r="A6" s="20">
        <v>4</v>
      </c>
      <c r="B6" s="21" t="s">
        <v>132</v>
      </c>
      <c r="C6" s="21" t="s">
        <v>28</v>
      </c>
      <c r="D6" s="24">
        <v>191</v>
      </c>
      <c r="E6" s="23">
        <v>8</v>
      </c>
      <c r="F6" s="24">
        <v>951</v>
      </c>
      <c r="G6" s="25">
        <v>42</v>
      </c>
      <c r="I6" s="10"/>
    </row>
    <row r="7" spans="1:25" ht="15.75" customHeight="1" x14ac:dyDescent="0.3">
      <c r="A7" s="20">
        <v>7</v>
      </c>
      <c r="B7" s="21" t="s">
        <v>313</v>
      </c>
      <c r="C7" s="21" t="s">
        <v>314</v>
      </c>
      <c r="D7" s="24">
        <v>190</v>
      </c>
      <c r="E7" s="23">
        <v>6</v>
      </c>
      <c r="F7" s="24">
        <v>934</v>
      </c>
      <c r="G7" s="25">
        <v>32</v>
      </c>
      <c r="J7" s="94"/>
    </row>
    <row r="8" spans="1:25" ht="15.75" customHeight="1" x14ac:dyDescent="0.3">
      <c r="A8" s="20">
        <v>6</v>
      </c>
      <c r="B8" s="21" t="s">
        <v>411</v>
      </c>
      <c r="C8" s="21" t="s">
        <v>28</v>
      </c>
      <c r="D8" s="24">
        <v>193</v>
      </c>
      <c r="E8" s="23">
        <v>9</v>
      </c>
      <c r="F8" s="24">
        <v>924</v>
      </c>
      <c r="G8" s="25">
        <v>31</v>
      </c>
    </row>
    <row r="9" spans="1:25" ht="15.75" customHeight="1" x14ac:dyDescent="0.3">
      <c r="A9" s="20">
        <v>9</v>
      </c>
      <c r="B9" s="21" t="s">
        <v>352</v>
      </c>
      <c r="C9" s="21" t="s">
        <v>28</v>
      </c>
      <c r="D9" s="24">
        <v>182</v>
      </c>
      <c r="E9" s="23">
        <v>4</v>
      </c>
      <c r="F9" s="24">
        <v>911</v>
      </c>
      <c r="G9" s="25">
        <v>26</v>
      </c>
      <c r="I9" s="10"/>
    </row>
    <row r="10" spans="1:25" ht="15.75" customHeight="1" x14ac:dyDescent="0.3">
      <c r="A10" s="20">
        <v>1</v>
      </c>
      <c r="B10" s="21" t="s">
        <v>354</v>
      </c>
      <c r="C10" s="21" t="s">
        <v>314</v>
      </c>
      <c r="D10" s="24">
        <v>185</v>
      </c>
      <c r="E10" s="23">
        <v>5</v>
      </c>
      <c r="F10" s="28">
        <v>906</v>
      </c>
      <c r="G10" s="29">
        <v>24</v>
      </c>
      <c r="I10" s="10"/>
    </row>
    <row r="11" spans="1:25" ht="15.75" customHeight="1" x14ac:dyDescent="0.3">
      <c r="A11" s="20">
        <v>3</v>
      </c>
      <c r="B11" s="21" t="s">
        <v>466</v>
      </c>
      <c r="C11" s="21" t="s">
        <v>22</v>
      </c>
      <c r="D11" s="24">
        <v>179</v>
      </c>
      <c r="E11" s="23">
        <v>3</v>
      </c>
      <c r="F11" s="24">
        <v>898</v>
      </c>
      <c r="G11" s="25">
        <v>21</v>
      </c>
      <c r="I11" s="10"/>
    </row>
    <row r="12" spans="1:25" ht="15.75" customHeight="1" x14ac:dyDescent="0.3">
      <c r="A12" s="20">
        <v>2</v>
      </c>
      <c r="B12" s="21" t="s">
        <v>467</v>
      </c>
      <c r="C12" s="21" t="s">
        <v>314</v>
      </c>
      <c r="D12" s="24" t="s">
        <v>47</v>
      </c>
      <c r="E12" s="23">
        <v>0</v>
      </c>
      <c r="F12" s="24">
        <v>0</v>
      </c>
      <c r="G12" s="25">
        <v>0</v>
      </c>
      <c r="I12" s="10"/>
    </row>
    <row r="13" spans="1:25" ht="15.75" customHeight="1" x14ac:dyDescent="0.3">
      <c r="A13" s="30">
        <v>8</v>
      </c>
      <c r="B13" s="31" t="s">
        <v>468</v>
      </c>
      <c r="C13" s="31" t="s">
        <v>404</v>
      </c>
      <c r="D13" s="34" t="s">
        <v>47</v>
      </c>
      <c r="E13" s="33">
        <v>0</v>
      </c>
      <c r="F13" s="34">
        <v>0</v>
      </c>
      <c r="G13" s="35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469</v>
      </c>
      <c r="D15" s="9"/>
      <c r="E15" s="9" t="s">
        <v>265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1</v>
      </c>
      <c r="B17" s="16" t="s">
        <v>337</v>
      </c>
      <c r="C17" s="16" t="s">
        <v>22</v>
      </c>
      <c r="D17" s="18">
        <v>186</v>
      </c>
      <c r="E17" s="18">
        <v>9</v>
      </c>
      <c r="F17" s="46">
        <v>903</v>
      </c>
      <c r="G17" s="47">
        <v>37</v>
      </c>
    </row>
    <row r="18" spans="1:7" ht="15.75" customHeight="1" x14ac:dyDescent="0.3">
      <c r="A18" s="20">
        <v>8</v>
      </c>
      <c r="B18" s="21" t="s">
        <v>470</v>
      </c>
      <c r="C18" s="21" t="s">
        <v>34</v>
      </c>
      <c r="D18" s="24">
        <v>174</v>
      </c>
      <c r="E18" s="23">
        <v>8</v>
      </c>
      <c r="F18" s="24">
        <v>879</v>
      </c>
      <c r="G18" s="25">
        <v>33</v>
      </c>
    </row>
    <row r="19" spans="1:7" ht="15.75" customHeight="1" x14ac:dyDescent="0.3">
      <c r="A19" s="20">
        <v>4</v>
      </c>
      <c r="B19" s="21" t="s">
        <v>471</v>
      </c>
      <c r="C19" s="21" t="s">
        <v>86</v>
      </c>
      <c r="D19" s="24">
        <v>167</v>
      </c>
      <c r="E19" s="23">
        <v>5</v>
      </c>
      <c r="F19" s="24">
        <v>874</v>
      </c>
      <c r="G19" s="25">
        <v>32</v>
      </c>
    </row>
    <row r="20" spans="1:7" ht="15.75" customHeight="1" x14ac:dyDescent="0.3">
      <c r="A20" s="20">
        <v>5</v>
      </c>
      <c r="B20" s="21" t="s">
        <v>472</v>
      </c>
      <c r="C20" s="21" t="s">
        <v>28</v>
      </c>
      <c r="D20" s="24">
        <v>172</v>
      </c>
      <c r="E20" s="23">
        <v>7</v>
      </c>
      <c r="F20" s="24">
        <v>867</v>
      </c>
      <c r="G20" s="25">
        <v>28</v>
      </c>
    </row>
    <row r="21" spans="1:7" ht="15.75" customHeight="1" x14ac:dyDescent="0.3">
      <c r="A21" s="20">
        <v>9</v>
      </c>
      <c r="B21" s="21" t="s">
        <v>339</v>
      </c>
      <c r="C21" s="21" t="s">
        <v>107</v>
      </c>
      <c r="D21" s="24">
        <v>159</v>
      </c>
      <c r="E21" s="23">
        <v>4</v>
      </c>
      <c r="F21" s="24">
        <v>845</v>
      </c>
      <c r="G21" s="25">
        <v>26</v>
      </c>
    </row>
    <row r="22" spans="1:7" ht="15.75" customHeight="1" x14ac:dyDescent="0.3">
      <c r="A22" s="20">
        <v>3</v>
      </c>
      <c r="B22" s="21" t="s">
        <v>341</v>
      </c>
      <c r="C22" s="21" t="s">
        <v>342</v>
      </c>
      <c r="D22" s="24" t="s">
        <v>47</v>
      </c>
      <c r="E22" s="23">
        <v>0</v>
      </c>
      <c r="F22" s="24">
        <v>706</v>
      </c>
      <c r="G22" s="25">
        <v>24</v>
      </c>
    </row>
    <row r="23" spans="1:7" ht="15.75" customHeight="1" x14ac:dyDescent="0.3">
      <c r="A23" s="20">
        <v>6</v>
      </c>
      <c r="B23" s="21" t="s">
        <v>473</v>
      </c>
      <c r="C23" s="21" t="s">
        <v>28</v>
      </c>
      <c r="D23" s="24">
        <v>155</v>
      </c>
      <c r="E23" s="23">
        <v>2</v>
      </c>
      <c r="F23" s="24">
        <v>838</v>
      </c>
      <c r="G23" s="25">
        <v>20</v>
      </c>
    </row>
    <row r="24" spans="1:7" ht="15.75" customHeight="1" x14ac:dyDescent="0.3">
      <c r="A24" s="20">
        <v>2</v>
      </c>
      <c r="B24" s="21" t="s">
        <v>318</v>
      </c>
      <c r="C24" s="21" t="s">
        <v>319</v>
      </c>
      <c r="D24" s="24">
        <v>159</v>
      </c>
      <c r="E24" s="23">
        <v>4</v>
      </c>
      <c r="F24" s="24">
        <v>843</v>
      </c>
      <c r="G24" s="25">
        <v>18</v>
      </c>
    </row>
    <row r="25" spans="1:7" ht="15.75" customHeight="1" x14ac:dyDescent="0.3">
      <c r="A25" s="30">
        <v>7</v>
      </c>
      <c r="B25" s="31" t="s">
        <v>474</v>
      </c>
      <c r="C25" s="31" t="s">
        <v>28</v>
      </c>
      <c r="D25" s="34">
        <v>169</v>
      </c>
      <c r="E25" s="33">
        <v>6</v>
      </c>
      <c r="F25" s="34">
        <v>654</v>
      </c>
      <c r="G25" s="35">
        <v>10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475</v>
      </c>
      <c r="D27" s="9"/>
      <c r="E27" s="9" t="s">
        <v>476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7</v>
      </c>
      <c r="B29" s="16" t="s">
        <v>329</v>
      </c>
      <c r="C29" s="16" t="s">
        <v>314</v>
      </c>
      <c r="D29" s="18">
        <v>164</v>
      </c>
      <c r="E29" s="18">
        <v>9</v>
      </c>
      <c r="F29" s="18">
        <v>816</v>
      </c>
      <c r="G29" s="19">
        <v>40</v>
      </c>
    </row>
    <row r="30" spans="1:7" ht="15.75" customHeight="1" x14ac:dyDescent="0.3">
      <c r="A30" s="20">
        <v>8</v>
      </c>
      <c r="B30" s="21" t="s">
        <v>358</v>
      </c>
      <c r="C30" s="21" t="s">
        <v>314</v>
      </c>
      <c r="D30" s="24">
        <v>154</v>
      </c>
      <c r="E30" s="23">
        <v>7</v>
      </c>
      <c r="F30" s="24">
        <v>804</v>
      </c>
      <c r="G30" s="25">
        <v>37</v>
      </c>
    </row>
    <row r="31" spans="1:7" ht="15.75" customHeight="1" x14ac:dyDescent="0.3">
      <c r="A31" s="20">
        <v>3</v>
      </c>
      <c r="B31" s="21" t="s">
        <v>477</v>
      </c>
      <c r="C31" s="21" t="s">
        <v>314</v>
      </c>
      <c r="D31" s="24">
        <v>160</v>
      </c>
      <c r="E31" s="23">
        <v>8</v>
      </c>
      <c r="F31" s="24">
        <v>810</v>
      </c>
      <c r="G31" s="25">
        <v>36</v>
      </c>
    </row>
    <row r="32" spans="1:7" ht="15.75" customHeight="1" x14ac:dyDescent="0.3">
      <c r="A32" s="20">
        <v>2</v>
      </c>
      <c r="B32" s="21" t="s">
        <v>478</v>
      </c>
      <c r="C32" s="21" t="s">
        <v>28</v>
      </c>
      <c r="D32" s="24">
        <v>150</v>
      </c>
      <c r="E32" s="23">
        <v>6</v>
      </c>
      <c r="F32" s="24">
        <v>664</v>
      </c>
      <c r="G32" s="25">
        <v>30</v>
      </c>
    </row>
    <row r="33" spans="1:7" ht="15.75" customHeight="1" x14ac:dyDescent="0.3">
      <c r="A33" s="20">
        <v>6</v>
      </c>
      <c r="B33" s="21" t="s">
        <v>141</v>
      </c>
      <c r="C33" s="21" t="s">
        <v>130</v>
      </c>
      <c r="D33" s="24">
        <v>132</v>
      </c>
      <c r="E33" s="23">
        <v>5</v>
      </c>
      <c r="F33" s="24">
        <v>668</v>
      </c>
      <c r="G33" s="25">
        <v>20</v>
      </c>
    </row>
    <row r="34" spans="1:7" ht="15.75" customHeight="1" x14ac:dyDescent="0.3">
      <c r="A34" s="20">
        <v>9</v>
      </c>
      <c r="B34" s="21" t="s">
        <v>479</v>
      </c>
      <c r="C34" s="21" t="s">
        <v>28</v>
      </c>
      <c r="D34" s="24">
        <v>106</v>
      </c>
      <c r="E34" s="23">
        <v>3</v>
      </c>
      <c r="F34" s="24">
        <v>673</v>
      </c>
      <c r="G34" s="25">
        <v>18</v>
      </c>
    </row>
    <row r="35" spans="1:7" ht="15.75" customHeight="1" x14ac:dyDescent="0.3">
      <c r="A35" s="20">
        <v>4</v>
      </c>
      <c r="B35" s="21" t="s">
        <v>480</v>
      </c>
      <c r="C35" s="21" t="s">
        <v>63</v>
      </c>
      <c r="D35" s="24">
        <v>116</v>
      </c>
      <c r="E35" s="23">
        <v>4</v>
      </c>
      <c r="F35" s="24">
        <v>632</v>
      </c>
      <c r="G35" s="25">
        <v>15</v>
      </c>
    </row>
    <row r="36" spans="1:7" ht="15.75" customHeight="1" x14ac:dyDescent="0.3">
      <c r="A36" s="20">
        <v>5</v>
      </c>
      <c r="B36" s="21" t="s">
        <v>353</v>
      </c>
      <c r="C36" s="21" t="s">
        <v>314</v>
      </c>
      <c r="D36" s="24" t="s">
        <v>47</v>
      </c>
      <c r="E36" s="23">
        <v>0</v>
      </c>
      <c r="F36" s="24">
        <v>334</v>
      </c>
      <c r="G36" s="25">
        <v>14</v>
      </c>
    </row>
    <row r="37" spans="1:7" ht="15.75" customHeight="1" x14ac:dyDescent="0.3">
      <c r="A37" s="30">
        <v>1</v>
      </c>
      <c r="B37" s="31" t="s">
        <v>481</v>
      </c>
      <c r="C37" s="31" t="s">
        <v>342</v>
      </c>
      <c r="D37" s="34" t="s">
        <v>47</v>
      </c>
      <c r="E37" s="33">
        <v>0</v>
      </c>
      <c r="F37" s="56">
        <v>497</v>
      </c>
      <c r="G37" s="57">
        <v>11</v>
      </c>
    </row>
    <row r="38" spans="1:7" ht="15.75" customHeight="1" x14ac:dyDescent="0.3"/>
    <row r="39" spans="1:7" ht="15.75" customHeight="1" x14ac:dyDescent="0.3">
      <c r="B39" s="10" t="s">
        <v>441</v>
      </c>
      <c r="F39" s="37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0C017C1E-4BFB-46CA-BA1F-F355C018BE6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D17E-FA69-437E-91E6-953AAF720E0E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462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482</v>
      </c>
      <c r="D3" s="9"/>
      <c r="E3" s="9" t="s">
        <v>483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7</v>
      </c>
      <c r="B5" s="43" t="s">
        <v>465</v>
      </c>
      <c r="C5" s="43" t="s">
        <v>28</v>
      </c>
      <c r="D5" s="17">
        <v>191</v>
      </c>
      <c r="E5" s="18">
        <v>10</v>
      </c>
      <c r="F5" s="17">
        <v>956</v>
      </c>
      <c r="G5" s="44">
        <v>48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6</v>
      </c>
      <c r="B6" s="48" t="s">
        <v>132</v>
      </c>
      <c r="C6" s="48" t="s">
        <v>28</v>
      </c>
      <c r="D6" s="22">
        <v>191</v>
      </c>
      <c r="E6" s="24">
        <v>10</v>
      </c>
      <c r="F6" s="22">
        <v>951</v>
      </c>
      <c r="G6" s="49">
        <v>48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8</v>
      </c>
      <c r="B7" s="48" t="s">
        <v>313</v>
      </c>
      <c r="C7" s="48" t="s">
        <v>314</v>
      </c>
      <c r="D7" s="22">
        <v>190</v>
      </c>
      <c r="E7" s="24">
        <v>8</v>
      </c>
      <c r="F7" s="22">
        <v>934</v>
      </c>
      <c r="G7" s="49">
        <v>38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10</v>
      </c>
      <c r="B8" s="48" t="s">
        <v>352</v>
      </c>
      <c r="C8" s="48" t="s">
        <v>28</v>
      </c>
      <c r="D8" s="22">
        <v>182</v>
      </c>
      <c r="E8" s="24">
        <v>6</v>
      </c>
      <c r="F8" s="22">
        <v>911</v>
      </c>
      <c r="G8" s="49">
        <v>32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2</v>
      </c>
      <c r="B9" s="48" t="s">
        <v>354</v>
      </c>
      <c r="C9" s="48" t="s">
        <v>314</v>
      </c>
      <c r="D9" s="22">
        <v>185</v>
      </c>
      <c r="E9" s="24">
        <v>7</v>
      </c>
      <c r="F9" s="22">
        <v>906</v>
      </c>
      <c r="G9" s="49">
        <v>31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4</v>
      </c>
      <c r="B10" s="48" t="s">
        <v>471</v>
      </c>
      <c r="C10" s="48" t="s">
        <v>86</v>
      </c>
      <c r="D10" s="22">
        <v>167</v>
      </c>
      <c r="E10" s="24">
        <v>4</v>
      </c>
      <c r="F10" s="22">
        <v>874</v>
      </c>
      <c r="G10" s="49">
        <v>23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5</v>
      </c>
      <c r="B11" s="48" t="s">
        <v>472</v>
      </c>
      <c r="C11" s="48" t="s">
        <v>28</v>
      </c>
      <c r="D11" s="22">
        <v>172</v>
      </c>
      <c r="E11" s="24">
        <v>5</v>
      </c>
      <c r="F11" s="22">
        <v>867</v>
      </c>
      <c r="G11" s="49">
        <v>22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3</v>
      </c>
      <c r="B12" s="48" t="s">
        <v>341</v>
      </c>
      <c r="C12" s="48" t="s">
        <v>342</v>
      </c>
      <c r="D12" s="22" t="s">
        <v>47</v>
      </c>
      <c r="E12" s="24">
        <v>0</v>
      </c>
      <c r="F12" s="22">
        <v>706</v>
      </c>
      <c r="G12" s="49">
        <v>19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1</v>
      </c>
      <c r="B13" s="21" t="s">
        <v>481</v>
      </c>
      <c r="C13" s="21" t="s">
        <v>342</v>
      </c>
      <c r="D13" s="24" t="s">
        <v>47</v>
      </c>
      <c r="E13" s="24">
        <v>0</v>
      </c>
      <c r="F13" s="28">
        <v>497</v>
      </c>
      <c r="G13" s="29">
        <v>8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30">
        <v>9</v>
      </c>
      <c r="B14" s="53" t="s">
        <v>468</v>
      </c>
      <c r="C14" s="53" t="s">
        <v>404</v>
      </c>
      <c r="D14" s="32" t="s">
        <v>47</v>
      </c>
      <c r="E14" s="34">
        <v>0</v>
      </c>
      <c r="F14" s="32">
        <v>0</v>
      </c>
      <c r="G14" s="54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260</v>
      </c>
      <c r="F16" s="37" t="s">
        <v>177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178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BF818406-4D49-45DA-A973-AF13FDD335B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0E6C5-51A0-4074-9356-948A5BAE58F1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9"/>
      <c r="B1" s="2" t="s">
        <v>484</v>
      </c>
      <c r="C1" s="2"/>
      <c r="D1" s="3"/>
      <c r="E1" s="3"/>
      <c r="F1" s="3"/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10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485</v>
      </c>
      <c r="D3" s="9"/>
      <c r="E3" s="9" t="s">
        <v>486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6</v>
      </c>
      <c r="B5" s="16" t="s">
        <v>487</v>
      </c>
      <c r="C5" s="16" t="s">
        <v>96</v>
      </c>
      <c r="D5" s="17">
        <v>93</v>
      </c>
      <c r="E5" s="17">
        <v>83</v>
      </c>
      <c r="F5" s="18">
        <f t="shared" ref="F5:F14" si="0">SUM(D5:E5)</f>
        <v>176</v>
      </c>
      <c r="G5" s="18">
        <v>6</v>
      </c>
      <c r="H5" s="18">
        <v>886</v>
      </c>
      <c r="I5" s="19">
        <v>40</v>
      </c>
      <c r="K5" s="10"/>
      <c r="V5" s="36"/>
      <c r="W5" s="36"/>
    </row>
    <row r="6" spans="1:25" ht="15.75" customHeight="1" x14ac:dyDescent="0.3">
      <c r="A6" s="20">
        <v>9</v>
      </c>
      <c r="B6" s="21" t="s">
        <v>73</v>
      </c>
      <c r="C6" s="21" t="s">
        <v>74</v>
      </c>
      <c r="D6" s="22">
        <v>91</v>
      </c>
      <c r="E6" s="22">
        <v>87</v>
      </c>
      <c r="F6" s="24">
        <f t="shared" si="0"/>
        <v>178</v>
      </c>
      <c r="G6" s="23">
        <v>7</v>
      </c>
      <c r="H6" s="24">
        <v>877</v>
      </c>
      <c r="I6" s="25">
        <v>38</v>
      </c>
      <c r="K6" s="10"/>
      <c r="V6" s="36"/>
      <c r="W6" s="36"/>
    </row>
    <row r="7" spans="1:25" ht="15.75" customHeight="1" x14ac:dyDescent="0.3">
      <c r="A7" s="20">
        <v>7</v>
      </c>
      <c r="B7" s="21" t="s">
        <v>67</v>
      </c>
      <c r="C7" s="21" t="s">
        <v>63</v>
      </c>
      <c r="D7" s="22">
        <v>95</v>
      </c>
      <c r="E7" s="22">
        <v>88</v>
      </c>
      <c r="F7" s="24">
        <f t="shared" si="0"/>
        <v>183</v>
      </c>
      <c r="G7" s="23">
        <v>10</v>
      </c>
      <c r="H7" s="24">
        <v>870</v>
      </c>
      <c r="I7" s="25">
        <v>36</v>
      </c>
      <c r="J7" s="94"/>
      <c r="K7" s="10"/>
    </row>
    <row r="8" spans="1:25" ht="15.75" customHeight="1" x14ac:dyDescent="0.3">
      <c r="A8" s="20">
        <v>1</v>
      </c>
      <c r="B8" s="27" t="s">
        <v>95</v>
      </c>
      <c r="C8" s="27" t="s">
        <v>96</v>
      </c>
      <c r="D8" s="22">
        <v>90</v>
      </c>
      <c r="E8" s="22">
        <v>89</v>
      </c>
      <c r="F8" s="24">
        <f t="shared" si="0"/>
        <v>179</v>
      </c>
      <c r="G8" s="23">
        <v>8</v>
      </c>
      <c r="H8" s="28">
        <v>870</v>
      </c>
      <c r="I8" s="29">
        <v>35</v>
      </c>
      <c r="K8" s="10"/>
      <c r="V8" s="36"/>
      <c r="W8" s="36"/>
    </row>
    <row r="9" spans="1:25" ht="15.75" customHeight="1" x14ac:dyDescent="0.3">
      <c r="A9" s="20">
        <v>3</v>
      </c>
      <c r="B9" s="21" t="s">
        <v>56</v>
      </c>
      <c r="C9" s="21" t="s">
        <v>28</v>
      </c>
      <c r="D9" s="22">
        <v>78</v>
      </c>
      <c r="E9" s="22">
        <v>81</v>
      </c>
      <c r="F9" s="24">
        <f t="shared" si="0"/>
        <v>159</v>
      </c>
      <c r="G9" s="23">
        <v>2</v>
      </c>
      <c r="H9" s="24">
        <v>868</v>
      </c>
      <c r="I9" s="25">
        <v>34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10</v>
      </c>
      <c r="B10" s="21" t="s">
        <v>488</v>
      </c>
      <c r="C10" s="21" t="s">
        <v>309</v>
      </c>
      <c r="D10" s="22">
        <v>91</v>
      </c>
      <c r="E10" s="22">
        <v>91</v>
      </c>
      <c r="F10" s="24">
        <f t="shared" si="0"/>
        <v>182</v>
      </c>
      <c r="G10" s="23">
        <v>9</v>
      </c>
      <c r="H10" s="24">
        <v>855</v>
      </c>
      <c r="I10" s="25">
        <v>28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0">
        <v>4</v>
      </c>
      <c r="B11" s="21" t="s">
        <v>308</v>
      </c>
      <c r="C11" s="21" t="s">
        <v>309</v>
      </c>
      <c r="D11" s="22">
        <v>78</v>
      </c>
      <c r="E11" s="22">
        <v>85</v>
      </c>
      <c r="F11" s="24">
        <f t="shared" si="0"/>
        <v>163</v>
      </c>
      <c r="G11" s="23">
        <v>3</v>
      </c>
      <c r="H11" s="24">
        <v>836</v>
      </c>
      <c r="I11" s="25">
        <v>24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20">
        <v>8</v>
      </c>
      <c r="B12" s="21" t="s">
        <v>62</v>
      </c>
      <c r="C12" s="21" t="s">
        <v>63</v>
      </c>
      <c r="D12" s="22">
        <v>83</v>
      </c>
      <c r="E12" s="22">
        <v>88</v>
      </c>
      <c r="F12" s="24">
        <f t="shared" si="0"/>
        <v>171</v>
      </c>
      <c r="G12" s="23">
        <v>5</v>
      </c>
      <c r="H12" s="24">
        <v>843</v>
      </c>
      <c r="I12" s="25">
        <v>23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A13" s="20">
        <v>2</v>
      </c>
      <c r="B13" s="27" t="s">
        <v>60</v>
      </c>
      <c r="C13" s="27" t="s">
        <v>61</v>
      </c>
      <c r="D13" s="22">
        <v>89</v>
      </c>
      <c r="E13" s="22">
        <v>81</v>
      </c>
      <c r="F13" s="24">
        <f t="shared" si="0"/>
        <v>170</v>
      </c>
      <c r="G13" s="23">
        <v>4</v>
      </c>
      <c r="H13" s="24">
        <v>825</v>
      </c>
      <c r="I13" s="25">
        <v>15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A14" s="30">
        <v>5</v>
      </c>
      <c r="B14" s="31" t="s">
        <v>489</v>
      </c>
      <c r="C14" s="31" t="s">
        <v>107</v>
      </c>
      <c r="D14" s="32">
        <v>73</v>
      </c>
      <c r="E14" s="32">
        <v>54</v>
      </c>
      <c r="F14" s="34">
        <f t="shared" si="0"/>
        <v>127</v>
      </c>
      <c r="G14" s="33">
        <v>1</v>
      </c>
      <c r="H14" s="34">
        <v>598</v>
      </c>
      <c r="I14" s="35">
        <v>5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"/>
      <c r="B16" s="8" t="s">
        <v>6</v>
      </c>
      <c r="C16" s="9" t="s">
        <v>490</v>
      </c>
      <c r="D16" s="9"/>
      <c r="E16" s="9" t="s">
        <v>491</v>
      </c>
      <c r="F16" s="8"/>
      <c r="G16" s="8"/>
      <c r="H16" s="8"/>
      <c r="I16" s="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1">
        <v>2</v>
      </c>
      <c r="B17" s="12" t="s">
        <v>9</v>
      </c>
      <c r="C17" s="90" t="s">
        <v>10</v>
      </c>
      <c r="D17" s="63"/>
      <c r="E17" s="103"/>
      <c r="F17" s="13" t="s">
        <v>11</v>
      </c>
      <c r="G17" s="13" t="s">
        <v>12</v>
      </c>
      <c r="H17" s="13" t="s">
        <v>13</v>
      </c>
      <c r="I17" s="14" t="s">
        <v>14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15">
        <v>6</v>
      </c>
      <c r="B18" s="16" t="s">
        <v>492</v>
      </c>
      <c r="C18" s="16" t="s">
        <v>63</v>
      </c>
      <c r="D18" s="104">
        <v>76</v>
      </c>
      <c r="E18" s="17">
        <v>83</v>
      </c>
      <c r="F18" s="18">
        <f t="shared" ref="F18:F27" si="1">SUM(D18:E18)</f>
        <v>159</v>
      </c>
      <c r="G18" s="18">
        <v>6</v>
      </c>
      <c r="H18" s="18">
        <v>835</v>
      </c>
      <c r="I18" s="19">
        <v>43</v>
      </c>
    </row>
    <row r="19" spans="1:25" ht="15.75" customHeight="1" x14ac:dyDescent="0.3">
      <c r="A19" s="20">
        <v>10</v>
      </c>
      <c r="B19" s="21" t="s">
        <v>64</v>
      </c>
      <c r="C19" s="21" t="s">
        <v>40</v>
      </c>
      <c r="D19" s="22">
        <v>81</v>
      </c>
      <c r="E19" s="22">
        <v>79</v>
      </c>
      <c r="F19" s="24">
        <f t="shared" si="1"/>
        <v>160</v>
      </c>
      <c r="G19" s="23">
        <v>8</v>
      </c>
      <c r="H19" s="24">
        <v>829</v>
      </c>
      <c r="I19" s="25">
        <v>40</v>
      </c>
    </row>
    <row r="20" spans="1:25" ht="15.75" customHeight="1" x14ac:dyDescent="0.3">
      <c r="A20" s="20">
        <v>1</v>
      </c>
      <c r="B20" s="27" t="s">
        <v>100</v>
      </c>
      <c r="C20" s="27" t="s">
        <v>101</v>
      </c>
      <c r="D20" s="22">
        <v>93</v>
      </c>
      <c r="E20" s="22">
        <v>85</v>
      </c>
      <c r="F20" s="24">
        <f t="shared" si="1"/>
        <v>178</v>
      </c>
      <c r="G20" s="23">
        <v>10</v>
      </c>
      <c r="H20" s="28">
        <v>814</v>
      </c>
      <c r="I20" s="29">
        <v>38</v>
      </c>
    </row>
    <row r="21" spans="1:25" ht="15.75" customHeight="1" x14ac:dyDescent="0.3">
      <c r="A21" s="20">
        <v>7</v>
      </c>
      <c r="B21" s="21" t="s">
        <v>108</v>
      </c>
      <c r="C21" s="21" t="s">
        <v>96</v>
      </c>
      <c r="D21" s="22">
        <v>79</v>
      </c>
      <c r="E21" s="22">
        <v>77</v>
      </c>
      <c r="F21" s="24">
        <f t="shared" si="1"/>
        <v>156</v>
      </c>
      <c r="G21" s="23">
        <v>5</v>
      </c>
      <c r="H21" s="24">
        <v>790</v>
      </c>
      <c r="I21" s="25">
        <v>31</v>
      </c>
    </row>
    <row r="22" spans="1:25" ht="15.75" customHeight="1" x14ac:dyDescent="0.3">
      <c r="A22" s="20">
        <v>3</v>
      </c>
      <c r="B22" s="21" t="s">
        <v>113</v>
      </c>
      <c r="C22" s="21" t="s">
        <v>96</v>
      </c>
      <c r="D22" s="22">
        <v>79</v>
      </c>
      <c r="E22" s="22">
        <v>86</v>
      </c>
      <c r="F22" s="24">
        <f t="shared" si="1"/>
        <v>165</v>
      </c>
      <c r="G22" s="23">
        <v>9</v>
      </c>
      <c r="H22" s="24">
        <v>762</v>
      </c>
      <c r="I22" s="25">
        <v>30</v>
      </c>
    </row>
    <row r="23" spans="1:25" ht="15.75" customHeight="1" x14ac:dyDescent="0.3">
      <c r="A23" s="20">
        <v>2</v>
      </c>
      <c r="B23" s="21" t="s">
        <v>115</v>
      </c>
      <c r="C23" s="21" t="s">
        <v>116</v>
      </c>
      <c r="D23" s="22">
        <v>79</v>
      </c>
      <c r="E23" s="22">
        <v>70</v>
      </c>
      <c r="F23" s="24">
        <f t="shared" si="1"/>
        <v>149</v>
      </c>
      <c r="G23" s="23">
        <v>4</v>
      </c>
      <c r="H23" s="24">
        <v>778</v>
      </c>
      <c r="I23" s="25">
        <v>27</v>
      </c>
    </row>
    <row r="24" spans="1:25" ht="15.75" customHeight="1" x14ac:dyDescent="0.3">
      <c r="A24" s="20">
        <v>9</v>
      </c>
      <c r="B24" s="21" t="s">
        <v>111</v>
      </c>
      <c r="C24" s="21" t="s">
        <v>40</v>
      </c>
      <c r="D24" s="22">
        <v>82</v>
      </c>
      <c r="E24" s="22">
        <v>52</v>
      </c>
      <c r="F24" s="24">
        <f t="shared" si="1"/>
        <v>134</v>
      </c>
      <c r="G24" s="23">
        <v>3</v>
      </c>
      <c r="H24" s="24">
        <v>729</v>
      </c>
      <c r="I24" s="25">
        <v>20</v>
      </c>
    </row>
    <row r="25" spans="1:25" ht="15.75" customHeight="1" x14ac:dyDescent="0.3">
      <c r="A25" s="20">
        <v>5</v>
      </c>
      <c r="B25" s="21" t="s">
        <v>493</v>
      </c>
      <c r="C25" s="21" t="s">
        <v>309</v>
      </c>
      <c r="D25" s="22">
        <v>78</v>
      </c>
      <c r="E25" s="22">
        <v>82</v>
      </c>
      <c r="F25" s="24">
        <f t="shared" si="1"/>
        <v>160</v>
      </c>
      <c r="G25" s="23">
        <v>8</v>
      </c>
      <c r="H25" s="24">
        <v>626</v>
      </c>
      <c r="I25" s="25">
        <v>20</v>
      </c>
    </row>
    <row r="26" spans="1:25" ht="15.75" customHeight="1" x14ac:dyDescent="0.3">
      <c r="A26" s="20">
        <v>8</v>
      </c>
      <c r="B26" s="21" t="s">
        <v>39</v>
      </c>
      <c r="C26" s="21" t="s">
        <v>40</v>
      </c>
      <c r="D26" s="22" t="s">
        <v>84</v>
      </c>
      <c r="E26" s="22"/>
      <c r="F26" s="24">
        <f t="shared" si="1"/>
        <v>0</v>
      </c>
      <c r="G26" s="23">
        <v>0</v>
      </c>
      <c r="H26" s="24">
        <v>355</v>
      </c>
      <c r="I26" s="25">
        <v>19</v>
      </c>
    </row>
    <row r="27" spans="1:25" ht="15.75" customHeight="1" x14ac:dyDescent="0.3">
      <c r="A27" s="30">
        <v>4</v>
      </c>
      <c r="B27" s="31" t="s">
        <v>253</v>
      </c>
      <c r="C27" s="31" t="s">
        <v>254</v>
      </c>
      <c r="D27" s="32" t="s">
        <v>47</v>
      </c>
      <c r="E27" s="32"/>
      <c r="F27" s="34">
        <f t="shared" si="1"/>
        <v>0</v>
      </c>
      <c r="G27" s="33">
        <v>0</v>
      </c>
      <c r="H27" s="34">
        <v>0</v>
      </c>
      <c r="I27" s="35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494</v>
      </c>
      <c r="D29" s="9"/>
      <c r="E29" s="9" t="s">
        <v>495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0" t="s">
        <v>10</v>
      </c>
      <c r="D30" s="63"/>
      <c r="E30" s="103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496</v>
      </c>
      <c r="C31" s="16" t="s">
        <v>309</v>
      </c>
      <c r="D31" s="17">
        <v>73</v>
      </c>
      <c r="E31" s="17">
        <v>84</v>
      </c>
      <c r="F31" s="18">
        <f t="shared" ref="F31:F39" si="2">SUM(D31:E31)</f>
        <v>157</v>
      </c>
      <c r="G31" s="18">
        <v>9</v>
      </c>
      <c r="H31" s="18">
        <v>748</v>
      </c>
      <c r="I31" s="19">
        <v>39</v>
      </c>
    </row>
    <row r="32" spans="1:25" ht="15.75" customHeight="1" x14ac:dyDescent="0.3">
      <c r="A32" s="20">
        <v>4</v>
      </c>
      <c r="B32" s="21" t="s">
        <v>497</v>
      </c>
      <c r="C32" s="21" t="s">
        <v>309</v>
      </c>
      <c r="D32" s="22">
        <v>66</v>
      </c>
      <c r="E32" s="22">
        <v>81</v>
      </c>
      <c r="F32" s="24">
        <f t="shared" si="2"/>
        <v>147</v>
      </c>
      <c r="G32" s="23">
        <v>6</v>
      </c>
      <c r="H32" s="24">
        <v>727</v>
      </c>
      <c r="I32" s="25">
        <v>35</v>
      </c>
    </row>
    <row r="33" spans="1:9" ht="15.75" customHeight="1" x14ac:dyDescent="0.3">
      <c r="A33" s="20">
        <v>7</v>
      </c>
      <c r="B33" s="21" t="s">
        <v>143</v>
      </c>
      <c r="C33" s="21" t="s">
        <v>16</v>
      </c>
      <c r="D33" s="22">
        <v>72</v>
      </c>
      <c r="E33" s="22">
        <v>82</v>
      </c>
      <c r="F33" s="24">
        <f t="shared" si="2"/>
        <v>154</v>
      </c>
      <c r="G33" s="23">
        <v>8</v>
      </c>
      <c r="H33" s="24">
        <v>703</v>
      </c>
      <c r="I33" s="25">
        <v>31</v>
      </c>
    </row>
    <row r="34" spans="1:9" ht="15.75" customHeight="1" x14ac:dyDescent="0.3">
      <c r="A34" s="20">
        <v>8</v>
      </c>
      <c r="B34" s="21" t="s">
        <v>498</v>
      </c>
      <c r="C34" s="21" t="s">
        <v>107</v>
      </c>
      <c r="D34" s="22">
        <v>63</v>
      </c>
      <c r="E34" s="22">
        <v>62</v>
      </c>
      <c r="F34" s="24">
        <f t="shared" si="2"/>
        <v>125</v>
      </c>
      <c r="G34" s="23">
        <v>3</v>
      </c>
      <c r="H34" s="24">
        <v>694</v>
      </c>
      <c r="I34" s="25">
        <v>28</v>
      </c>
    </row>
    <row r="35" spans="1:9" ht="15.75" customHeight="1" x14ac:dyDescent="0.3">
      <c r="A35" s="20">
        <v>5</v>
      </c>
      <c r="B35" s="21" t="s">
        <v>320</v>
      </c>
      <c r="C35" s="21" t="s">
        <v>309</v>
      </c>
      <c r="D35" s="22">
        <v>68</v>
      </c>
      <c r="E35" s="22">
        <v>62</v>
      </c>
      <c r="F35" s="24">
        <f t="shared" si="2"/>
        <v>130</v>
      </c>
      <c r="G35" s="23">
        <v>4</v>
      </c>
      <c r="H35" s="24">
        <v>670</v>
      </c>
      <c r="I35" s="25">
        <v>26</v>
      </c>
    </row>
    <row r="36" spans="1:9" ht="15.75" customHeight="1" x14ac:dyDescent="0.3">
      <c r="A36" s="20">
        <v>3</v>
      </c>
      <c r="B36" s="21" t="s">
        <v>71</v>
      </c>
      <c r="C36" s="21" t="s">
        <v>72</v>
      </c>
      <c r="D36" s="22">
        <v>77</v>
      </c>
      <c r="E36" s="22">
        <v>74</v>
      </c>
      <c r="F36" s="24">
        <f t="shared" si="2"/>
        <v>151</v>
      </c>
      <c r="G36" s="23">
        <v>7</v>
      </c>
      <c r="H36" s="24">
        <v>690</v>
      </c>
      <c r="I36" s="25">
        <v>23</v>
      </c>
    </row>
    <row r="37" spans="1:9" ht="15.75" customHeight="1" x14ac:dyDescent="0.3">
      <c r="A37" s="20">
        <v>9</v>
      </c>
      <c r="B37" s="21" t="s">
        <v>327</v>
      </c>
      <c r="C37" s="21" t="s">
        <v>309</v>
      </c>
      <c r="D37" s="22">
        <v>65</v>
      </c>
      <c r="E37" s="22">
        <v>77</v>
      </c>
      <c r="F37" s="24">
        <f t="shared" si="2"/>
        <v>142</v>
      </c>
      <c r="G37" s="23">
        <v>5</v>
      </c>
      <c r="H37" s="24">
        <v>680</v>
      </c>
      <c r="I37" s="25">
        <v>22</v>
      </c>
    </row>
    <row r="38" spans="1:9" ht="15.75" customHeight="1" x14ac:dyDescent="0.3">
      <c r="A38" s="20">
        <v>1</v>
      </c>
      <c r="B38" s="27" t="s">
        <v>499</v>
      </c>
      <c r="C38" s="27" t="s">
        <v>107</v>
      </c>
      <c r="D38" s="22">
        <v>68</v>
      </c>
      <c r="E38" s="22">
        <v>56</v>
      </c>
      <c r="F38" s="24">
        <f t="shared" si="2"/>
        <v>124</v>
      </c>
      <c r="G38" s="23">
        <v>2</v>
      </c>
      <c r="H38" s="28">
        <v>671</v>
      </c>
      <c r="I38" s="29">
        <v>22</v>
      </c>
    </row>
    <row r="39" spans="1:9" ht="15.75" customHeight="1" x14ac:dyDescent="0.3">
      <c r="A39" s="30">
        <v>6</v>
      </c>
      <c r="B39" s="31" t="s">
        <v>255</v>
      </c>
      <c r="C39" s="31" t="s">
        <v>254</v>
      </c>
      <c r="D39" s="32">
        <v>57</v>
      </c>
      <c r="E39" s="32">
        <v>63</v>
      </c>
      <c r="F39" s="34">
        <f t="shared" si="2"/>
        <v>120</v>
      </c>
      <c r="G39" s="33">
        <v>1</v>
      </c>
      <c r="H39" s="34">
        <v>506</v>
      </c>
      <c r="I39" s="35">
        <v>5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500</v>
      </c>
      <c r="D41" s="9"/>
      <c r="E41" s="9" t="s">
        <v>501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0" t="s">
        <v>10</v>
      </c>
      <c r="D42" s="63"/>
      <c r="E42" s="103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4</v>
      </c>
      <c r="B43" s="16" t="s">
        <v>321</v>
      </c>
      <c r="C43" s="16" t="s">
        <v>309</v>
      </c>
      <c r="D43" s="17">
        <v>58</v>
      </c>
      <c r="E43" s="17">
        <v>80</v>
      </c>
      <c r="F43" s="18">
        <f t="shared" ref="F43:F51" si="3">SUM(D43:E43)</f>
        <v>138</v>
      </c>
      <c r="G43" s="18">
        <v>8</v>
      </c>
      <c r="H43" s="18">
        <v>676</v>
      </c>
      <c r="I43" s="19">
        <v>39</v>
      </c>
    </row>
    <row r="44" spans="1:9" ht="15.75" customHeight="1" x14ac:dyDescent="0.3">
      <c r="A44" s="20">
        <v>6</v>
      </c>
      <c r="B44" s="21" t="s">
        <v>189</v>
      </c>
      <c r="C44" s="21" t="s">
        <v>116</v>
      </c>
      <c r="D44" s="22">
        <v>55</v>
      </c>
      <c r="E44" s="22">
        <v>78</v>
      </c>
      <c r="F44" s="24">
        <f t="shared" si="3"/>
        <v>133</v>
      </c>
      <c r="G44" s="23">
        <v>7</v>
      </c>
      <c r="H44" s="24">
        <v>670</v>
      </c>
      <c r="I44" s="25">
        <v>37</v>
      </c>
    </row>
    <row r="45" spans="1:9" ht="15.75" customHeight="1" x14ac:dyDescent="0.3">
      <c r="A45" s="20">
        <v>8</v>
      </c>
      <c r="B45" s="21" t="s">
        <v>312</v>
      </c>
      <c r="C45" s="21" t="s">
        <v>309</v>
      </c>
      <c r="D45" s="22">
        <v>69</v>
      </c>
      <c r="E45" s="22">
        <v>73</v>
      </c>
      <c r="F45" s="24">
        <f t="shared" si="3"/>
        <v>142</v>
      </c>
      <c r="G45" s="23">
        <v>9</v>
      </c>
      <c r="H45" s="24">
        <v>677</v>
      </c>
      <c r="I45" s="25">
        <v>36</v>
      </c>
    </row>
    <row r="46" spans="1:9" ht="15.75" customHeight="1" x14ac:dyDescent="0.3">
      <c r="A46" s="20">
        <v>9</v>
      </c>
      <c r="B46" s="21" t="s">
        <v>331</v>
      </c>
      <c r="C46" s="21" t="s">
        <v>309</v>
      </c>
      <c r="D46" s="22">
        <v>65</v>
      </c>
      <c r="E46" s="22">
        <v>57</v>
      </c>
      <c r="F46" s="24">
        <f t="shared" si="3"/>
        <v>122</v>
      </c>
      <c r="G46" s="23">
        <v>6</v>
      </c>
      <c r="H46" s="24">
        <v>633</v>
      </c>
      <c r="I46" s="25">
        <v>31</v>
      </c>
    </row>
    <row r="47" spans="1:9" ht="15.75" customHeight="1" x14ac:dyDescent="0.3">
      <c r="A47" s="20">
        <v>3</v>
      </c>
      <c r="B47" s="21" t="s">
        <v>326</v>
      </c>
      <c r="C47" s="21" t="s">
        <v>309</v>
      </c>
      <c r="D47" s="22">
        <v>63</v>
      </c>
      <c r="E47" s="22">
        <v>56</v>
      </c>
      <c r="F47" s="24">
        <f t="shared" si="3"/>
        <v>119</v>
      </c>
      <c r="G47" s="23">
        <v>5</v>
      </c>
      <c r="H47" s="24">
        <v>604</v>
      </c>
      <c r="I47" s="25">
        <v>26</v>
      </c>
    </row>
    <row r="48" spans="1:9" ht="15.75" customHeight="1" x14ac:dyDescent="0.3">
      <c r="A48" s="20">
        <v>2</v>
      </c>
      <c r="B48" s="21" t="s">
        <v>502</v>
      </c>
      <c r="C48" s="21" t="s">
        <v>66</v>
      </c>
      <c r="D48" s="22">
        <v>52</v>
      </c>
      <c r="E48" s="22">
        <v>67</v>
      </c>
      <c r="F48" s="24">
        <f t="shared" si="3"/>
        <v>119</v>
      </c>
      <c r="G48" s="23">
        <v>5</v>
      </c>
      <c r="H48" s="24">
        <v>551</v>
      </c>
      <c r="I48" s="25">
        <v>22</v>
      </c>
    </row>
    <row r="49" spans="1:9" ht="15.75" customHeight="1" x14ac:dyDescent="0.3">
      <c r="A49" s="20">
        <v>5</v>
      </c>
      <c r="B49" s="21" t="s">
        <v>503</v>
      </c>
      <c r="C49" s="21" t="s">
        <v>81</v>
      </c>
      <c r="D49" s="22">
        <v>67</v>
      </c>
      <c r="E49" s="22" t="s">
        <v>47</v>
      </c>
      <c r="F49" s="24">
        <f t="shared" si="3"/>
        <v>67</v>
      </c>
      <c r="G49" s="23">
        <v>2</v>
      </c>
      <c r="H49" s="24">
        <v>458</v>
      </c>
      <c r="I49" s="25">
        <v>16</v>
      </c>
    </row>
    <row r="50" spans="1:9" ht="15.75" customHeight="1" x14ac:dyDescent="0.3">
      <c r="A50" s="20">
        <v>1</v>
      </c>
      <c r="B50" s="27" t="s">
        <v>504</v>
      </c>
      <c r="C50" s="27" t="s">
        <v>40</v>
      </c>
      <c r="D50" s="22">
        <v>59</v>
      </c>
      <c r="E50" s="22">
        <v>57</v>
      </c>
      <c r="F50" s="24">
        <f t="shared" si="3"/>
        <v>116</v>
      </c>
      <c r="G50" s="23">
        <v>3</v>
      </c>
      <c r="H50" s="28">
        <v>513</v>
      </c>
      <c r="I50" s="29">
        <v>15</v>
      </c>
    </row>
    <row r="51" spans="1:9" ht="15.75" customHeight="1" x14ac:dyDescent="0.3">
      <c r="A51" s="30">
        <v>7</v>
      </c>
      <c r="B51" s="31" t="s">
        <v>505</v>
      </c>
      <c r="C51" s="31" t="s">
        <v>309</v>
      </c>
      <c r="D51" s="32" t="s">
        <v>47</v>
      </c>
      <c r="E51" s="32"/>
      <c r="F51" s="34">
        <f t="shared" si="3"/>
        <v>0</v>
      </c>
      <c r="G51" s="33">
        <v>0</v>
      </c>
      <c r="H51" s="34">
        <v>0</v>
      </c>
      <c r="I51" s="35">
        <v>0</v>
      </c>
    </row>
    <row r="52" spans="1:9" ht="15.75" customHeight="1" x14ac:dyDescent="0.3"/>
    <row r="53" spans="1:9" ht="15.75" customHeight="1" x14ac:dyDescent="0.3">
      <c r="B53" s="10" t="s">
        <v>506</v>
      </c>
      <c r="F53" s="37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5329E1D0-2735-4D60-823C-58DB921AD2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C1B3-2C12-4C9A-8EF7-6CDE0ECEBB88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9"/>
      <c r="B1" s="2" t="s">
        <v>484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507</v>
      </c>
      <c r="D3" s="9"/>
      <c r="E3" s="9" t="s">
        <v>508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3" t="s">
        <v>67</v>
      </c>
      <c r="C5" s="43" t="s">
        <v>63</v>
      </c>
      <c r="D5" s="17">
        <v>95</v>
      </c>
      <c r="E5" s="17">
        <v>88</v>
      </c>
      <c r="F5" s="18">
        <v>183</v>
      </c>
      <c r="G5" s="18">
        <v>7</v>
      </c>
      <c r="H5" s="17">
        <v>870</v>
      </c>
      <c r="I5" s="44">
        <v>31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27" t="s">
        <v>56</v>
      </c>
      <c r="C6" s="27" t="s">
        <v>28</v>
      </c>
      <c r="D6" s="24">
        <v>78</v>
      </c>
      <c r="E6" s="24">
        <v>81</v>
      </c>
      <c r="F6" s="24">
        <v>159</v>
      </c>
      <c r="G6" s="24">
        <v>4</v>
      </c>
      <c r="H6" s="28">
        <v>868</v>
      </c>
      <c r="I6" s="29">
        <v>28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6</v>
      </c>
      <c r="B7" s="48" t="s">
        <v>62</v>
      </c>
      <c r="C7" s="48" t="s">
        <v>63</v>
      </c>
      <c r="D7" s="22">
        <v>83</v>
      </c>
      <c r="E7" s="22">
        <v>88</v>
      </c>
      <c r="F7" s="24">
        <v>171</v>
      </c>
      <c r="G7" s="24">
        <v>6</v>
      </c>
      <c r="H7" s="22">
        <v>843</v>
      </c>
      <c r="I7" s="49">
        <v>23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2</v>
      </c>
      <c r="B8" s="21" t="s">
        <v>492</v>
      </c>
      <c r="C8" s="21" t="s">
        <v>63</v>
      </c>
      <c r="D8" s="105">
        <v>76</v>
      </c>
      <c r="E8" s="22">
        <v>83</v>
      </c>
      <c r="F8" s="24">
        <v>159</v>
      </c>
      <c r="G8" s="24">
        <v>4</v>
      </c>
      <c r="H8" s="22">
        <v>835</v>
      </c>
      <c r="I8" s="49">
        <v>23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64</v>
      </c>
      <c r="C9" s="48" t="s">
        <v>40</v>
      </c>
      <c r="D9" s="22">
        <v>81</v>
      </c>
      <c r="E9" s="22">
        <v>79</v>
      </c>
      <c r="F9" s="24">
        <v>160</v>
      </c>
      <c r="G9" s="24">
        <v>5</v>
      </c>
      <c r="H9" s="22">
        <v>829</v>
      </c>
      <c r="I9" s="49">
        <v>22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7</v>
      </c>
      <c r="B10" s="48" t="s">
        <v>143</v>
      </c>
      <c r="C10" s="48" t="s">
        <v>16</v>
      </c>
      <c r="D10" s="22">
        <v>72</v>
      </c>
      <c r="E10" s="22">
        <v>82</v>
      </c>
      <c r="F10" s="24">
        <v>154</v>
      </c>
      <c r="G10" s="24">
        <v>2</v>
      </c>
      <c r="H10" s="22">
        <v>703</v>
      </c>
      <c r="I10" s="49">
        <v>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3</v>
      </c>
      <c r="B11" s="53" t="s">
        <v>111</v>
      </c>
      <c r="C11" s="53" t="s">
        <v>40</v>
      </c>
      <c r="D11" s="32">
        <v>82</v>
      </c>
      <c r="E11" s="32">
        <v>52</v>
      </c>
      <c r="F11" s="34">
        <v>134</v>
      </c>
      <c r="G11" s="34">
        <v>1</v>
      </c>
      <c r="H11" s="32">
        <v>729</v>
      </c>
      <c r="I11" s="54">
        <v>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0" t="s">
        <v>260</v>
      </c>
      <c r="F13" s="37" t="s">
        <v>177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178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6A63485-C86E-4F0D-A138-0437E5C5F12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1F0-4D27-41DB-BDCA-58553918A05B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1389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10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1390</v>
      </c>
      <c r="D3" s="9"/>
      <c r="E3" s="9" t="s">
        <v>1656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K4" s="10"/>
    </row>
    <row r="5" spans="1:25" ht="15.75" customHeight="1" x14ac:dyDescent="0.3">
      <c r="A5" s="441">
        <v>10</v>
      </c>
      <c r="B5" s="16" t="s">
        <v>1396</v>
      </c>
      <c r="C5" s="16" t="s">
        <v>727</v>
      </c>
      <c r="D5" s="430">
        <v>100.001</v>
      </c>
      <c r="E5" s="430">
        <v>99.003</v>
      </c>
      <c r="F5" s="442">
        <f>SUM(D5:E5)</f>
        <v>199.00400000000002</v>
      </c>
      <c r="G5" s="18">
        <v>9</v>
      </c>
      <c r="H5" s="442">
        <v>996.02100000000007</v>
      </c>
      <c r="I5" s="19">
        <v>49</v>
      </c>
      <c r="K5" s="10"/>
    </row>
    <row r="6" spans="1:25" ht="15.75" customHeight="1" x14ac:dyDescent="0.3">
      <c r="A6" s="20">
        <v>7</v>
      </c>
      <c r="B6" s="21" t="s">
        <v>1000</v>
      </c>
      <c r="C6" s="21" t="s">
        <v>727</v>
      </c>
      <c r="D6" s="416">
        <v>100.003</v>
      </c>
      <c r="E6" s="416">
        <v>100.002</v>
      </c>
      <c r="F6" s="417">
        <f>SUM(D6:E6)</f>
        <v>200.005</v>
      </c>
      <c r="G6" s="23">
        <v>10</v>
      </c>
      <c r="H6" s="417">
        <v>987.02200000000005</v>
      </c>
      <c r="I6" s="25">
        <v>38</v>
      </c>
      <c r="K6" s="10"/>
    </row>
    <row r="7" spans="1:25" ht="15.75" customHeight="1" x14ac:dyDescent="0.3">
      <c r="A7" s="20">
        <v>9</v>
      </c>
      <c r="B7" s="21" t="s">
        <v>1395</v>
      </c>
      <c r="C7" s="21" t="s">
        <v>727</v>
      </c>
      <c r="D7" s="416">
        <v>98.001000000000005</v>
      </c>
      <c r="E7" s="416">
        <v>96.003</v>
      </c>
      <c r="F7" s="417">
        <f>SUM(D7:E7)</f>
        <v>194.00400000000002</v>
      </c>
      <c r="G7" s="23">
        <v>4</v>
      </c>
      <c r="H7" s="417">
        <v>985.02</v>
      </c>
      <c r="I7" s="25">
        <v>37</v>
      </c>
      <c r="J7" s="94"/>
      <c r="K7" s="10"/>
    </row>
    <row r="8" spans="1:25" ht="15.75" customHeight="1" x14ac:dyDescent="0.3">
      <c r="A8" s="20">
        <v>4</v>
      </c>
      <c r="B8" s="21" t="s">
        <v>622</v>
      </c>
      <c r="C8" s="21" t="s">
        <v>549</v>
      </c>
      <c r="D8" s="416">
        <v>97</v>
      </c>
      <c r="E8" s="416">
        <v>96.001000000000005</v>
      </c>
      <c r="F8" s="417">
        <f>SUM(D8:E8)</f>
        <v>193.001</v>
      </c>
      <c r="G8" s="23">
        <v>2</v>
      </c>
      <c r="H8" s="417">
        <v>975.01800000000003</v>
      </c>
      <c r="I8" s="25">
        <v>25</v>
      </c>
    </row>
    <row r="9" spans="1:25" ht="15.75" customHeight="1" x14ac:dyDescent="0.3">
      <c r="A9" s="20">
        <v>5</v>
      </c>
      <c r="B9" s="21" t="s">
        <v>1393</v>
      </c>
      <c r="C9" s="21" t="s">
        <v>107</v>
      </c>
      <c r="D9" s="416">
        <v>99.004000000000005</v>
      </c>
      <c r="E9" s="416">
        <v>96</v>
      </c>
      <c r="F9" s="417">
        <f>SUM(D9:E9)</f>
        <v>195.00400000000002</v>
      </c>
      <c r="G9" s="23">
        <v>7</v>
      </c>
      <c r="H9" s="417">
        <v>969.01400000000001</v>
      </c>
      <c r="I9" s="25">
        <v>25</v>
      </c>
    </row>
    <row r="10" spans="1:25" x14ac:dyDescent="0.3">
      <c r="A10" s="20">
        <v>2</v>
      </c>
      <c r="B10" s="21" t="s">
        <v>1391</v>
      </c>
      <c r="C10" s="21" t="s">
        <v>549</v>
      </c>
      <c r="D10" s="416">
        <v>98.003</v>
      </c>
      <c r="E10" s="416">
        <v>97.001000000000005</v>
      </c>
      <c r="F10" s="417">
        <f>SUM(D10:E10)</f>
        <v>195.00400000000002</v>
      </c>
      <c r="G10" s="23">
        <v>7</v>
      </c>
      <c r="H10" s="428">
        <v>975.01499999999999</v>
      </c>
      <c r="I10" s="29">
        <v>24</v>
      </c>
    </row>
    <row r="11" spans="1:25" x14ac:dyDescent="0.3">
      <c r="A11" s="20">
        <v>1</v>
      </c>
      <c r="B11" s="21" t="s">
        <v>1008</v>
      </c>
      <c r="C11" s="21" t="s">
        <v>727</v>
      </c>
      <c r="D11" s="416">
        <v>96.001000000000005</v>
      </c>
      <c r="E11" s="416">
        <v>96.001000000000005</v>
      </c>
      <c r="F11" s="417">
        <f>SUM(D11:E11)</f>
        <v>192.00200000000001</v>
      </c>
      <c r="G11" s="23">
        <v>1</v>
      </c>
      <c r="H11" s="417">
        <v>974.0139999999999</v>
      </c>
      <c r="I11" s="29">
        <v>23</v>
      </c>
    </row>
    <row r="12" spans="1:25" x14ac:dyDescent="0.3">
      <c r="A12" s="20">
        <v>8</v>
      </c>
      <c r="B12" s="21" t="s">
        <v>548</v>
      </c>
      <c r="C12" s="21" t="s">
        <v>549</v>
      </c>
      <c r="D12" s="416">
        <v>98.001000000000005</v>
      </c>
      <c r="E12" s="416">
        <v>96.003</v>
      </c>
      <c r="F12" s="417">
        <f>SUM(D12:E12)</f>
        <v>194.00400000000002</v>
      </c>
      <c r="G12" s="23">
        <v>4</v>
      </c>
      <c r="H12" s="417">
        <v>965.0200000000001</v>
      </c>
      <c r="I12" s="25">
        <v>22</v>
      </c>
    </row>
    <row r="13" spans="1:25" x14ac:dyDescent="0.3">
      <c r="A13" s="20">
        <v>6</v>
      </c>
      <c r="B13" s="21" t="s">
        <v>1394</v>
      </c>
      <c r="C13" s="21" t="s">
        <v>727</v>
      </c>
      <c r="D13" s="416">
        <v>97.003</v>
      </c>
      <c r="E13" s="416">
        <v>97.001999999999995</v>
      </c>
      <c r="F13" s="417">
        <f>SUM(D13:E13)</f>
        <v>194.005</v>
      </c>
      <c r="G13" s="23">
        <v>5</v>
      </c>
      <c r="H13" s="417">
        <v>969.01999999999987</v>
      </c>
      <c r="I13" s="25">
        <v>21</v>
      </c>
    </row>
    <row r="14" spans="1:25" x14ac:dyDescent="0.3">
      <c r="A14" s="443">
        <v>3</v>
      </c>
      <c r="B14" s="444" t="s">
        <v>1392</v>
      </c>
      <c r="C14" s="444" t="s">
        <v>549</v>
      </c>
      <c r="D14" s="445">
        <v>98.001999999999995</v>
      </c>
      <c r="E14" s="445">
        <v>98</v>
      </c>
      <c r="F14" s="446">
        <f>SUM(D14:E14)</f>
        <v>196.00200000000001</v>
      </c>
      <c r="G14" s="447">
        <v>8</v>
      </c>
      <c r="H14" s="420">
        <v>959.01400000000012</v>
      </c>
      <c r="I14" s="35">
        <v>16</v>
      </c>
    </row>
    <row r="16" spans="1:25" x14ac:dyDescent="0.3">
      <c r="A16" s="1"/>
      <c r="B16" s="8" t="s">
        <v>6</v>
      </c>
      <c r="C16" s="9" t="s">
        <v>1397</v>
      </c>
      <c r="D16" s="9"/>
      <c r="E16" s="9" t="s">
        <v>1657</v>
      </c>
      <c r="F16" s="8"/>
      <c r="G16" s="8"/>
      <c r="H16" s="8"/>
      <c r="I16" s="8"/>
    </row>
    <row r="17" spans="1:9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</row>
    <row r="18" spans="1:9" x14ac:dyDescent="0.3">
      <c r="A18" s="441">
        <v>8</v>
      </c>
      <c r="B18" s="16" t="s">
        <v>1404</v>
      </c>
      <c r="C18" s="16" t="s">
        <v>72</v>
      </c>
      <c r="D18" s="430">
        <v>100.004</v>
      </c>
      <c r="E18" s="430">
        <v>100.003</v>
      </c>
      <c r="F18" s="442">
        <f>SUM(D18:E18)</f>
        <v>200.00700000000001</v>
      </c>
      <c r="G18" s="18">
        <v>10</v>
      </c>
      <c r="H18" s="442">
        <v>997.03899999999999</v>
      </c>
      <c r="I18" s="19">
        <v>49</v>
      </c>
    </row>
    <row r="19" spans="1:9" x14ac:dyDescent="0.3">
      <c r="A19" s="20">
        <v>5</v>
      </c>
      <c r="B19" s="21" t="s">
        <v>71</v>
      </c>
      <c r="C19" s="21" t="s">
        <v>72</v>
      </c>
      <c r="D19" s="416">
        <v>100.001</v>
      </c>
      <c r="E19" s="416">
        <v>98.001999999999995</v>
      </c>
      <c r="F19" s="417">
        <f>SUM(D19:E19)</f>
        <v>198.00299999999999</v>
      </c>
      <c r="G19" s="23">
        <v>9</v>
      </c>
      <c r="H19" s="417">
        <v>994.03199999999993</v>
      </c>
      <c r="I19" s="25">
        <v>46</v>
      </c>
    </row>
    <row r="20" spans="1:9" x14ac:dyDescent="0.3">
      <c r="A20" s="20">
        <v>4</v>
      </c>
      <c r="B20" s="21" t="s">
        <v>1401</v>
      </c>
      <c r="C20" s="21" t="s">
        <v>1207</v>
      </c>
      <c r="D20" s="416">
        <v>98.004000000000005</v>
      </c>
      <c r="E20" s="416">
        <v>97.001000000000005</v>
      </c>
      <c r="F20" s="417">
        <f>SUM(D20:E20)</f>
        <v>195.005</v>
      </c>
      <c r="G20" s="23">
        <v>8</v>
      </c>
      <c r="H20" s="417">
        <v>979.02100000000007</v>
      </c>
      <c r="I20" s="25">
        <v>34</v>
      </c>
    </row>
    <row r="21" spans="1:9" x14ac:dyDescent="0.3">
      <c r="A21" s="20">
        <v>2</v>
      </c>
      <c r="B21" s="21" t="s">
        <v>1399</v>
      </c>
      <c r="C21" s="21" t="s">
        <v>246</v>
      </c>
      <c r="D21" s="416">
        <v>98.003</v>
      </c>
      <c r="E21" s="416">
        <v>97.001000000000005</v>
      </c>
      <c r="F21" s="417">
        <f>SUM(D21:E21)</f>
        <v>195.00400000000002</v>
      </c>
      <c r="G21" s="23">
        <v>7</v>
      </c>
      <c r="H21" s="417">
        <v>981.0200000000001</v>
      </c>
      <c r="I21" s="25">
        <v>32</v>
      </c>
    </row>
    <row r="22" spans="1:9" x14ac:dyDescent="0.3">
      <c r="A22" s="20">
        <v>6</v>
      </c>
      <c r="B22" s="21" t="s">
        <v>1402</v>
      </c>
      <c r="C22" s="21" t="s">
        <v>1207</v>
      </c>
      <c r="D22" s="416">
        <v>97.001000000000005</v>
      </c>
      <c r="E22" s="416">
        <v>95.001000000000005</v>
      </c>
      <c r="F22" s="417">
        <f>SUM(D22:E22)</f>
        <v>192.00200000000001</v>
      </c>
      <c r="G22" s="23">
        <v>6</v>
      </c>
      <c r="H22" s="417">
        <v>975.01499999999987</v>
      </c>
      <c r="I22" s="25">
        <v>29</v>
      </c>
    </row>
    <row r="23" spans="1:9" x14ac:dyDescent="0.3">
      <c r="A23" s="20">
        <v>3</v>
      </c>
      <c r="B23" s="21" t="s">
        <v>1400</v>
      </c>
      <c r="C23" s="21" t="s">
        <v>1207</v>
      </c>
      <c r="D23" s="416">
        <v>95.001000000000005</v>
      </c>
      <c r="E23" s="416">
        <v>94</v>
      </c>
      <c r="F23" s="417">
        <f>SUM(D23:E23)</f>
        <v>189.001</v>
      </c>
      <c r="G23" s="23">
        <v>4</v>
      </c>
      <c r="H23" s="417">
        <v>969.01199999999994</v>
      </c>
      <c r="I23" s="25">
        <v>24</v>
      </c>
    </row>
    <row r="24" spans="1:9" x14ac:dyDescent="0.3">
      <c r="A24" s="20">
        <v>1</v>
      </c>
      <c r="B24" s="21" t="s">
        <v>1398</v>
      </c>
      <c r="C24" s="21" t="s">
        <v>74</v>
      </c>
      <c r="D24" s="416">
        <v>97.001000000000005</v>
      </c>
      <c r="E24" s="416">
        <v>93.001999999999995</v>
      </c>
      <c r="F24" s="417">
        <f>SUM(D24:E24)</f>
        <v>190.00299999999999</v>
      </c>
      <c r="G24" s="23">
        <v>5</v>
      </c>
      <c r="H24" s="417">
        <v>968.01299999999992</v>
      </c>
      <c r="I24" s="29">
        <v>24</v>
      </c>
    </row>
    <row r="25" spans="1:9" x14ac:dyDescent="0.3">
      <c r="A25" s="20">
        <v>7</v>
      </c>
      <c r="B25" s="21" t="s">
        <v>1403</v>
      </c>
      <c r="C25" s="21" t="s">
        <v>1207</v>
      </c>
      <c r="D25" s="416">
        <v>95.001000000000005</v>
      </c>
      <c r="E25" s="416">
        <v>90.001000000000005</v>
      </c>
      <c r="F25" s="417">
        <f>SUM(D25:E25)</f>
        <v>185.00200000000001</v>
      </c>
      <c r="G25" s="23">
        <v>1</v>
      </c>
      <c r="H25" s="417">
        <v>956.01599999999985</v>
      </c>
      <c r="I25" s="25">
        <v>16</v>
      </c>
    </row>
    <row r="26" spans="1:9" x14ac:dyDescent="0.3">
      <c r="A26" s="20">
        <v>10</v>
      </c>
      <c r="B26" s="21" t="s">
        <v>533</v>
      </c>
      <c r="C26" s="21" t="s">
        <v>520</v>
      </c>
      <c r="D26" s="416">
        <v>96.001000000000005</v>
      </c>
      <c r="E26" s="416">
        <v>91.001000000000005</v>
      </c>
      <c r="F26" s="417">
        <f>SUM(D26:E26)</f>
        <v>187.00200000000001</v>
      </c>
      <c r="G26" s="23">
        <v>2</v>
      </c>
      <c r="H26" s="417">
        <v>958.01299999999992</v>
      </c>
      <c r="I26" s="25">
        <v>14</v>
      </c>
    </row>
    <row r="27" spans="1:9" x14ac:dyDescent="0.3">
      <c r="A27" s="443">
        <v>9</v>
      </c>
      <c r="B27" s="444" t="s">
        <v>1405</v>
      </c>
      <c r="C27" s="444" t="s">
        <v>66</v>
      </c>
      <c r="D27" s="445">
        <v>97</v>
      </c>
      <c r="E27" s="445">
        <v>92.001000000000005</v>
      </c>
      <c r="F27" s="446">
        <f>SUM(D27:E27)</f>
        <v>189.001</v>
      </c>
      <c r="G27" s="447">
        <v>4</v>
      </c>
      <c r="H27" s="420">
        <v>942.00800000000004</v>
      </c>
      <c r="I27" s="35">
        <v>9</v>
      </c>
    </row>
    <row r="29" spans="1:9" x14ac:dyDescent="0.3">
      <c r="A29" s="1"/>
      <c r="B29" s="8" t="s">
        <v>50</v>
      </c>
      <c r="C29" s="9" t="s">
        <v>1406</v>
      </c>
      <c r="D29" s="9"/>
      <c r="E29" s="9" t="s">
        <v>1658</v>
      </c>
      <c r="F29" s="8"/>
      <c r="G29" s="8"/>
      <c r="H29" s="8"/>
      <c r="I29" s="8"/>
    </row>
    <row r="30" spans="1:9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</row>
    <row r="31" spans="1:9" x14ac:dyDescent="0.3">
      <c r="A31" s="441">
        <v>9</v>
      </c>
      <c r="B31" s="16" t="s">
        <v>547</v>
      </c>
      <c r="C31" s="16" t="s">
        <v>107</v>
      </c>
      <c r="D31" s="430">
        <v>98.001999999999995</v>
      </c>
      <c r="E31" s="430">
        <v>96.003</v>
      </c>
      <c r="F31" s="442">
        <f>SUM(D31:E31)</f>
        <v>194.005</v>
      </c>
      <c r="G31" s="18">
        <v>6</v>
      </c>
      <c r="H31" s="442">
        <v>983.02099999999996</v>
      </c>
      <c r="I31" s="19">
        <v>44</v>
      </c>
    </row>
    <row r="32" spans="1:9" x14ac:dyDescent="0.3">
      <c r="A32" s="20">
        <v>7</v>
      </c>
      <c r="B32" s="21" t="s">
        <v>1411</v>
      </c>
      <c r="C32" s="21" t="s">
        <v>107</v>
      </c>
      <c r="D32" s="416">
        <v>99.001000000000005</v>
      </c>
      <c r="E32" s="416">
        <v>97</v>
      </c>
      <c r="F32" s="417">
        <f>SUM(D32:E32)</f>
        <v>196.001</v>
      </c>
      <c r="G32" s="23">
        <v>8</v>
      </c>
      <c r="H32" s="417">
        <v>979.01</v>
      </c>
      <c r="I32" s="25">
        <v>36</v>
      </c>
    </row>
    <row r="33" spans="1:9" x14ac:dyDescent="0.3">
      <c r="A33" s="20">
        <v>2</v>
      </c>
      <c r="B33" s="21" t="s">
        <v>1407</v>
      </c>
      <c r="C33" s="21" t="s">
        <v>611</v>
      </c>
      <c r="D33" s="416">
        <v>100.003</v>
      </c>
      <c r="E33" s="416">
        <v>99.001000000000005</v>
      </c>
      <c r="F33" s="417">
        <f>SUM(D33:E33)</f>
        <v>199.00400000000002</v>
      </c>
      <c r="G33" s="23">
        <v>10</v>
      </c>
      <c r="H33" s="417">
        <v>976.01900000000001</v>
      </c>
      <c r="I33" s="25">
        <v>34</v>
      </c>
    </row>
    <row r="34" spans="1:9" x14ac:dyDescent="0.3">
      <c r="A34" s="20">
        <v>4</v>
      </c>
      <c r="B34" s="21" t="s">
        <v>824</v>
      </c>
      <c r="C34" s="21" t="s">
        <v>240</v>
      </c>
      <c r="D34" s="416">
        <v>99.003</v>
      </c>
      <c r="E34" s="416">
        <v>93.001000000000005</v>
      </c>
      <c r="F34" s="417">
        <f>SUM(D34:E34)</f>
        <v>192.00400000000002</v>
      </c>
      <c r="G34" s="23">
        <v>3</v>
      </c>
      <c r="H34" s="417">
        <v>974.02200000000005</v>
      </c>
      <c r="I34" s="25">
        <v>31</v>
      </c>
    </row>
    <row r="35" spans="1:9" x14ac:dyDescent="0.3">
      <c r="A35" s="20">
        <v>3</v>
      </c>
      <c r="B35" s="21" t="s">
        <v>1408</v>
      </c>
      <c r="C35" s="21" t="s">
        <v>72</v>
      </c>
      <c r="D35" s="416">
        <v>100.003</v>
      </c>
      <c r="E35" s="416">
        <v>98.001000000000005</v>
      </c>
      <c r="F35" s="417">
        <f>SUM(D35:E35)</f>
        <v>198.00400000000002</v>
      </c>
      <c r="G35" s="23">
        <v>9</v>
      </c>
      <c r="H35" s="417">
        <v>976.01400000000001</v>
      </c>
      <c r="I35" s="25">
        <v>27</v>
      </c>
    </row>
    <row r="36" spans="1:9" x14ac:dyDescent="0.3">
      <c r="A36" s="20">
        <v>5</v>
      </c>
      <c r="B36" s="21" t="s">
        <v>1409</v>
      </c>
      <c r="C36" s="21" t="s">
        <v>81</v>
      </c>
      <c r="D36" s="416">
        <v>95</v>
      </c>
      <c r="E36" s="416">
        <v>93.001000000000005</v>
      </c>
      <c r="F36" s="417">
        <f>SUM(D36:E36)</f>
        <v>188.001</v>
      </c>
      <c r="G36" s="23">
        <v>1</v>
      </c>
      <c r="H36" s="417">
        <v>967.01</v>
      </c>
      <c r="I36" s="25">
        <v>26</v>
      </c>
    </row>
    <row r="37" spans="1:9" x14ac:dyDescent="0.3">
      <c r="A37" s="20">
        <v>8</v>
      </c>
      <c r="B37" s="21" t="s">
        <v>523</v>
      </c>
      <c r="C37" s="21" t="s">
        <v>524</v>
      </c>
      <c r="D37" s="416">
        <v>97.001000000000005</v>
      </c>
      <c r="E37" s="416">
        <v>97.001000000000005</v>
      </c>
      <c r="F37" s="417">
        <f>SUM(D37:E37)</f>
        <v>194.00200000000001</v>
      </c>
      <c r="G37" s="23">
        <v>5</v>
      </c>
      <c r="H37" s="417">
        <v>970.01299999999992</v>
      </c>
      <c r="I37" s="25">
        <v>25</v>
      </c>
    </row>
    <row r="38" spans="1:9" x14ac:dyDescent="0.3">
      <c r="A38" s="20">
        <v>6</v>
      </c>
      <c r="B38" s="21" t="s">
        <v>1410</v>
      </c>
      <c r="C38" s="21" t="s">
        <v>1207</v>
      </c>
      <c r="D38" s="416">
        <v>98.003</v>
      </c>
      <c r="E38" s="416">
        <v>97.001999999999995</v>
      </c>
      <c r="F38" s="417">
        <f>SUM(D38:E38)</f>
        <v>195.005</v>
      </c>
      <c r="G38" s="23">
        <v>7</v>
      </c>
      <c r="H38" s="417">
        <v>968.01499999999999</v>
      </c>
      <c r="I38" s="25">
        <v>24</v>
      </c>
    </row>
    <row r="39" spans="1:9" x14ac:dyDescent="0.3">
      <c r="A39" s="20">
        <v>1</v>
      </c>
      <c r="B39" s="21" t="s">
        <v>690</v>
      </c>
      <c r="C39" s="21" t="s">
        <v>520</v>
      </c>
      <c r="D39" s="416">
        <v>96.001000000000005</v>
      </c>
      <c r="E39" s="416">
        <v>95.003</v>
      </c>
      <c r="F39" s="417">
        <f>SUM(D39:E39)</f>
        <v>191.00400000000002</v>
      </c>
      <c r="G39" s="23">
        <v>2</v>
      </c>
      <c r="H39" s="417">
        <v>968.01400000000001</v>
      </c>
      <c r="I39" s="29">
        <v>19</v>
      </c>
    </row>
    <row r="40" spans="1:9" x14ac:dyDescent="0.3">
      <c r="A40" s="443">
        <v>10</v>
      </c>
      <c r="B40" s="444" t="s">
        <v>529</v>
      </c>
      <c r="C40" s="444" t="s">
        <v>520</v>
      </c>
      <c r="D40" s="445">
        <v>98</v>
      </c>
      <c r="E40" s="445">
        <v>95.001999999999995</v>
      </c>
      <c r="F40" s="446">
        <f>SUM(D40:E40)</f>
        <v>193.00200000000001</v>
      </c>
      <c r="G40" s="447">
        <v>4</v>
      </c>
      <c r="H40" s="420">
        <v>960.01600000000008</v>
      </c>
      <c r="I40" s="35">
        <v>13</v>
      </c>
    </row>
    <row r="42" spans="1:9" x14ac:dyDescent="0.3">
      <c r="A42" s="1"/>
      <c r="B42" s="8" t="s">
        <v>53</v>
      </c>
      <c r="C42" s="9" t="s">
        <v>1261</v>
      </c>
      <c r="D42" s="9"/>
      <c r="E42" s="9" t="s">
        <v>1658</v>
      </c>
      <c r="F42" s="8"/>
      <c r="G42" s="8"/>
      <c r="H42" s="8"/>
      <c r="I42" s="8"/>
    </row>
    <row r="43" spans="1:9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</row>
    <row r="44" spans="1:9" x14ac:dyDescent="0.3">
      <c r="A44" s="441">
        <v>6</v>
      </c>
      <c r="B44" s="16" t="s">
        <v>1415</v>
      </c>
      <c r="C44" s="16" t="s">
        <v>727</v>
      </c>
      <c r="D44" s="430">
        <v>100.003</v>
      </c>
      <c r="E44" s="430">
        <v>100.002</v>
      </c>
      <c r="F44" s="442">
        <f>SUM(D44:E44)</f>
        <v>200.005</v>
      </c>
      <c r="G44" s="18">
        <v>10</v>
      </c>
      <c r="H44" s="442">
        <v>987.02699999999993</v>
      </c>
      <c r="I44" s="19">
        <v>47</v>
      </c>
    </row>
    <row r="45" spans="1:9" x14ac:dyDescent="0.3">
      <c r="A45" s="20">
        <v>2</v>
      </c>
      <c r="B45" s="21" t="s">
        <v>1413</v>
      </c>
      <c r="C45" s="21" t="s">
        <v>520</v>
      </c>
      <c r="D45" s="416">
        <v>99.001999999999995</v>
      </c>
      <c r="E45" s="416">
        <v>98.001000000000005</v>
      </c>
      <c r="F45" s="417">
        <f>SUM(D45:E45)</f>
        <v>197.00299999999999</v>
      </c>
      <c r="G45" s="23">
        <v>8</v>
      </c>
      <c r="H45" s="417">
        <v>985.01999999999975</v>
      </c>
      <c r="I45" s="25">
        <v>46</v>
      </c>
    </row>
    <row r="46" spans="1:9" x14ac:dyDescent="0.3">
      <c r="A46" s="20">
        <v>4</v>
      </c>
      <c r="B46" s="21" t="s">
        <v>752</v>
      </c>
      <c r="C46" s="21" t="s">
        <v>107</v>
      </c>
      <c r="D46" s="416">
        <v>99.004999999999995</v>
      </c>
      <c r="E46" s="416">
        <v>97</v>
      </c>
      <c r="F46" s="417">
        <f>SUM(D46:E46)</f>
        <v>196.005</v>
      </c>
      <c r="G46" s="23">
        <v>7</v>
      </c>
      <c r="H46" s="417">
        <v>973.01200000000006</v>
      </c>
      <c r="I46" s="25">
        <v>33</v>
      </c>
    </row>
    <row r="47" spans="1:9" x14ac:dyDescent="0.3">
      <c r="A47" s="20">
        <v>8</v>
      </c>
      <c r="B47" s="21" t="s">
        <v>1417</v>
      </c>
      <c r="C47" s="21" t="s">
        <v>611</v>
      </c>
      <c r="D47" s="416">
        <v>99.001999999999995</v>
      </c>
      <c r="E47" s="416">
        <v>99.001000000000005</v>
      </c>
      <c r="F47" s="417">
        <f>SUM(D47:E47)</f>
        <v>198.00299999999999</v>
      </c>
      <c r="G47" s="23">
        <v>9</v>
      </c>
      <c r="H47" s="417">
        <v>969.00900000000001</v>
      </c>
      <c r="I47" s="25">
        <v>32</v>
      </c>
    </row>
    <row r="48" spans="1:9" x14ac:dyDescent="0.3">
      <c r="A48" s="20">
        <v>9</v>
      </c>
      <c r="B48" s="21" t="s">
        <v>624</v>
      </c>
      <c r="C48" s="21" t="s">
        <v>74</v>
      </c>
      <c r="D48" s="416">
        <v>98</v>
      </c>
      <c r="E48" s="416">
        <v>95.001999999999995</v>
      </c>
      <c r="F48" s="417">
        <f>SUM(D48:E48)</f>
        <v>193.00200000000001</v>
      </c>
      <c r="G48" s="23">
        <v>4</v>
      </c>
      <c r="H48" s="417">
        <v>966.01099999999997</v>
      </c>
      <c r="I48" s="25">
        <v>27</v>
      </c>
    </row>
    <row r="49" spans="1:9" x14ac:dyDescent="0.3">
      <c r="A49" s="20">
        <v>3</v>
      </c>
      <c r="B49" s="21" t="s">
        <v>113</v>
      </c>
      <c r="C49" s="21" t="s">
        <v>524</v>
      </c>
      <c r="D49" s="416">
        <v>95</v>
      </c>
      <c r="E49" s="416">
        <v>95</v>
      </c>
      <c r="F49" s="417">
        <f>SUM(D49:E49)</f>
        <v>190</v>
      </c>
      <c r="G49" s="23">
        <v>3</v>
      </c>
      <c r="H49" s="417">
        <v>960.01</v>
      </c>
      <c r="I49" s="25">
        <v>27</v>
      </c>
    </row>
    <row r="50" spans="1:9" x14ac:dyDescent="0.3">
      <c r="A50" s="20">
        <v>7</v>
      </c>
      <c r="B50" s="21" t="s">
        <v>1416</v>
      </c>
      <c r="C50" s="21" t="s">
        <v>107</v>
      </c>
      <c r="D50" s="416">
        <v>98.001000000000005</v>
      </c>
      <c r="E50" s="416">
        <v>96.001999999999995</v>
      </c>
      <c r="F50" s="417">
        <f>SUM(D50:E50)</f>
        <v>194.00299999999999</v>
      </c>
      <c r="G50" s="23">
        <v>6</v>
      </c>
      <c r="H50" s="417">
        <v>960.01099999999997</v>
      </c>
      <c r="I50" s="25">
        <v>23</v>
      </c>
    </row>
    <row r="51" spans="1:9" x14ac:dyDescent="0.3">
      <c r="A51" s="20">
        <v>5</v>
      </c>
      <c r="B51" s="21" t="s">
        <v>1414</v>
      </c>
      <c r="C51" s="21" t="s">
        <v>727</v>
      </c>
      <c r="D51" s="416">
        <v>97.003</v>
      </c>
      <c r="E51" s="416">
        <v>97</v>
      </c>
      <c r="F51" s="417">
        <f>SUM(D51:E51)</f>
        <v>194.00299999999999</v>
      </c>
      <c r="G51" s="23">
        <v>6</v>
      </c>
      <c r="H51" s="417">
        <v>952.00900000000001</v>
      </c>
      <c r="I51" s="25">
        <v>22</v>
      </c>
    </row>
    <row r="52" spans="1:9" x14ac:dyDescent="0.3">
      <c r="A52" s="20">
        <v>10</v>
      </c>
      <c r="B52" s="21" t="s">
        <v>1418</v>
      </c>
      <c r="C52" s="21" t="s">
        <v>611</v>
      </c>
      <c r="D52" s="416" t="s">
        <v>84</v>
      </c>
      <c r="E52" s="416"/>
      <c r="F52" s="417">
        <f>SUM(D52:E52)</f>
        <v>0</v>
      </c>
      <c r="G52" s="23">
        <v>0</v>
      </c>
      <c r="H52" s="417">
        <v>762.00700000000006</v>
      </c>
      <c r="I52" s="25">
        <v>15</v>
      </c>
    </row>
    <row r="53" spans="1:9" x14ac:dyDescent="0.3">
      <c r="A53" s="443">
        <v>1</v>
      </c>
      <c r="B53" s="444" t="s">
        <v>1412</v>
      </c>
      <c r="C53" s="444" t="s">
        <v>240</v>
      </c>
      <c r="D53" s="445">
        <v>93.001000000000005</v>
      </c>
      <c r="E53" s="445">
        <v>91</v>
      </c>
      <c r="F53" s="446">
        <f>SUM(D53:E53)</f>
        <v>184.001</v>
      </c>
      <c r="G53" s="447">
        <v>2</v>
      </c>
      <c r="H53" s="420">
        <v>921.00199999999995</v>
      </c>
      <c r="I53" s="57">
        <v>7</v>
      </c>
    </row>
    <row r="55" spans="1:9" x14ac:dyDescent="0.3">
      <c r="A55" s="1"/>
      <c r="B55" s="8" t="s">
        <v>87</v>
      </c>
      <c r="C55" s="9" t="s">
        <v>1419</v>
      </c>
      <c r="D55" s="9"/>
      <c r="E55" s="9" t="s">
        <v>1659</v>
      </c>
      <c r="F55" s="8"/>
      <c r="G55" s="8"/>
      <c r="H55" s="8"/>
      <c r="I55" s="8"/>
    </row>
    <row r="56" spans="1:9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</row>
    <row r="57" spans="1:9" x14ac:dyDescent="0.3">
      <c r="A57" s="441">
        <v>8</v>
      </c>
      <c r="B57" s="16" t="s">
        <v>1424</v>
      </c>
      <c r="C57" s="16" t="s">
        <v>81</v>
      </c>
      <c r="D57" s="430">
        <v>97.001999999999995</v>
      </c>
      <c r="E57" s="430">
        <v>96.001000000000005</v>
      </c>
      <c r="F57" s="442">
        <f>SUM(D57:E57)</f>
        <v>193.00299999999999</v>
      </c>
      <c r="G57" s="18">
        <v>6</v>
      </c>
      <c r="H57" s="442">
        <v>979.0179999999998</v>
      </c>
      <c r="I57" s="19">
        <v>41</v>
      </c>
    </row>
    <row r="58" spans="1:9" x14ac:dyDescent="0.3">
      <c r="A58" s="20">
        <v>2</v>
      </c>
      <c r="B58" s="21" t="s">
        <v>1421</v>
      </c>
      <c r="C58" s="21" t="s">
        <v>520</v>
      </c>
      <c r="D58" s="416">
        <v>96.001999999999995</v>
      </c>
      <c r="E58" s="416">
        <v>95.001000000000005</v>
      </c>
      <c r="F58" s="417">
        <f>SUM(D58:E58)</f>
        <v>191.00299999999999</v>
      </c>
      <c r="G58" s="23">
        <v>4</v>
      </c>
      <c r="H58" s="417">
        <v>970.01699999999983</v>
      </c>
      <c r="I58" s="25">
        <v>39</v>
      </c>
    </row>
    <row r="59" spans="1:9" x14ac:dyDescent="0.3">
      <c r="A59" s="20">
        <v>6</v>
      </c>
      <c r="B59" s="21" t="s">
        <v>725</v>
      </c>
      <c r="C59" s="21" t="s">
        <v>101</v>
      </c>
      <c r="D59" s="416">
        <v>99.001999999999995</v>
      </c>
      <c r="E59" s="416">
        <v>98.001999999999995</v>
      </c>
      <c r="F59" s="417">
        <f>SUM(D59:E59)</f>
        <v>197.00399999999999</v>
      </c>
      <c r="G59" s="23">
        <v>10</v>
      </c>
      <c r="H59" s="417">
        <v>959.01099999999997</v>
      </c>
      <c r="I59" s="25">
        <v>31</v>
      </c>
    </row>
    <row r="60" spans="1:9" x14ac:dyDescent="0.3">
      <c r="A60" s="20">
        <v>3</v>
      </c>
      <c r="B60" s="21" t="s">
        <v>106</v>
      </c>
      <c r="C60" s="21" t="s">
        <v>107</v>
      </c>
      <c r="D60" s="416">
        <v>98.001999999999995</v>
      </c>
      <c r="E60" s="416">
        <v>96.001000000000005</v>
      </c>
      <c r="F60" s="417">
        <f>SUM(D60:E60)</f>
        <v>194.00299999999999</v>
      </c>
      <c r="G60" s="23">
        <v>8</v>
      </c>
      <c r="H60" s="417">
        <v>958.01599999999985</v>
      </c>
      <c r="I60" s="25">
        <v>28</v>
      </c>
    </row>
    <row r="61" spans="1:9" x14ac:dyDescent="0.3">
      <c r="A61" s="20">
        <v>9</v>
      </c>
      <c r="B61" s="21" t="s">
        <v>1425</v>
      </c>
      <c r="C61" s="21" t="s">
        <v>520</v>
      </c>
      <c r="D61" s="416">
        <v>100.004</v>
      </c>
      <c r="E61" s="416">
        <v>95.001000000000005</v>
      </c>
      <c r="F61" s="417">
        <f>SUM(D61:E61)</f>
        <v>195.005</v>
      </c>
      <c r="G61" s="23">
        <v>9</v>
      </c>
      <c r="H61" s="417">
        <v>955.01499999999999</v>
      </c>
      <c r="I61" s="25">
        <v>25</v>
      </c>
    </row>
    <row r="62" spans="1:9" x14ac:dyDescent="0.3">
      <c r="A62" s="20">
        <v>10</v>
      </c>
      <c r="B62" s="21" t="s">
        <v>1426</v>
      </c>
      <c r="C62" s="21" t="s">
        <v>246</v>
      </c>
      <c r="D62" s="416">
        <v>97.003</v>
      </c>
      <c r="E62" s="416">
        <v>97</v>
      </c>
      <c r="F62" s="417">
        <f>SUM(D62:E62)</f>
        <v>194.00299999999999</v>
      </c>
      <c r="G62" s="23">
        <v>8</v>
      </c>
      <c r="H62" s="417">
        <v>959.01299999999992</v>
      </c>
      <c r="I62" s="25">
        <v>23</v>
      </c>
    </row>
    <row r="63" spans="1:9" x14ac:dyDescent="0.3">
      <c r="A63" s="20">
        <v>1</v>
      </c>
      <c r="B63" s="21" t="s">
        <v>1420</v>
      </c>
      <c r="C63" s="21" t="s">
        <v>520</v>
      </c>
      <c r="D63" s="416">
        <v>98.001000000000005</v>
      </c>
      <c r="E63" s="416">
        <v>94.003</v>
      </c>
      <c r="F63" s="417">
        <f>SUM(D63:E63)</f>
        <v>192.00400000000002</v>
      </c>
      <c r="G63" s="23">
        <v>5</v>
      </c>
      <c r="H63" s="417">
        <v>956.01599999999996</v>
      </c>
      <c r="I63" s="29">
        <v>23</v>
      </c>
    </row>
    <row r="64" spans="1:9" x14ac:dyDescent="0.3">
      <c r="A64" s="20">
        <v>7</v>
      </c>
      <c r="B64" s="21" t="s">
        <v>1423</v>
      </c>
      <c r="C64" s="21" t="s">
        <v>238</v>
      </c>
      <c r="D64" s="416">
        <v>95</v>
      </c>
      <c r="E64" s="416">
        <v>93</v>
      </c>
      <c r="F64" s="417">
        <f>SUM(D64:E64)</f>
        <v>188</v>
      </c>
      <c r="G64" s="23">
        <v>2</v>
      </c>
      <c r="H64" s="417">
        <v>956.01099999999997</v>
      </c>
      <c r="I64" s="25">
        <v>23</v>
      </c>
    </row>
    <row r="65" spans="1:9" x14ac:dyDescent="0.3">
      <c r="A65" s="20">
        <v>5</v>
      </c>
      <c r="B65" s="21" t="s">
        <v>1422</v>
      </c>
      <c r="C65" s="21" t="s">
        <v>549</v>
      </c>
      <c r="D65" s="416">
        <v>96</v>
      </c>
      <c r="E65" s="416">
        <v>93</v>
      </c>
      <c r="F65" s="417">
        <f>SUM(D65:E65)</f>
        <v>189</v>
      </c>
      <c r="G65" s="23">
        <v>3</v>
      </c>
      <c r="H65" s="417">
        <v>953.01199999999994</v>
      </c>
      <c r="I65" s="25">
        <v>23</v>
      </c>
    </row>
    <row r="66" spans="1:9" x14ac:dyDescent="0.3">
      <c r="A66" s="443">
        <v>4</v>
      </c>
      <c r="B66" s="444" t="s">
        <v>561</v>
      </c>
      <c r="C66" s="444" t="s">
        <v>74</v>
      </c>
      <c r="D66" s="445">
        <v>94.001000000000005</v>
      </c>
      <c r="E66" s="445">
        <v>92.001000000000005</v>
      </c>
      <c r="F66" s="446">
        <f>SUM(D66:E66)</f>
        <v>186.00200000000001</v>
      </c>
      <c r="G66" s="447">
        <v>1</v>
      </c>
      <c r="H66" s="420">
        <v>953.01299999999992</v>
      </c>
      <c r="I66" s="35">
        <v>22</v>
      </c>
    </row>
    <row r="68" spans="1:9" x14ac:dyDescent="0.3">
      <c r="B68" s="10" t="s">
        <v>1227</v>
      </c>
    </row>
    <row r="70" spans="1:9" x14ac:dyDescent="0.3">
      <c r="B70" s="10" t="s">
        <v>1427</v>
      </c>
      <c r="E70" s="37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7DDCAAE8-568F-46FF-9DCD-FB34690D30A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401C-77ED-42D4-92D2-9B7399D78E05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5</v>
      </c>
      <c r="B5" s="16" t="s">
        <v>15</v>
      </c>
      <c r="C5" s="16" t="s">
        <v>16</v>
      </c>
      <c r="D5" s="17">
        <v>189</v>
      </c>
      <c r="E5" s="18">
        <v>10</v>
      </c>
      <c r="F5" s="18">
        <v>943</v>
      </c>
      <c r="G5" s="19">
        <v>45</v>
      </c>
      <c r="I5" s="15">
        <v>5</v>
      </c>
      <c r="J5" s="16" t="s">
        <v>17</v>
      </c>
      <c r="K5" s="16" t="s">
        <v>18</v>
      </c>
      <c r="L5" s="17">
        <v>183</v>
      </c>
      <c r="M5" s="18">
        <v>10</v>
      </c>
      <c r="N5" s="18">
        <v>898</v>
      </c>
      <c r="O5" s="19">
        <v>42</v>
      </c>
    </row>
    <row r="6" spans="1:25" ht="15.75" customHeight="1" x14ac:dyDescent="0.3">
      <c r="A6" s="20">
        <v>6</v>
      </c>
      <c r="B6" s="21" t="s">
        <v>19</v>
      </c>
      <c r="C6" s="21" t="s">
        <v>20</v>
      </c>
      <c r="D6" s="22">
        <v>187</v>
      </c>
      <c r="E6" s="23">
        <v>7</v>
      </c>
      <c r="F6" s="24">
        <v>948</v>
      </c>
      <c r="G6" s="25">
        <v>44</v>
      </c>
      <c r="I6" s="20">
        <v>7</v>
      </c>
      <c r="J6" s="21" t="s">
        <v>21</v>
      </c>
      <c r="K6" s="21" t="s">
        <v>22</v>
      </c>
      <c r="L6" s="22">
        <v>179</v>
      </c>
      <c r="M6" s="23">
        <v>9</v>
      </c>
      <c r="N6" s="24">
        <v>894</v>
      </c>
      <c r="O6" s="25">
        <v>38</v>
      </c>
    </row>
    <row r="7" spans="1:25" ht="15.75" customHeight="1" x14ac:dyDescent="0.3">
      <c r="A7" s="20">
        <v>4</v>
      </c>
      <c r="B7" s="21" t="s">
        <v>23</v>
      </c>
      <c r="C7" s="21" t="s">
        <v>24</v>
      </c>
      <c r="D7" s="22">
        <v>184</v>
      </c>
      <c r="E7" s="23">
        <v>5</v>
      </c>
      <c r="F7" s="24">
        <v>934</v>
      </c>
      <c r="G7" s="25">
        <v>35</v>
      </c>
      <c r="I7" s="20">
        <v>9</v>
      </c>
      <c r="J7" s="21" t="s">
        <v>25</v>
      </c>
      <c r="K7" s="21" t="s">
        <v>18</v>
      </c>
      <c r="L7" s="22">
        <v>179</v>
      </c>
      <c r="M7" s="23">
        <v>9</v>
      </c>
      <c r="N7" s="24">
        <v>895</v>
      </c>
      <c r="O7" s="25">
        <v>37</v>
      </c>
    </row>
    <row r="8" spans="1:25" ht="15.75" customHeight="1" x14ac:dyDescent="0.3">
      <c r="A8" s="20">
        <v>10</v>
      </c>
      <c r="B8" s="21" t="s">
        <v>26</v>
      </c>
      <c r="C8" s="21" t="s">
        <v>22</v>
      </c>
      <c r="D8" s="22">
        <v>179</v>
      </c>
      <c r="E8" s="23">
        <v>3</v>
      </c>
      <c r="F8" s="24">
        <v>925</v>
      </c>
      <c r="G8" s="25">
        <v>33</v>
      </c>
      <c r="I8" s="20">
        <v>3</v>
      </c>
      <c r="J8" s="26" t="s">
        <v>27</v>
      </c>
      <c r="K8" s="21" t="s">
        <v>28</v>
      </c>
      <c r="L8" s="22">
        <v>172</v>
      </c>
      <c r="M8" s="23">
        <v>4</v>
      </c>
      <c r="N8" s="24">
        <v>892</v>
      </c>
      <c r="O8" s="25">
        <v>37</v>
      </c>
    </row>
    <row r="9" spans="1:25" ht="15.75" customHeight="1" x14ac:dyDescent="0.3">
      <c r="A9" s="20">
        <v>2</v>
      </c>
      <c r="B9" s="27" t="s">
        <v>29</v>
      </c>
      <c r="C9" s="27" t="s">
        <v>30</v>
      </c>
      <c r="D9" s="22">
        <v>188</v>
      </c>
      <c r="E9" s="23">
        <v>8</v>
      </c>
      <c r="F9" s="28">
        <v>894</v>
      </c>
      <c r="G9" s="29">
        <v>31</v>
      </c>
      <c r="I9" s="20">
        <v>4</v>
      </c>
      <c r="J9" s="21" t="s">
        <v>31</v>
      </c>
      <c r="K9" s="21" t="s">
        <v>32</v>
      </c>
      <c r="L9" s="22">
        <v>173</v>
      </c>
      <c r="M9" s="23">
        <v>5</v>
      </c>
      <c r="N9" s="24">
        <v>880</v>
      </c>
      <c r="O9" s="25">
        <v>31</v>
      </c>
    </row>
    <row r="10" spans="1:25" ht="15.75" customHeight="1" x14ac:dyDescent="0.3">
      <c r="A10" s="20">
        <v>8</v>
      </c>
      <c r="B10" s="21" t="s">
        <v>33</v>
      </c>
      <c r="C10" s="21" t="s">
        <v>34</v>
      </c>
      <c r="D10" s="22">
        <v>186</v>
      </c>
      <c r="E10" s="23">
        <v>6</v>
      </c>
      <c r="F10" s="24">
        <v>925</v>
      </c>
      <c r="G10" s="25">
        <v>29</v>
      </c>
      <c r="I10" s="20">
        <v>10</v>
      </c>
      <c r="J10" s="21" t="s">
        <v>35</v>
      </c>
      <c r="K10" s="21" t="s">
        <v>36</v>
      </c>
      <c r="L10" s="22">
        <v>171</v>
      </c>
      <c r="M10" s="23">
        <v>3</v>
      </c>
      <c r="N10" s="24">
        <v>882</v>
      </c>
      <c r="O10" s="25">
        <v>28</v>
      </c>
    </row>
    <row r="11" spans="1:25" ht="15.75" customHeight="1" x14ac:dyDescent="0.3">
      <c r="A11" s="20">
        <v>3</v>
      </c>
      <c r="B11" s="21" t="s">
        <v>37</v>
      </c>
      <c r="C11" s="21" t="s">
        <v>38</v>
      </c>
      <c r="D11" s="22">
        <v>189</v>
      </c>
      <c r="E11" s="23">
        <v>10</v>
      </c>
      <c r="F11" s="24">
        <v>922</v>
      </c>
      <c r="G11" s="25">
        <v>26</v>
      </c>
      <c r="I11" s="20">
        <v>8</v>
      </c>
      <c r="J11" s="21" t="s">
        <v>39</v>
      </c>
      <c r="K11" s="21" t="s">
        <v>40</v>
      </c>
      <c r="L11" s="22">
        <v>179</v>
      </c>
      <c r="M11" s="23">
        <v>9</v>
      </c>
      <c r="N11" s="24">
        <v>868</v>
      </c>
      <c r="O11" s="25">
        <v>25</v>
      </c>
    </row>
    <row r="12" spans="1:25" ht="15.75" customHeight="1" x14ac:dyDescent="0.3">
      <c r="A12" s="20">
        <v>9</v>
      </c>
      <c r="B12" s="21" t="s">
        <v>41</v>
      </c>
      <c r="C12" s="21" t="s">
        <v>42</v>
      </c>
      <c r="D12" s="22">
        <v>179</v>
      </c>
      <c r="E12" s="23">
        <v>3</v>
      </c>
      <c r="F12" s="24">
        <v>909</v>
      </c>
      <c r="G12" s="25">
        <v>22</v>
      </c>
      <c r="I12" s="20">
        <v>1</v>
      </c>
      <c r="J12" s="27" t="s">
        <v>43</v>
      </c>
      <c r="K12" s="27" t="s">
        <v>18</v>
      </c>
      <c r="L12" s="22">
        <v>178</v>
      </c>
      <c r="M12" s="23">
        <v>6</v>
      </c>
      <c r="N12" s="28">
        <v>870</v>
      </c>
      <c r="O12" s="29">
        <v>22</v>
      </c>
    </row>
    <row r="13" spans="1:25" ht="15.75" customHeight="1" x14ac:dyDescent="0.3">
      <c r="A13" s="20">
        <v>1</v>
      </c>
      <c r="B13" s="27" t="s">
        <v>44</v>
      </c>
      <c r="C13" s="27" t="s">
        <v>28</v>
      </c>
      <c r="D13" s="22">
        <v>182</v>
      </c>
      <c r="E13" s="23">
        <v>4</v>
      </c>
      <c r="F13" s="28">
        <v>898</v>
      </c>
      <c r="G13" s="29">
        <v>20</v>
      </c>
      <c r="I13" s="20">
        <v>2</v>
      </c>
      <c r="J13" s="21" t="s">
        <v>45</v>
      </c>
      <c r="K13" s="21" t="s">
        <v>28</v>
      </c>
      <c r="L13" s="22">
        <v>156</v>
      </c>
      <c r="M13" s="23">
        <v>2</v>
      </c>
      <c r="N13" s="24">
        <v>852</v>
      </c>
      <c r="O13" s="25">
        <v>21</v>
      </c>
    </row>
    <row r="14" spans="1:25" ht="15.75" customHeight="1" x14ac:dyDescent="0.3">
      <c r="A14" s="30">
        <v>7</v>
      </c>
      <c r="B14" s="31" t="s">
        <v>46</v>
      </c>
      <c r="C14" s="31" t="s">
        <v>38</v>
      </c>
      <c r="D14" s="32" t="s">
        <v>47</v>
      </c>
      <c r="E14" s="33">
        <v>0</v>
      </c>
      <c r="F14" s="34">
        <v>0</v>
      </c>
      <c r="G14" s="35">
        <v>0</v>
      </c>
      <c r="I14" s="30">
        <v>6</v>
      </c>
      <c r="J14" s="31" t="s">
        <v>48</v>
      </c>
      <c r="K14" s="31" t="s">
        <v>49</v>
      </c>
      <c r="L14" s="32" t="s">
        <v>47</v>
      </c>
      <c r="M14" s="33">
        <v>0</v>
      </c>
      <c r="N14" s="34">
        <v>0</v>
      </c>
      <c r="O14" s="35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3</v>
      </c>
      <c r="B18" s="16" t="s">
        <v>56</v>
      </c>
      <c r="C18" s="16" t="s">
        <v>28</v>
      </c>
      <c r="D18" s="17">
        <v>180</v>
      </c>
      <c r="E18" s="18">
        <v>10</v>
      </c>
      <c r="F18" s="18">
        <v>896</v>
      </c>
      <c r="G18" s="19">
        <v>43</v>
      </c>
      <c r="I18" s="15">
        <v>6</v>
      </c>
      <c r="J18" s="16" t="s">
        <v>57</v>
      </c>
      <c r="K18" s="16" t="s">
        <v>16</v>
      </c>
      <c r="L18" s="17">
        <v>179</v>
      </c>
      <c r="M18" s="18">
        <v>9</v>
      </c>
      <c r="N18" s="18">
        <v>896</v>
      </c>
      <c r="O18" s="19">
        <v>43</v>
      </c>
    </row>
    <row r="19" spans="1:15" ht="15.75" customHeight="1" x14ac:dyDescent="0.3">
      <c r="A19" s="20">
        <v>10</v>
      </c>
      <c r="B19" s="21" t="s">
        <v>58</v>
      </c>
      <c r="C19" s="21" t="s">
        <v>28</v>
      </c>
      <c r="D19" s="22">
        <v>177</v>
      </c>
      <c r="E19" s="23">
        <v>8</v>
      </c>
      <c r="F19" s="24">
        <v>886</v>
      </c>
      <c r="G19" s="25">
        <v>37</v>
      </c>
      <c r="I19" s="20">
        <v>9</v>
      </c>
      <c r="J19" s="21" t="s">
        <v>59</v>
      </c>
      <c r="K19" s="21" t="s">
        <v>22</v>
      </c>
      <c r="L19" s="22">
        <v>184</v>
      </c>
      <c r="M19" s="23">
        <v>10</v>
      </c>
      <c r="N19" s="24">
        <v>902</v>
      </c>
      <c r="O19" s="25">
        <v>39</v>
      </c>
    </row>
    <row r="20" spans="1:15" ht="15.75" customHeight="1" x14ac:dyDescent="0.3">
      <c r="A20" s="20">
        <v>2</v>
      </c>
      <c r="B20" s="21" t="s">
        <v>60</v>
      </c>
      <c r="C20" s="21" t="s">
        <v>61</v>
      </c>
      <c r="D20" s="22">
        <v>179</v>
      </c>
      <c r="E20" s="23">
        <v>9</v>
      </c>
      <c r="F20" s="24">
        <v>879</v>
      </c>
      <c r="G20" s="25">
        <v>36</v>
      </c>
      <c r="I20" s="20">
        <v>7</v>
      </c>
      <c r="J20" s="21" t="s">
        <v>62</v>
      </c>
      <c r="K20" s="21" t="s">
        <v>63</v>
      </c>
      <c r="L20" s="22">
        <v>177</v>
      </c>
      <c r="M20" s="23">
        <v>7</v>
      </c>
      <c r="N20" s="24">
        <v>893</v>
      </c>
      <c r="O20" s="25">
        <v>37</v>
      </c>
    </row>
    <row r="21" spans="1:15" ht="15.75" customHeight="1" x14ac:dyDescent="0.3">
      <c r="A21" s="20">
        <v>7</v>
      </c>
      <c r="B21" s="21" t="s">
        <v>64</v>
      </c>
      <c r="C21" s="21" t="s">
        <v>40</v>
      </c>
      <c r="D21" s="22">
        <v>177</v>
      </c>
      <c r="E21" s="23">
        <v>8</v>
      </c>
      <c r="F21" s="24">
        <v>877</v>
      </c>
      <c r="G21" s="25">
        <v>34</v>
      </c>
      <c r="I21" s="20">
        <v>1</v>
      </c>
      <c r="J21" s="27" t="s">
        <v>65</v>
      </c>
      <c r="K21" s="27" t="s">
        <v>66</v>
      </c>
      <c r="L21" s="22">
        <v>174</v>
      </c>
      <c r="M21" s="23">
        <v>6</v>
      </c>
      <c r="N21" s="28">
        <v>881</v>
      </c>
      <c r="O21" s="29">
        <v>35</v>
      </c>
    </row>
    <row r="22" spans="1:15" ht="15.75" customHeight="1" x14ac:dyDescent="0.3">
      <c r="A22" s="20">
        <v>8</v>
      </c>
      <c r="B22" s="21" t="s">
        <v>67</v>
      </c>
      <c r="C22" s="21" t="s">
        <v>63</v>
      </c>
      <c r="D22" s="22">
        <v>174</v>
      </c>
      <c r="E22" s="23">
        <v>5</v>
      </c>
      <c r="F22" s="24">
        <v>875</v>
      </c>
      <c r="G22" s="25">
        <v>32</v>
      </c>
      <c r="I22" s="20">
        <v>5</v>
      </c>
      <c r="J22" s="21" t="s">
        <v>68</v>
      </c>
      <c r="K22" s="21" t="s">
        <v>69</v>
      </c>
      <c r="L22" s="22">
        <v>179</v>
      </c>
      <c r="M22" s="23">
        <v>9</v>
      </c>
      <c r="N22" s="24">
        <v>886</v>
      </c>
      <c r="O22" s="25">
        <v>33</v>
      </c>
    </row>
    <row r="23" spans="1:15" ht="15.75" customHeight="1" x14ac:dyDescent="0.3">
      <c r="A23" s="20">
        <v>1</v>
      </c>
      <c r="B23" s="27" t="s">
        <v>70</v>
      </c>
      <c r="C23" s="27" t="s">
        <v>30</v>
      </c>
      <c r="D23" s="22">
        <v>176</v>
      </c>
      <c r="E23" s="23">
        <v>6</v>
      </c>
      <c r="F23" s="28">
        <v>872</v>
      </c>
      <c r="G23" s="29">
        <v>29</v>
      </c>
      <c r="I23" s="20">
        <v>2</v>
      </c>
      <c r="J23" s="21" t="s">
        <v>71</v>
      </c>
      <c r="K23" s="21" t="s">
        <v>72</v>
      </c>
      <c r="L23" s="22">
        <v>174</v>
      </c>
      <c r="M23" s="23">
        <v>6</v>
      </c>
      <c r="N23" s="24">
        <v>874</v>
      </c>
      <c r="O23" s="25">
        <v>28</v>
      </c>
    </row>
    <row r="24" spans="1:15" ht="15.75" customHeight="1" x14ac:dyDescent="0.3">
      <c r="A24" s="20">
        <v>9</v>
      </c>
      <c r="B24" s="21" t="s">
        <v>73</v>
      </c>
      <c r="C24" s="21" t="s">
        <v>74</v>
      </c>
      <c r="D24" s="22">
        <v>169</v>
      </c>
      <c r="E24" s="23">
        <v>3</v>
      </c>
      <c r="F24" s="24">
        <v>868</v>
      </c>
      <c r="G24" s="25">
        <v>25</v>
      </c>
      <c r="I24" s="20">
        <v>8</v>
      </c>
      <c r="J24" s="21" t="s">
        <v>75</v>
      </c>
      <c r="K24" s="21" t="s">
        <v>76</v>
      </c>
      <c r="L24" s="22">
        <v>172</v>
      </c>
      <c r="M24" s="23">
        <v>4</v>
      </c>
      <c r="N24" s="24">
        <v>858</v>
      </c>
      <c r="O24" s="25">
        <v>25</v>
      </c>
    </row>
    <row r="25" spans="1:15" ht="15.75" customHeight="1" x14ac:dyDescent="0.3">
      <c r="A25" s="20">
        <v>6</v>
      </c>
      <c r="B25" s="21" t="s">
        <v>77</v>
      </c>
      <c r="C25" s="21" t="s">
        <v>78</v>
      </c>
      <c r="D25" s="22">
        <v>173</v>
      </c>
      <c r="E25" s="23">
        <v>4</v>
      </c>
      <c r="F25" s="24">
        <v>857</v>
      </c>
      <c r="G25" s="25">
        <v>23</v>
      </c>
      <c r="I25" s="20">
        <v>3</v>
      </c>
      <c r="J25" s="21" t="s">
        <v>79</v>
      </c>
      <c r="K25" s="21" t="s">
        <v>22</v>
      </c>
      <c r="L25" s="22">
        <v>171</v>
      </c>
      <c r="M25" s="23">
        <v>3</v>
      </c>
      <c r="N25" s="24">
        <v>871</v>
      </c>
      <c r="O25" s="25">
        <v>23</v>
      </c>
    </row>
    <row r="26" spans="1:15" ht="15.75" customHeight="1" x14ac:dyDescent="0.3">
      <c r="A26" s="20">
        <v>5</v>
      </c>
      <c r="B26" s="21" t="s">
        <v>80</v>
      </c>
      <c r="C26" s="21" t="s">
        <v>81</v>
      </c>
      <c r="D26" s="22">
        <v>167</v>
      </c>
      <c r="E26" s="23">
        <v>2</v>
      </c>
      <c r="F26" s="24">
        <v>836</v>
      </c>
      <c r="G26" s="25">
        <v>14</v>
      </c>
      <c r="I26" s="20">
        <v>10</v>
      </c>
      <c r="J26" s="21" t="s">
        <v>82</v>
      </c>
      <c r="K26" s="21" t="s">
        <v>36</v>
      </c>
      <c r="L26" s="22">
        <v>167</v>
      </c>
      <c r="M26" s="23">
        <v>2</v>
      </c>
      <c r="N26" s="24">
        <v>854</v>
      </c>
      <c r="O26" s="25">
        <v>15</v>
      </c>
    </row>
    <row r="27" spans="1:15" ht="15.75" customHeight="1" x14ac:dyDescent="0.3">
      <c r="A27" s="30">
        <v>4</v>
      </c>
      <c r="B27" s="31" t="s">
        <v>83</v>
      </c>
      <c r="C27" s="31" t="s">
        <v>20</v>
      </c>
      <c r="D27" s="32" t="s">
        <v>84</v>
      </c>
      <c r="E27" s="33">
        <v>0</v>
      </c>
      <c r="F27" s="34">
        <v>0</v>
      </c>
      <c r="G27" s="35">
        <v>0</v>
      </c>
      <c r="I27" s="30">
        <v>4</v>
      </c>
      <c r="J27" s="31" t="s">
        <v>85</v>
      </c>
      <c r="K27" s="31" t="s">
        <v>86</v>
      </c>
      <c r="L27" s="32">
        <v>165</v>
      </c>
      <c r="M27" s="33">
        <v>1</v>
      </c>
      <c r="N27" s="34">
        <v>845</v>
      </c>
      <c r="O27" s="35">
        <v>10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10</v>
      </c>
      <c r="B31" s="16" t="s">
        <v>93</v>
      </c>
      <c r="C31" s="16" t="s">
        <v>66</v>
      </c>
      <c r="D31" s="17">
        <v>175</v>
      </c>
      <c r="E31" s="18">
        <v>9</v>
      </c>
      <c r="F31" s="18">
        <v>874</v>
      </c>
      <c r="G31" s="19">
        <v>41</v>
      </c>
      <c r="I31" s="15">
        <v>8</v>
      </c>
      <c r="J31" s="16" t="s">
        <v>94</v>
      </c>
      <c r="K31" s="16" t="s">
        <v>86</v>
      </c>
      <c r="L31" s="17">
        <v>184</v>
      </c>
      <c r="M31" s="18">
        <v>10</v>
      </c>
      <c r="N31" s="18">
        <v>879</v>
      </c>
      <c r="O31" s="19">
        <v>44</v>
      </c>
    </row>
    <row r="32" spans="1:15" ht="15.75" customHeight="1" x14ac:dyDescent="0.3">
      <c r="A32" s="20">
        <v>2</v>
      </c>
      <c r="B32" s="21" t="s">
        <v>95</v>
      </c>
      <c r="C32" s="21" t="s">
        <v>96</v>
      </c>
      <c r="D32" s="22">
        <v>170</v>
      </c>
      <c r="E32" s="23">
        <v>5</v>
      </c>
      <c r="F32" s="24">
        <v>869</v>
      </c>
      <c r="G32" s="25">
        <v>37</v>
      </c>
      <c r="I32" s="20">
        <v>3</v>
      </c>
      <c r="J32" s="21" t="s">
        <v>97</v>
      </c>
      <c r="K32" s="21" t="s">
        <v>86</v>
      </c>
      <c r="L32" s="22">
        <v>175</v>
      </c>
      <c r="M32" s="23">
        <v>8</v>
      </c>
      <c r="N32" s="24">
        <v>861</v>
      </c>
      <c r="O32" s="25">
        <v>39</v>
      </c>
    </row>
    <row r="33" spans="1:15" ht="15.75" customHeight="1" x14ac:dyDescent="0.3">
      <c r="A33" s="20">
        <v>6</v>
      </c>
      <c r="B33" s="21" t="s">
        <v>98</v>
      </c>
      <c r="C33" s="21" t="s">
        <v>28</v>
      </c>
      <c r="D33" s="22">
        <v>169</v>
      </c>
      <c r="E33" s="23">
        <v>4</v>
      </c>
      <c r="F33" s="24">
        <v>860</v>
      </c>
      <c r="G33" s="25">
        <v>35</v>
      </c>
      <c r="I33" s="20">
        <v>6</v>
      </c>
      <c r="J33" s="21" t="s">
        <v>99</v>
      </c>
      <c r="K33" s="21" t="s">
        <v>36</v>
      </c>
      <c r="L33" s="22">
        <v>164</v>
      </c>
      <c r="M33" s="23">
        <v>5</v>
      </c>
      <c r="N33" s="24">
        <v>843</v>
      </c>
      <c r="O33" s="25">
        <v>36</v>
      </c>
    </row>
    <row r="34" spans="1:15" ht="15.75" customHeight="1" x14ac:dyDescent="0.3">
      <c r="A34" s="20">
        <v>1</v>
      </c>
      <c r="B34" s="27" t="s">
        <v>100</v>
      </c>
      <c r="C34" s="27" t="s">
        <v>101</v>
      </c>
      <c r="D34" s="22">
        <v>162</v>
      </c>
      <c r="E34" s="23">
        <v>1</v>
      </c>
      <c r="F34" s="28">
        <v>853</v>
      </c>
      <c r="G34" s="29">
        <v>30</v>
      </c>
      <c r="I34" s="20">
        <v>9</v>
      </c>
      <c r="J34" s="21" t="s">
        <v>102</v>
      </c>
      <c r="K34" s="21" t="s">
        <v>103</v>
      </c>
      <c r="L34" s="22">
        <v>164</v>
      </c>
      <c r="M34" s="23">
        <v>5</v>
      </c>
      <c r="N34" s="24">
        <v>834</v>
      </c>
      <c r="O34" s="25">
        <v>32</v>
      </c>
    </row>
    <row r="35" spans="1:15" ht="15.75" customHeight="1" x14ac:dyDescent="0.3">
      <c r="A35" s="20">
        <v>5</v>
      </c>
      <c r="B35" s="21" t="s">
        <v>104</v>
      </c>
      <c r="C35" s="21" t="s">
        <v>105</v>
      </c>
      <c r="D35" s="22">
        <v>176</v>
      </c>
      <c r="E35" s="23">
        <v>10</v>
      </c>
      <c r="F35" s="24">
        <v>848</v>
      </c>
      <c r="G35" s="25">
        <v>30</v>
      </c>
      <c r="I35" s="20">
        <v>4</v>
      </c>
      <c r="J35" s="21" t="s">
        <v>106</v>
      </c>
      <c r="K35" s="21" t="s">
        <v>107</v>
      </c>
      <c r="L35" s="22">
        <v>166</v>
      </c>
      <c r="M35" s="23">
        <v>7</v>
      </c>
      <c r="N35" s="24">
        <v>823</v>
      </c>
      <c r="O35" s="25">
        <v>31</v>
      </c>
    </row>
    <row r="36" spans="1:15" ht="15.75" customHeight="1" x14ac:dyDescent="0.3">
      <c r="A36" s="20">
        <v>7</v>
      </c>
      <c r="B36" s="21" t="s">
        <v>108</v>
      </c>
      <c r="C36" s="21" t="s">
        <v>96</v>
      </c>
      <c r="D36" s="22">
        <v>174</v>
      </c>
      <c r="E36" s="23">
        <v>8</v>
      </c>
      <c r="F36" s="24">
        <v>851</v>
      </c>
      <c r="G36" s="25">
        <v>27</v>
      </c>
      <c r="I36" s="20">
        <v>10</v>
      </c>
      <c r="J36" s="21" t="s">
        <v>109</v>
      </c>
      <c r="K36" s="21" t="s">
        <v>22</v>
      </c>
      <c r="L36" s="22">
        <v>176</v>
      </c>
      <c r="M36" s="23">
        <v>9</v>
      </c>
      <c r="N36" s="24">
        <v>836</v>
      </c>
      <c r="O36" s="25">
        <v>30</v>
      </c>
    </row>
    <row r="37" spans="1:15" ht="15.75" customHeight="1" x14ac:dyDescent="0.3">
      <c r="A37" s="20">
        <v>8</v>
      </c>
      <c r="B37" s="21" t="s">
        <v>110</v>
      </c>
      <c r="C37" s="21" t="s">
        <v>36</v>
      </c>
      <c r="D37" s="22">
        <v>174</v>
      </c>
      <c r="E37" s="23">
        <v>8</v>
      </c>
      <c r="F37" s="24">
        <v>849</v>
      </c>
      <c r="G37" s="25">
        <v>26</v>
      </c>
      <c r="I37" s="20">
        <v>7</v>
      </c>
      <c r="J37" s="21" t="s">
        <v>111</v>
      </c>
      <c r="K37" s="21" t="s">
        <v>40</v>
      </c>
      <c r="L37" s="22">
        <v>166</v>
      </c>
      <c r="M37" s="23">
        <v>7</v>
      </c>
      <c r="N37" s="24">
        <v>828</v>
      </c>
      <c r="O37" s="25">
        <v>26</v>
      </c>
    </row>
    <row r="38" spans="1:15" ht="15.75" customHeight="1" x14ac:dyDescent="0.3">
      <c r="A38" s="20">
        <v>3</v>
      </c>
      <c r="B38" s="21" t="s">
        <v>112</v>
      </c>
      <c r="C38" s="21" t="s">
        <v>42</v>
      </c>
      <c r="D38" s="22">
        <v>166</v>
      </c>
      <c r="E38" s="23">
        <v>3</v>
      </c>
      <c r="F38" s="24">
        <v>843</v>
      </c>
      <c r="G38" s="25">
        <v>25</v>
      </c>
      <c r="I38" s="20">
        <v>2</v>
      </c>
      <c r="J38" s="21" t="s">
        <v>113</v>
      </c>
      <c r="K38" s="21" t="s">
        <v>96</v>
      </c>
      <c r="L38" s="22">
        <v>158</v>
      </c>
      <c r="M38" s="23">
        <v>2</v>
      </c>
      <c r="N38" s="24">
        <v>826</v>
      </c>
      <c r="O38" s="25">
        <v>26</v>
      </c>
    </row>
    <row r="39" spans="1:15" ht="15.75" customHeight="1" x14ac:dyDescent="0.3">
      <c r="A39" s="20">
        <v>4</v>
      </c>
      <c r="B39" s="21" t="s">
        <v>114</v>
      </c>
      <c r="C39" s="21" t="s">
        <v>86</v>
      </c>
      <c r="D39" s="22">
        <v>174</v>
      </c>
      <c r="E39" s="23">
        <v>8</v>
      </c>
      <c r="F39" s="24">
        <v>843</v>
      </c>
      <c r="G39" s="25">
        <v>23</v>
      </c>
      <c r="I39" s="20">
        <v>1</v>
      </c>
      <c r="J39" s="27" t="s">
        <v>115</v>
      </c>
      <c r="K39" s="27" t="s">
        <v>116</v>
      </c>
      <c r="L39" s="22">
        <v>163</v>
      </c>
      <c r="M39" s="23">
        <v>3</v>
      </c>
      <c r="N39" s="28">
        <v>799</v>
      </c>
      <c r="O39" s="29">
        <v>13</v>
      </c>
    </row>
    <row r="40" spans="1:15" ht="15.75" customHeight="1" x14ac:dyDescent="0.3">
      <c r="A40" s="30">
        <v>9</v>
      </c>
      <c r="B40" s="31" t="s">
        <v>117</v>
      </c>
      <c r="C40" s="31" t="s">
        <v>28</v>
      </c>
      <c r="D40" s="32">
        <v>163</v>
      </c>
      <c r="E40" s="33">
        <v>2</v>
      </c>
      <c r="F40" s="34">
        <v>649</v>
      </c>
      <c r="G40" s="35">
        <v>6</v>
      </c>
      <c r="I40" s="30">
        <v>5</v>
      </c>
      <c r="J40" s="31" t="s">
        <v>118</v>
      </c>
      <c r="K40" s="31" t="s">
        <v>119</v>
      </c>
      <c r="L40" s="32">
        <v>151</v>
      </c>
      <c r="M40" s="33">
        <v>1</v>
      </c>
      <c r="N40" s="34">
        <v>776</v>
      </c>
      <c r="O40" s="35">
        <v>7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7</v>
      </c>
      <c r="B44" s="16" t="s">
        <v>126</v>
      </c>
      <c r="C44" s="16" t="s">
        <v>103</v>
      </c>
      <c r="D44" s="17">
        <v>160</v>
      </c>
      <c r="E44" s="18">
        <v>6</v>
      </c>
      <c r="F44" s="18">
        <v>847</v>
      </c>
      <c r="G44" s="19">
        <v>42</v>
      </c>
      <c r="I44" s="15">
        <v>2</v>
      </c>
      <c r="J44" s="16" t="s">
        <v>127</v>
      </c>
      <c r="K44" s="16" t="s">
        <v>63</v>
      </c>
      <c r="L44" s="17">
        <v>184</v>
      </c>
      <c r="M44" s="18">
        <v>10</v>
      </c>
      <c r="N44" s="18">
        <v>905</v>
      </c>
      <c r="O44" s="19">
        <v>50</v>
      </c>
    </row>
    <row r="45" spans="1:15" ht="15.75" customHeight="1" x14ac:dyDescent="0.3">
      <c r="A45" s="20">
        <v>5</v>
      </c>
      <c r="B45" s="21" t="s">
        <v>128</v>
      </c>
      <c r="C45" s="21" t="s">
        <v>16</v>
      </c>
      <c r="D45" s="22">
        <v>149</v>
      </c>
      <c r="E45" s="23">
        <v>3</v>
      </c>
      <c r="F45" s="24">
        <v>825</v>
      </c>
      <c r="G45" s="25">
        <v>36</v>
      </c>
      <c r="I45" s="20">
        <v>1</v>
      </c>
      <c r="J45" s="27" t="s">
        <v>129</v>
      </c>
      <c r="K45" s="27" t="s">
        <v>130</v>
      </c>
      <c r="L45" s="22">
        <v>168</v>
      </c>
      <c r="M45" s="23">
        <v>6</v>
      </c>
      <c r="N45" s="28">
        <v>865</v>
      </c>
      <c r="O45" s="29">
        <v>39</v>
      </c>
    </row>
    <row r="46" spans="1:15" ht="15.75" customHeight="1" x14ac:dyDescent="0.3">
      <c r="A46" s="20">
        <v>3</v>
      </c>
      <c r="B46" s="21" t="s">
        <v>131</v>
      </c>
      <c r="C46" s="21" t="s">
        <v>119</v>
      </c>
      <c r="D46" s="22">
        <v>169</v>
      </c>
      <c r="E46" s="23">
        <v>9</v>
      </c>
      <c r="F46" s="24">
        <v>828</v>
      </c>
      <c r="G46" s="25">
        <v>35</v>
      </c>
      <c r="I46" s="20">
        <v>4</v>
      </c>
      <c r="J46" s="21" t="s">
        <v>132</v>
      </c>
      <c r="K46" s="21" t="s">
        <v>28</v>
      </c>
      <c r="L46" s="22">
        <v>158</v>
      </c>
      <c r="M46" s="23">
        <v>4</v>
      </c>
      <c r="N46" s="24">
        <v>839</v>
      </c>
      <c r="O46" s="25">
        <v>33</v>
      </c>
    </row>
    <row r="47" spans="1:15" ht="15.75" customHeight="1" x14ac:dyDescent="0.3">
      <c r="A47" s="20">
        <v>6</v>
      </c>
      <c r="B47" s="21" t="s">
        <v>133</v>
      </c>
      <c r="C47" s="21" t="s">
        <v>22</v>
      </c>
      <c r="D47" s="22">
        <v>159</v>
      </c>
      <c r="E47" s="23">
        <v>5</v>
      </c>
      <c r="F47" s="24">
        <v>826</v>
      </c>
      <c r="G47" s="25">
        <v>35</v>
      </c>
      <c r="I47" s="20">
        <v>7</v>
      </c>
      <c r="J47" s="21" t="s">
        <v>134</v>
      </c>
      <c r="K47" s="21" t="s">
        <v>22</v>
      </c>
      <c r="L47" s="22">
        <v>172</v>
      </c>
      <c r="M47" s="23">
        <v>9</v>
      </c>
      <c r="N47" s="24">
        <v>833</v>
      </c>
      <c r="O47" s="25">
        <v>31</v>
      </c>
    </row>
    <row r="48" spans="1:15" ht="15.75" customHeight="1" x14ac:dyDescent="0.3">
      <c r="A48" s="20">
        <v>10</v>
      </c>
      <c r="B48" s="21" t="s">
        <v>135</v>
      </c>
      <c r="C48" s="21" t="s">
        <v>119</v>
      </c>
      <c r="D48" s="22">
        <v>177</v>
      </c>
      <c r="E48" s="23">
        <v>10</v>
      </c>
      <c r="F48" s="24">
        <v>829</v>
      </c>
      <c r="G48" s="25">
        <v>33</v>
      </c>
      <c r="I48" s="20">
        <v>10</v>
      </c>
      <c r="J48" s="21" t="s">
        <v>136</v>
      </c>
      <c r="K48" s="21" t="s">
        <v>36</v>
      </c>
      <c r="L48" s="22">
        <v>170</v>
      </c>
      <c r="M48" s="23">
        <v>8</v>
      </c>
      <c r="N48" s="24">
        <v>831</v>
      </c>
      <c r="O48" s="25">
        <v>27</v>
      </c>
    </row>
    <row r="49" spans="1:15" ht="15.75" customHeight="1" x14ac:dyDescent="0.3">
      <c r="A49" s="20">
        <v>4</v>
      </c>
      <c r="B49" s="21" t="s">
        <v>137</v>
      </c>
      <c r="C49" s="21" t="s">
        <v>86</v>
      </c>
      <c r="D49" s="22">
        <v>161</v>
      </c>
      <c r="E49" s="23">
        <v>7</v>
      </c>
      <c r="F49" s="24">
        <v>810</v>
      </c>
      <c r="G49" s="25">
        <v>33</v>
      </c>
      <c r="I49" s="20">
        <v>3</v>
      </c>
      <c r="J49" s="21" t="s">
        <v>138</v>
      </c>
      <c r="K49" s="21" t="s">
        <v>139</v>
      </c>
      <c r="L49" s="22">
        <v>161</v>
      </c>
      <c r="M49" s="23">
        <v>5</v>
      </c>
      <c r="N49" s="24">
        <v>818</v>
      </c>
      <c r="O49" s="25">
        <v>27</v>
      </c>
    </row>
    <row r="50" spans="1:15" ht="15.75" customHeight="1" x14ac:dyDescent="0.3">
      <c r="A50" s="20">
        <v>2</v>
      </c>
      <c r="B50" s="21" t="s">
        <v>140</v>
      </c>
      <c r="C50" s="21" t="s">
        <v>28</v>
      </c>
      <c r="D50" s="22">
        <v>163</v>
      </c>
      <c r="E50" s="23">
        <v>8</v>
      </c>
      <c r="F50" s="24">
        <v>791</v>
      </c>
      <c r="G50" s="25">
        <v>28</v>
      </c>
      <c r="I50" s="20">
        <v>6</v>
      </c>
      <c r="J50" s="21" t="s">
        <v>141</v>
      </c>
      <c r="K50" s="21" t="s">
        <v>130</v>
      </c>
      <c r="L50" s="22">
        <v>158</v>
      </c>
      <c r="M50" s="23">
        <v>4</v>
      </c>
      <c r="N50" s="24">
        <v>815</v>
      </c>
      <c r="O50" s="25">
        <v>27</v>
      </c>
    </row>
    <row r="51" spans="1:15" ht="15.75" customHeight="1" x14ac:dyDescent="0.3">
      <c r="A51" s="20">
        <v>1</v>
      </c>
      <c r="B51" s="27" t="s">
        <v>142</v>
      </c>
      <c r="C51" s="27" t="s">
        <v>42</v>
      </c>
      <c r="D51" s="22">
        <v>154</v>
      </c>
      <c r="E51" s="23">
        <v>4</v>
      </c>
      <c r="F51" s="28">
        <v>772</v>
      </c>
      <c r="G51" s="29">
        <v>18</v>
      </c>
      <c r="I51" s="20">
        <v>9</v>
      </c>
      <c r="J51" s="21" t="s">
        <v>143</v>
      </c>
      <c r="K51" s="21" t="s">
        <v>16</v>
      </c>
      <c r="L51" s="22">
        <v>169</v>
      </c>
      <c r="M51" s="23">
        <v>7</v>
      </c>
      <c r="N51" s="24">
        <v>825</v>
      </c>
      <c r="O51" s="25">
        <v>25</v>
      </c>
    </row>
    <row r="52" spans="1:15" ht="15.75" customHeight="1" x14ac:dyDescent="0.3">
      <c r="A52" s="20">
        <v>9</v>
      </c>
      <c r="B52" s="21" t="s">
        <v>144</v>
      </c>
      <c r="C52" s="21" t="s">
        <v>145</v>
      </c>
      <c r="D52" s="22">
        <v>149</v>
      </c>
      <c r="E52" s="23">
        <v>3</v>
      </c>
      <c r="F52" s="24">
        <v>763</v>
      </c>
      <c r="G52" s="25">
        <v>17</v>
      </c>
      <c r="I52" s="20">
        <v>8</v>
      </c>
      <c r="J52" s="21" t="s">
        <v>146</v>
      </c>
      <c r="K52" s="21" t="s">
        <v>145</v>
      </c>
      <c r="L52" s="22">
        <v>158</v>
      </c>
      <c r="M52" s="23">
        <v>4</v>
      </c>
      <c r="N52" s="24">
        <v>787</v>
      </c>
      <c r="O52" s="25">
        <v>17</v>
      </c>
    </row>
    <row r="53" spans="1:15" x14ac:dyDescent="0.3">
      <c r="A53" s="30">
        <v>8</v>
      </c>
      <c r="B53" s="31" t="s">
        <v>147</v>
      </c>
      <c r="C53" s="31" t="s">
        <v>42</v>
      </c>
      <c r="D53" s="32" t="s">
        <v>84</v>
      </c>
      <c r="E53" s="33">
        <v>0</v>
      </c>
      <c r="F53" s="34">
        <v>0</v>
      </c>
      <c r="G53" s="35">
        <v>0</v>
      </c>
      <c r="I53" s="30">
        <v>5</v>
      </c>
      <c r="J53" s="31" t="s">
        <v>148</v>
      </c>
      <c r="K53" s="31" t="s">
        <v>78</v>
      </c>
      <c r="L53" s="32" t="s">
        <v>47</v>
      </c>
      <c r="M53" s="33">
        <v>0</v>
      </c>
      <c r="N53" s="34">
        <v>0</v>
      </c>
      <c r="O53" s="35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4</v>
      </c>
      <c r="B57" s="16" t="s">
        <v>155</v>
      </c>
      <c r="C57" s="16" t="s">
        <v>107</v>
      </c>
      <c r="D57" s="17">
        <v>173</v>
      </c>
      <c r="E57" s="18">
        <v>10</v>
      </c>
      <c r="F57" s="18">
        <v>841</v>
      </c>
      <c r="G57" s="19">
        <v>42</v>
      </c>
      <c r="I57" s="15">
        <v>7</v>
      </c>
      <c r="J57" s="16" t="s">
        <v>156</v>
      </c>
      <c r="K57" s="16" t="s">
        <v>30</v>
      </c>
      <c r="L57" s="17">
        <v>171</v>
      </c>
      <c r="M57" s="18">
        <v>9</v>
      </c>
      <c r="N57" s="18">
        <v>856</v>
      </c>
      <c r="O57" s="19">
        <v>49</v>
      </c>
    </row>
    <row r="58" spans="1:15" x14ac:dyDescent="0.3">
      <c r="A58" s="20">
        <v>2</v>
      </c>
      <c r="B58" s="21" t="s">
        <v>157</v>
      </c>
      <c r="C58" s="21" t="s">
        <v>28</v>
      </c>
      <c r="D58" s="22">
        <v>164</v>
      </c>
      <c r="E58" s="23">
        <v>7</v>
      </c>
      <c r="F58" s="24">
        <v>840</v>
      </c>
      <c r="G58" s="25">
        <v>41</v>
      </c>
      <c r="I58" s="20">
        <v>9</v>
      </c>
      <c r="J58" s="21" t="s">
        <v>158</v>
      </c>
      <c r="K58" s="21" t="s">
        <v>145</v>
      </c>
      <c r="L58" s="22">
        <v>172</v>
      </c>
      <c r="M58" s="23">
        <v>10</v>
      </c>
      <c r="N58" s="24">
        <v>817</v>
      </c>
      <c r="O58" s="25">
        <v>40</v>
      </c>
    </row>
    <row r="59" spans="1:15" x14ac:dyDescent="0.3">
      <c r="A59" s="20">
        <v>6</v>
      </c>
      <c r="B59" s="21" t="s">
        <v>159</v>
      </c>
      <c r="C59" s="21" t="s">
        <v>36</v>
      </c>
      <c r="D59" s="22">
        <v>171</v>
      </c>
      <c r="E59" s="23">
        <v>9</v>
      </c>
      <c r="F59" s="24">
        <v>830</v>
      </c>
      <c r="G59" s="25">
        <v>36</v>
      </c>
      <c r="I59" s="20">
        <v>5</v>
      </c>
      <c r="J59" s="21" t="s">
        <v>160</v>
      </c>
      <c r="K59" s="21" t="s">
        <v>28</v>
      </c>
      <c r="L59" s="22">
        <v>167</v>
      </c>
      <c r="M59" s="23">
        <v>8</v>
      </c>
      <c r="N59" s="24">
        <v>795</v>
      </c>
      <c r="O59" s="25">
        <v>32</v>
      </c>
    </row>
    <row r="60" spans="1:15" x14ac:dyDescent="0.3">
      <c r="A60" s="20">
        <v>9</v>
      </c>
      <c r="B60" s="21" t="s">
        <v>161</v>
      </c>
      <c r="C60" s="21" t="s">
        <v>162</v>
      </c>
      <c r="D60" s="22">
        <v>166</v>
      </c>
      <c r="E60" s="23">
        <v>8</v>
      </c>
      <c r="F60" s="24">
        <v>821</v>
      </c>
      <c r="G60" s="25">
        <v>36</v>
      </c>
      <c r="I60" s="20">
        <v>3</v>
      </c>
      <c r="J60" s="21" t="s">
        <v>163</v>
      </c>
      <c r="K60" s="21" t="s">
        <v>61</v>
      </c>
      <c r="L60" s="22">
        <v>163</v>
      </c>
      <c r="M60" s="23">
        <v>6</v>
      </c>
      <c r="N60" s="24">
        <v>789</v>
      </c>
      <c r="O60" s="25">
        <v>30</v>
      </c>
    </row>
    <row r="61" spans="1:15" x14ac:dyDescent="0.3">
      <c r="A61" s="20">
        <v>1</v>
      </c>
      <c r="B61" s="27" t="s">
        <v>164</v>
      </c>
      <c r="C61" s="27" t="s">
        <v>28</v>
      </c>
      <c r="D61" s="22">
        <v>156</v>
      </c>
      <c r="E61" s="23">
        <v>4</v>
      </c>
      <c r="F61" s="28">
        <v>812</v>
      </c>
      <c r="G61" s="29">
        <v>32</v>
      </c>
      <c r="I61" s="20">
        <v>4</v>
      </c>
      <c r="J61" s="21" t="s">
        <v>165</v>
      </c>
      <c r="K61" s="21" t="s">
        <v>28</v>
      </c>
      <c r="L61" s="22">
        <v>163</v>
      </c>
      <c r="M61" s="23">
        <v>6</v>
      </c>
      <c r="N61" s="24">
        <v>778</v>
      </c>
      <c r="O61" s="25">
        <v>27</v>
      </c>
    </row>
    <row r="62" spans="1:15" x14ac:dyDescent="0.3">
      <c r="A62" s="20">
        <v>7</v>
      </c>
      <c r="B62" s="21" t="s">
        <v>166</v>
      </c>
      <c r="C62" s="21" t="s">
        <v>16</v>
      </c>
      <c r="D62" s="22">
        <v>162</v>
      </c>
      <c r="E62" s="23">
        <v>5</v>
      </c>
      <c r="F62" s="24">
        <v>813</v>
      </c>
      <c r="G62" s="25">
        <v>31</v>
      </c>
      <c r="I62" s="20">
        <v>1</v>
      </c>
      <c r="J62" s="27" t="s">
        <v>167</v>
      </c>
      <c r="K62" s="27" t="s">
        <v>130</v>
      </c>
      <c r="L62" s="22">
        <v>165</v>
      </c>
      <c r="M62" s="23">
        <v>7</v>
      </c>
      <c r="N62" s="28">
        <v>783</v>
      </c>
      <c r="O62" s="29">
        <v>26</v>
      </c>
    </row>
    <row r="63" spans="1:15" x14ac:dyDescent="0.3">
      <c r="A63" s="20">
        <v>5</v>
      </c>
      <c r="B63" s="21" t="s">
        <v>168</v>
      </c>
      <c r="C63" s="21" t="s">
        <v>103</v>
      </c>
      <c r="D63" s="22">
        <v>163</v>
      </c>
      <c r="E63" s="23">
        <v>6</v>
      </c>
      <c r="F63" s="24">
        <v>803</v>
      </c>
      <c r="G63" s="25">
        <v>27</v>
      </c>
      <c r="I63" s="20">
        <v>2</v>
      </c>
      <c r="J63" s="21" t="s">
        <v>169</v>
      </c>
      <c r="K63" s="21" t="s">
        <v>119</v>
      </c>
      <c r="L63" s="22">
        <v>148</v>
      </c>
      <c r="M63" s="23">
        <v>2</v>
      </c>
      <c r="N63" s="24">
        <v>777</v>
      </c>
      <c r="O63" s="25">
        <v>26</v>
      </c>
    </row>
    <row r="64" spans="1:15" x14ac:dyDescent="0.3">
      <c r="A64" s="20">
        <v>10</v>
      </c>
      <c r="B64" s="21" t="s">
        <v>170</v>
      </c>
      <c r="C64" s="21" t="s">
        <v>86</v>
      </c>
      <c r="D64" s="22">
        <v>154</v>
      </c>
      <c r="E64" s="23">
        <v>3</v>
      </c>
      <c r="F64" s="24">
        <v>765</v>
      </c>
      <c r="G64" s="25">
        <v>17</v>
      </c>
      <c r="I64" s="20">
        <v>8</v>
      </c>
      <c r="J64" s="21" t="s">
        <v>171</v>
      </c>
      <c r="K64" s="21" t="s">
        <v>139</v>
      </c>
      <c r="L64" s="22">
        <v>160</v>
      </c>
      <c r="M64" s="23">
        <v>4</v>
      </c>
      <c r="N64" s="24">
        <v>774</v>
      </c>
      <c r="O64" s="25">
        <v>23</v>
      </c>
    </row>
    <row r="65" spans="1:15" x14ac:dyDescent="0.3">
      <c r="A65" s="20">
        <v>8</v>
      </c>
      <c r="B65" s="21" t="s">
        <v>172</v>
      </c>
      <c r="C65" s="21" t="s">
        <v>119</v>
      </c>
      <c r="D65" s="22">
        <v>152</v>
      </c>
      <c r="E65" s="23">
        <v>2</v>
      </c>
      <c r="F65" s="24">
        <v>759</v>
      </c>
      <c r="G65" s="25">
        <v>15</v>
      </c>
      <c r="I65" s="20">
        <v>10</v>
      </c>
      <c r="J65" s="21" t="s">
        <v>173</v>
      </c>
      <c r="K65" s="21" t="s">
        <v>69</v>
      </c>
      <c r="L65" s="22">
        <v>155</v>
      </c>
      <c r="M65" s="23">
        <v>3</v>
      </c>
      <c r="N65" s="24">
        <v>760</v>
      </c>
      <c r="O65" s="25">
        <v>17</v>
      </c>
    </row>
    <row r="66" spans="1:15" x14ac:dyDescent="0.3">
      <c r="A66" s="30">
        <v>3</v>
      </c>
      <c r="B66" s="31" t="s">
        <v>174</v>
      </c>
      <c r="C66" s="31" t="s">
        <v>49</v>
      </c>
      <c r="D66" s="32" t="s">
        <v>47</v>
      </c>
      <c r="E66" s="33">
        <v>0</v>
      </c>
      <c r="F66" s="34">
        <v>0</v>
      </c>
      <c r="G66" s="35">
        <v>0</v>
      </c>
      <c r="I66" s="30">
        <v>6</v>
      </c>
      <c r="J66" s="31" t="s">
        <v>175</v>
      </c>
      <c r="K66" s="31" t="s">
        <v>22</v>
      </c>
      <c r="L66" s="32">
        <v>145</v>
      </c>
      <c r="M66" s="33">
        <v>1</v>
      </c>
      <c r="N66" s="34">
        <v>733</v>
      </c>
      <c r="O66" s="35">
        <v>11</v>
      </c>
    </row>
    <row r="68" spans="1:15" x14ac:dyDescent="0.3">
      <c r="B68" s="10" t="s">
        <v>176</v>
      </c>
      <c r="F68" s="37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2C32CEE0-3F63-48E0-8DEC-69F489536C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F2C2-42D4-479E-8D07-8534140565FE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1389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1428</v>
      </c>
      <c r="D3" s="9"/>
      <c r="E3" s="9" t="s">
        <v>1660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4</v>
      </c>
      <c r="B5" s="43" t="s">
        <v>1384</v>
      </c>
      <c r="C5" s="43" t="s">
        <v>611</v>
      </c>
      <c r="D5" s="430">
        <v>97.001000000000005</v>
      </c>
      <c r="E5" s="430">
        <v>97.001000000000005</v>
      </c>
      <c r="F5" s="442">
        <f>SUM(D5:E5)</f>
        <v>194.00200000000001</v>
      </c>
      <c r="G5" s="18">
        <v>8</v>
      </c>
      <c r="H5" s="477">
        <v>981.02099999999996</v>
      </c>
      <c r="I5" s="44">
        <v>46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2</v>
      </c>
      <c r="B6" s="48" t="s">
        <v>568</v>
      </c>
      <c r="C6" s="48" t="s">
        <v>516</v>
      </c>
      <c r="D6" s="416">
        <v>99.001999999999995</v>
      </c>
      <c r="E6" s="416">
        <v>99.001999999999995</v>
      </c>
      <c r="F6" s="417">
        <f>SUM(D6:E6)</f>
        <v>198.00399999999999</v>
      </c>
      <c r="G6" s="23">
        <v>10</v>
      </c>
      <c r="H6" s="418">
        <v>979.02</v>
      </c>
      <c r="I6" s="49">
        <v>45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8</v>
      </c>
      <c r="B7" s="48" t="s">
        <v>1431</v>
      </c>
      <c r="C7" s="48" t="s">
        <v>74</v>
      </c>
      <c r="D7" s="416">
        <v>98.001000000000005</v>
      </c>
      <c r="E7" s="416">
        <v>97.001000000000005</v>
      </c>
      <c r="F7" s="417">
        <f>SUM(D7:E7)</f>
        <v>195.00200000000001</v>
      </c>
      <c r="G7" s="23">
        <v>9</v>
      </c>
      <c r="H7" s="418">
        <v>973.01600000000008</v>
      </c>
      <c r="I7" s="49">
        <v>40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10</v>
      </c>
      <c r="B8" s="48" t="s">
        <v>58</v>
      </c>
      <c r="C8" s="48" t="s">
        <v>721</v>
      </c>
      <c r="D8" s="416">
        <v>94</v>
      </c>
      <c r="E8" s="416">
        <v>92.001999999999995</v>
      </c>
      <c r="F8" s="417">
        <f>SUM(D8:E8)</f>
        <v>186.00200000000001</v>
      </c>
      <c r="G8" s="23">
        <v>6</v>
      </c>
      <c r="H8" s="418">
        <v>957.0139999999999</v>
      </c>
      <c r="I8" s="49">
        <v>35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6</v>
      </c>
      <c r="B9" s="48" t="s">
        <v>1079</v>
      </c>
      <c r="C9" s="48" t="s">
        <v>107</v>
      </c>
      <c r="D9" s="416">
        <v>92</v>
      </c>
      <c r="E9" s="416">
        <v>92</v>
      </c>
      <c r="F9" s="417">
        <f>SUM(D9:E9)</f>
        <v>184</v>
      </c>
      <c r="G9" s="23">
        <v>3</v>
      </c>
      <c r="H9" s="418">
        <v>945.00699999999995</v>
      </c>
      <c r="I9" s="49">
        <v>28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0">
        <v>3</v>
      </c>
      <c r="B10" s="48" t="s">
        <v>756</v>
      </c>
      <c r="C10" s="48" t="s">
        <v>721</v>
      </c>
      <c r="D10" s="416">
        <v>98.003</v>
      </c>
      <c r="E10" s="416">
        <v>95.001999999999995</v>
      </c>
      <c r="F10" s="417">
        <f>SUM(D10:E10)</f>
        <v>193.005</v>
      </c>
      <c r="G10" s="23">
        <v>7</v>
      </c>
      <c r="H10" s="418">
        <v>947.00799999999992</v>
      </c>
      <c r="I10" s="49">
        <v>26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0">
        <v>5</v>
      </c>
      <c r="B11" s="48" t="s">
        <v>1430</v>
      </c>
      <c r="C11" s="48" t="s">
        <v>524</v>
      </c>
      <c r="D11" s="416">
        <v>93.001000000000005</v>
      </c>
      <c r="E11" s="416">
        <v>92</v>
      </c>
      <c r="F11" s="417">
        <f>SUM(D11:E11)</f>
        <v>185.001</v>
      </c>
      <c r="G11" s="23">
        <v>5</v>
      </c>
      <c r="H11" s="418">
        <v>744.005</v>
      </c>
      <c r="I11" s="49">
        <v>17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0">
        <v>7</v>
      </c>
      <c r="B12" s="48" t="s">
        <v>689</v>
      </c>
      <c r="C12" s="48" t="s">
        <v>524</v>
      </c>
      <c r="D12" s="416">
        <v>94.001999999999995</v>
      </c>
      <c r="E12" s="416">
        <v>90</v>
      </c>
      <c r="F12" s="417">
        <f>SUM(D12:E12)</f>
        <v>184.00200000000001</v>
      </c>
      <c r="G12" s="23">
        <v>4</v>
      </c>
      <c r="H12" s="418">
        <v>917.00600000000009</v>
      </c>
      <c r="I12" s="49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20">
        <v>1</v>
      </c>
      <c r="B13" s="21" t="s">
        <v>1429</v>
      </c>
      <c r="C13" s="21" t="s">
        <v>520</v>
      </c>
      <c r="D13" s="416">
        <v>97.001999999999995</v>
      </c>
      <c r="E13" s="416">
        <v>80</v>
      </c>
      <c r="F13" s="417">
        <f>SUM(D13:E13)</f>
        <v>177.00200000000001</v>
      </c>
      <c r="G13" s="23">
        <v>2</v>
      </c>
      <c r="H13" s="417">
        <v>550.00800000000004</v>
      </c>
      <c r="I13" s="29">
        <v>11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43">
        <v>9</v>
      </c>
      <c r="B14" s="449" t="s">
        <v>529</v>
      </c>
      <c r="C14" s="449" t="s">
        <v>549</v>
      </c>
      <c r="D14" s="445" t="s">
        <v>47</v>
      </c>
      <c r="E14" s="445"/>
      <c r="F14" s="446">
        <f>SUM(D14:E14)</f>
        <v>0</v>
      </c>
      <c r="G14" s="447">
        <v>0</v>
      </c>
      <c r="H14" s="421">
        <v>0</v>
      </c>
      <c r="I14" s="54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"/>
      <c r="B16" s="8" t="s">
        <v>120</v>
      </c>
      <c r="C16" s="9" t="s">
        <v>1432</v>
      </c>
      <c r="D16" s="9"/>
      <c r="E16" s="9" t="s">
        <v>1657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1">
        <v>9</v>
      </c>
      <c r="B18" s="43" t="s">
        <v>1351</v>
      </c>
      <c r="C18" s="43" t="s">
        <v>1248</v>
      </c>
      <c r="D18" s="430">
        <v>100.002</v>
      </c>
      <c r="E18" s="430">
        <v>99.003</v>
      </c>
      <c r="F18" s="442">
        <f>SUM(D18:E18)</f>
        <v>199.005</v>
      </c>
      <c r="G18" s="18">
        <v>9</v>
      </c>
      <c r="H18" s="477">
        <v>988.02499999999998</v>
      </c>
      <c r="I18" s="44">
        <v>43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50">
        <v>8</v>
      </c>
      <c r="B19" s="48" t="s">
        <v>1438</v>
      </c>
      <c r="C19" s="48" t="s">
        <v>611</v>
      </c>
      <c r="D19" s="416">
        <v>99.004000000000005</v>
      </c>
      <c r="E19" s="416">
        <v>97.001999999999995</v>
      </c>
      <c r="F19" s="417">
        <f>SUM(D19:E19)</f>
        <v>196.006</v>
      </c>
      <c r="G19" s="23">
        <v>8</v>
      </c>
      <c r="H19" s="418">
        <v>981.02</v>
      </c>
      <c r="I19" s="49">
        <v>39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0">
        <v>7</v>
      </c>
      <c r="B20" s="48" t="s">
        <v>1437</v>
      </c>
      <c r="C20" s="48" t="s">
        <v>81</v>
      </c>
      <c r="D20" s="416">
        <v>99.003</v>
      </c>
      <c r="E20" s="416">
        <v>95.001000000000005</v>
      </c>
      <c r="F20" s="417">
        <f>SUM(D20:E20)</f>
        <v>194.00400000000002</v>
      </c>
      <c r="G20" s="23">
        <v>6</v>
      </c>
      <c r="H20" s="418">
        <v>971.01599999999996</v>
      </c>
      <c r="I20" s="49">
        <v>30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50">
        <v>4</v>
      </c>
      <c r="B21" s="48" t="s">
        <v>753</v>
      </c>
      <c r="C21" s="48" t="s">
        <v>721</v>
      </c>
      <c r="D21" s="416">
        <v>98.003</v>
      </c>
      <c r="E21" s="416">
        <v>98</v>
      </c>
      <c r="F21" s="417">
        <f>SUM(D21:E21)</f>
        <v>196.00299999999999</v>
      </c>
      <c r="G21" s="23">
        <v>7</v>
      </c>
      <c r="H21" s="418">
        <v>966.01199999999994</v>
      </c>
      <c r="I21" s="49">
        <v>29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20">
        <v>5</v>
      </c>
      <c r="B22" s="48" t="s">
        <v>1435</v>
      </c>
      <c r="C22" s="48" t="s">
        <v>520</v>
      </c>
      <c r="D22" s="416">
        <v>96</v>
      </c>
      <c r="E22" s="416">
        <v>95.001999999999995</v>
      </c>
      <c r="F22" s="417">
        <f>SUM(D22:E22)</f>
        <v>191.00200000000001</v>
      </c>
      <c r="G22" s="23">
        <v>4</v>
      </c>
      <c r="H22" s="418">
        <v>955.00599999999986</v>
      </c>
      <c r="I22" s="49">
        <v>23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0">
        <v>3</v>
      </c>
      <c r="B23" s="48" t="s">
        <v>1131</v>
      </c>
      <c r="C23" s="48" t="s">
        <v>727</v>
      </c>
      <c r="D23" s="416">
        <v>96.001000000000005</v>
      </c>
      <c r="E23" s="416">
        <v>95.001999999999995</v>
      </c>
      <c r="F23" s="417">
        <f>SUM(D23:E23)</f>
        <v>191.00299999999999</v>
      </c>
      <c r="G23" s="23">
        <v>5</v>
      </c>
      <c r="H23" s="418">
        <v>951.01099999999997</v>
      </c>
      <c r="I23" s="49">
        <v>21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50">
        <v>2</v>
      </c>
      <c r="B24" s="48" t="s">
        <v>1434</v>
      </c>
      <c r="C24" s="48" t="s">
        <v>520</v>
      </c>
      <c r="D24" s="416">
        <v>92.001999999999995</v>
      </c>
      <c r="E24" s="416">
        <v>91.001000000000005</v>
      </c>
      <c r="F24" s="417">
        <f>SUM(D24:E24)</f>
        <v>183.00299999999999</v>
      </c>
      <c r="G24" s="23">
        <v>1</v>
      </c>
      <c r="H24" s="418">
        <v>943.01499999999987</v>
      </c>
      <c r="I24" s="49">
        <v>20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50">
        <v>6</v>
      </c>
      <c r="B25" s="48" t="s">
        <v>1436</v>
      </c>
      <c r="C25" s="48" t="s">
        <v>520</v>
      </c>
      <c r="D25" s="416">
        <v>94.001999999999995</v>
      </c>
      <c r="E25" s="416">
        <v>94</v>
      </c>
      <c r="F25" s="417">
        <f>SUM(D25:E25)</f>
        <v>188.00200000000001</v>
      </c>
      <c r="G25" s="23">
        <v>2</v>
      </c>
      <c r="H25" s="418">
        <v>942.01299999999992</v>
      </c>
      <c r="I25" s="49">
        <v>13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43">
        <v>1</v>
      </c>
      <c r="B26" s="444" t="s">
        <v>1433</v>
      </c>
      <c r="C26" s="444" t="s">
        <v>520</v>
      </c>
      <c r="D26" s="445">
        <v>96.001000000000005</v>
      </c>
      <c r="E26" s="445">
        <v>94</v>
      </c>
      <c r="F26" s="446">
        <f>SUM(D26:E26)</f>
        <v>190.001</v>
      </c>
      <c r="G26" s="447">
        <v>3</v>
      </c>
      <c r="H26" s="420">
        <v>943.01099999999997</v>
      </c>
      <c r="I26" s="57">
        <v>11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1"/>
      <c r="B28" s="8" t="s">
        <v>123</v>
      </c>
      <c r="C28" s="9" t="s">
        <v>1439</v>
      </c>
      <c r="D28" s="9"/>
      <c r="E28" s="9" t="s">
        <v>378</v>
      </c>
      <c r="F28" s="8"/>
      <c r="G28" s="8"/>
      <c r="H28" s="8"/>
      <c r="I28" s="8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4">
        <v>2</v>
      </c>
      <c r="B29" s="411" t="s">
        <v>9</v>
      </c>
      <c r="C29" s="412" t="s">
        <v>10</v>
      </c>
      <c r="D29" s="388"/>
      <c r="E29" s="413"/>
      <c r="F29" s="396" t="s">
        <v>11</v>
      </c>
      <c r="G29" s="396" t="s">
        <v>12</v>
      </c>
      <c r="H29" s="396" t="s">
        <v>13</v>
      </c>
      <c r="I29" s="397" t="s">
        <v>14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41">
        <v>9</v>
      </c>
      <c r="B30" s="43" t="s">
        <v>1444</v>
      </c>
      <c r="C30" s="43" t="s">
        <v>32</v>
      </c>
      <c r="D30" s="430">
        <v>97.003</v>
      </c>
      <c r="E30" s="430">
        <v>95</v>
      </c>
      <c r="F30" s="442">
        <f>SUM(D30:E30)</f>
        <v>192.00299999999999</v>
      </c>
      <c r="G30" s="18">
        <v>5</v>
      </c>
      <c r="H30" s="477">
        <v>979.01700000000005</v>
      </c>
      <c r="I30" s="44">
        <v>38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50">
        <v>2</v>
      </c>
      <c r="B31" s="48" t="s">
        <v>1211</v>
      </c>
      <c r="C31" s="48" t="s">
        <v>32</v>
      </c>
      <c r="D31" s="416">
        <v>98.001999999999995</v>
      </c>
      <c r="E31" s="416">
        <v>97.001999999999995</v>
      </c>
      <c r="F31" s="417">
        <f>SUM(D31:E31)</f>
        <v>195.00399999999999</v>
      </c>
      <c r="G31" s="23">
        <v>8</v>
      </c>
      <c r="H31" s="418">
        <v>968.01099999999997</v>
      </c>
      <c r="I31" s="49">
        <v>36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50">
        <v>6</v>
      </c>
      <c r="B32" s="48" t="s">
        <v>1442</v>
      </c>
      <c r="C32" s="48" t="s">
        <v>611</v>
      </c>
      <c r="D32" s="416">
        <v>100.003</v>
      </c>
      <c r="E32" s="416">
        <v>98.001000000000005</v>
      </c>
      <c r="F32" s="417">
        <f>SUM(D32:E32)</f>
        <v>198.00400000000002</v>
      </c>
      <c r="G32" s="23">
        <v>9</v>
      </c>
      <c r="H32" s="418">
        <v>965.01200000000006</v>
      </c>
      <c r="I32" s="49">
        <v>36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20">
        <v>7</v>
      </c>
      <c r="B33" s="48" t="s">
        <v>515</v>
      </c>
      <c r="C33" s="48" t="s">
        <v>516</v>
      </c>
      <c r="D33" s="416">
        <v>95</v>
      </c>
      <c r="E33" s="416">
        <v>94.001000000000005</v>
      </c>
      <c r="F33" s="417">
        <f>SUM(D33:E33)</f>
        <v>189.001</v>
      </c>
      <c r="G33" s="23">
        <v>4</v>
      </c>
      <c r="H33" s="418">
        <v>972.01099999999997</v>
      </c>
      <c r="I33" s="49">
        <v>35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20">
        <v>5</v>
      </c>
      <c r="B34" s="48" t="s">
        <v>1025</v>
      </c>
      <c r="C34" s="48" t="s">
        <v>727</v>
      </c>
      <c r="D34" s="416">
        <v>99.001999999999995</v>
      </c>
      <c r="E34" s="416">
        <v>96.001000000000005</v>
      </c>
      <c r="F34" s="417">
        <f>SUM(D34:E34)</f>
        <v>195.00299999999999</v>
      </c>
      <c r="G34" s="23">
        <v>7</v>
      </c>
      <c r="H34" s="418">
        <v>952.00800000000004</v>
      </c>
      <c r="I34" s="49">
        <v>25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50">
        <v>8</v>
      </c>
      <c r="B35" s="48" t="s">
        <v>1443</v>
      </c>
      <c r="C35" s="48" t="s">
        <v>520</v>
      </c>
      <c r="D35" s="416">
        <v>94.001000000000005</v>
      </c>
      <c r="E35" s="416">
        <v>92</v>
      </c>
      <c r="F35" s="417">
        <f>SUM(D35:E35)</f>
        <v>186.001</v>
      </c>
      <c r="G35" s="23">
        <v>3</v>
      </c>
      <c r="H35" s="418">
        <v>938.00299999999993</v>
      </c>
      <c r="I35" s="49">
        <v>20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20">
        <v>3</v>
      </c>
      <c r="B36" s="48" t="s">
        <v>1440</v>
      </c>
      <c r="C36" s="48" t="s">
        <v>727</v>
      </c>
      <c r="D36" s="416">
        <v>100.001</v>
      </c>
      <c r="E36" s="416">
        <v>95</v>
      </c>
      <c r="F36" s="417">
        <f>SUM(D36:E36)</f>
        <v>195.001</v>
      </c>
      <c r="G36" s="23">
        <v>6</v>
      </c>
      <c r="H36" s="418">
        <v>935.005</v>
      </c>
      <c r="I36" s="49">
        <v>17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20">
        <v>1</v>
      </c>
      <c r="B37" s="21" t="s">
        <v>1296</v>
      </c>
      <c r="C37" s="21" t="s">
        <v>520</v>
      </c>
      <c r="D37" s="416">
        <v>92</v>
      </c>
      <c r="E37" s="416">
        <v>90.001000000000005</v>
      </c>
      <c r="F37" s="417">
        <f>SUM(D37:E37)</f>
        <v>182.001</v>
      </c>
      <c r="G37" s="23">
        <v>2</v>
      </c>
      <c r="H37" s="417">
        <v>926.00599999999997</v>
      </c>
      <c r="I37" s="29">
        <v>14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48">
        <v>4</v>
      </c>
      <c r="B38" s="449" t="s">
        <v>1441</v>
      </c>
      <c r="C38" s="449" t="s">
        <v>549</v>
      </c>
      <c r="D38" s="445">
        <v>85</v>
      </c>
      <c r="E38" s="445">
        <v>85</v>
      </c>
      <c r="F38" s="446">
        <f>SUM(D38:E38)</f>
        <v>170</v>
      </c>
      <c r="G38" s="447">
        <v>1</v>
      </c>
      <c r="H38" s="421">
        <v>860.00299999999993</v>
      </c>
      <c r="I38" s="54">
        <v>5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1"/>
      <c r="B40" s="8" t="s">
        <v>149</v>
      </c>
      <c r="C40" s="9" t="s">
        <v>1445</v>
      </c>
      <c r="D40" s="9"/>
      <c r="E40" s="9" t="s">
        <v>1661</v>
      </c>
      <c r="F40" s="8"/>
      <c r="G40" s="8"/>
      <c r="H40" s="8"/>
      <c r="I40" s="8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4">
        <v>2</v>
      </c>
      <c r="B41" s="411" t="s">
        <v>9</v>
      </c>
      <c r="C41" s="412" t="s">
        <v>10</v>
      </c>
      <c r="D41" s="388"/>
      <c r="E41" s="413"/>
      <c r="F41" s="396" t="s">
        <v>11</v>
      </c>
      <c r="G41" s="396" t="s">
        <v>12</v>
      </c>
      <c r="H41" s="396" t="s">
        <v>13</v>
      </c>
      <c r="I41" s="397" t="s">
        <v>14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76">
        <v>2</v>
      </c>
      <c r="B42" s="43" t="s">
        <v>569</v>
      </c>
      <c r="C42" s="43" t="s">
        <v>516</v>
      </c>
      <c r="D42" s="430">
        <v>96.003</v>
      </c>
      <c r="E42" s="430">
        <v>95</v>
      </c>
      <c r="F42" s="442">
        <f>SUM(D42:E42)</f>
        <v>191.00299999999999</v>
      </c>
      <c r="G42" s="18">
        <v>8</v>
      </c>
      <c r="H42" s="477">
        <v>970.01</v>
      </c>
      <c r="I42" s="44">
        <v>40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20">
        <v>7</v>
      </c>
      <c r="B43" s="48" t="s">
        <v>579</v>
      </c>
      <c r="C43" s="48" t="s">
        <v>516</v>
      </c>
      <c r="D43" s="416">
        <v>98.003</v>
      </c>
      <c r="E43" s="416">
        <v>95.001000000000005</v>
      </c>
      <c r="F43" s="417">
        <f>SUM(D43:E43)</f>
        <v>193.00400000000002</v>
      </c>
      <c r="G43" s="23">
        <v>9</v>
      </c>
      <c r="H43" s="418">
        <v>964.01100000000008</v>
      </c>
      <c r="I43" s="49">
        <v>38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50">
        <v>8</v>
      </c>
      <c r="B44" s="48" t="s">
        <v>1450</v>
      </c>
      <c r="C44" s="48" t="s">
        <v>727</v>
      </c>
      <c r="D44" s="416">
        <v>96</v>
      </c>
      <c r="E44" s="416">
        <v>92</v>
      </c>
      <c r="F44" s="417">
        <f>SUM(D44:E44)</f>
        <v>188</v>
      </c>
      <c r="G44" s="23">
        <v>7</v>
      </c>
      <c r="H44" s="418">
        <v>946.00700000000006</v>
      </c>
      <c r="I44" s="49">
        <v>30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20">
        <v>3</v>
      </c>
      <c r="B45" s="48" t="s">
        <v>1381</v>
      </c>
      <c r="C45" s="48" t="s">
        <v>520</v>
      </c>
      <c r="D45" s="416">
        <v>95</v>
      </c>
      <c r="E45" s="416">
        <v>93</v>
      </c>
      <c r="F45" s="417">
        <f>SUM(D45:E45)</f>
        <v>188</v>
      </c>
      <c r="G45" s="23">
        <v>7</v>
      </c>
      <c r="H45" s="418">
        <v>936.00900000000001</v>
      </c>
      <c r="I45" s="49">
        <v>25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20">
        <v>1</v>
      </c>
      <c r="B46" s="21" t="s">
        <v>1446</v>
      </c>
      <c r="C46" s="21" t="s">
        <v>240</v>
      </c>
      <c r="D46" s="416">
        <v>94</v>
      </c>
      <c r="E46" s="416">
        <v>93</v>
      </c>
      <c r="F46" s="417">
        <f>SUM(D46:E46)</f>
        <v>187</v>
      </c>
      <c r="G46" s="23">
        <v>4</v>
      </c>
      <c r="H46" s="417">
        <v>936.00799999999992</v>
      </c>
      <c r="I46" s="29">
        <v>22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50">
        <v>6</v>
      </c>
      <c r="B47" s="48" t="s">
        <v>1449</v>
      </c>
      <c r="C47" s="48" t="s">
        <v>721</v>
      </c>
      <c r="D47" s="416">
        <v>98.001999999999995</v>
      </c>
      <c r="E47" s="416">
        <v>0</v>
      </c>
      <c r="F47" s="417">
        <f>SUM(D47:E47)</f>
        <v>98.001999999999995</v>
      </c>
      <c r="G47" s="23">
        <v>2</v>
      </c>
      <c r="H47" s="418">
        <v>848.01</v>
      </c>
      <c r="I47" s="49">
        <v>20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50">
        <v>4</v>
      </c>
      <c r="B48" s="48" t="s">
        <v>1447</v>
      </c>
      <c r="C48" s="48" t="s">
        <v>240</v>
      </c>
      <c r="D48" s="416">
        <v>95.001000000000005</v>
      </c>
      <c r="E48" s="416">
        <v>92</v>
      </c>
      <c r="F48" s="417">
        <f>SUM(D48:E48)</f>
        <v>187.001</v>
      </c>
      <c r="G48" s="23">
        <v>5</v>
      </c>
      <c r="H48" s="418">
        <v>924.00900000000001</v>
      </c>
      <c r="I48" s="49">
        <v>19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20">
        <v>5</v>
      </c>
      <c r="B49" s="48" t="s">
        <v>1448</v>
      </c>
      <c r="C49" s="48" t="s">
        <v>81</v>
      </c>
      <c r="D49" s="416" t="s">
        <v>47</v>
      </c>
      <c r="E49" s="416"/>
      <c r="F49" s="417">
        <f>SUM(D49:E49)</f>
        <v>0</v>
      </c>
      <c r="G49" s="23">
        <v>0</v>
      </c>
      <c r="H49" s="418">
        <v>747.01</v>
      </c>
      <c r="I49" s="49">
        <v>18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43">
        <v>9</v>
      </c>
      <c r="B50" s="449" t="s">
        <v>488</v>
      </c>
      <c r="C50" s="449" t="s">
        <v>549</v>
      </c>
      <c r="D50" s="445">
        <v>90</v>
      </c>
      <c r="E50" s="445">
        <v>85</v>
      </c>
      <c r="F50" s="446">
        <f>SUM(D50:E50)</f>
        <v>175</v>
      </c>
      <c r="G50" s="447">
        <v>3</v>
      </c>
      <c r="H50" s="421">
        <v>884.00199999999995</v>
      </c>
      <c r="I50" s="54">
        <v>13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 t="s">
        <v>1227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10" t="s">
        <v>1427</v>
      </c>
      <c r="E54" s="37" t="s">
        <v>177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10" t="s">
        <v>178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42:I50">
    <sortCondition descending="1" ref="I42"/>
    <sortCondition descending="1" ref="H42"/>
  </sortState>
  <mergeCells count="1">
    <mergeCell ref="D2:I2"/>
  </mergeCells>
  <hyperlinks>
    <hyperlink ref="B2" location="'Index'!A3" tooltip="Go to the Index sheet" display="á" xr:uid="{971A0C95-E339-4BAC-ACFA-A2C7D5ECF7C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0F8D-AFC9-4DF7-989E-0E4119C3B95B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1389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8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1451</v>
      </c>
      <c r="D3" s="9"/>
      <c r="E3" s="9" t="s">
        <v>1662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0">
        <v>5</v>
      </c>
      <c r="B5" s="478" t="s">
        <v>1404</v>
      </c>
      <c r="C5" s="478" t="s">
        <v>72</v>
      </c>
      <c r="D5" s="479">
        <v>100.004</v>
      </c>
      <c r="E5" s="479">
        <v>100.003</v>
      </c>
      <c r="F5" s="451">
        <v>200.00700000000001</v>
      </c>
      <c r="G5" s="452">
        <v>8</v>
      </c>
      <c r="H5" s="477">
        <v>997.03899999999999</v>
      </c>
      <c r="I5" s="44">
        <v>40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8">
        <v>3</v>
      </c>
      <c r="B6" s="454" t="s">
        <v>1407</v>
      </c>
      <c r="C6" s="454" t="s">
        <v>611</v>
      </c>
      <c r="D6" s="455">
        <v>100.003</v>
      </c>
      <c r="E6" s="455">
        <v>99.001000000000005</v>
      </c>
      <c r="F6" s="456">
        <v>199.00400000000002</v>
      </c>
      <c r="G6" s="457">
        <v>7</v>
      </c>
      <c r="H6" s="418">
        <v>976.01900000000001</v>
      </c>
      <c r="I6" s="49">
        <v>27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8">
        <v>1</v>
      </c>
      <c r="B7" s="465" t="s">
        <v>1008</v>
      </c>
      <c r="C7" s="465" t="s">
        <v>727</v>
      </c>
      <c r="D7" s="456">
        <v>96.001000000000005</v>
      </c>
      <c r="E7" s="456">
        <v>96.001000000000005</v>
      </c>
      <c r="F7" s="456">
        <v>192.00200000000001</v>
      </c>
      <c r="G7" s="457">
        <v>4</v>
      </c>
      <c r="H7" s="417">
        <v>974.0139999999999</v>
      </c>
      <c r="I7" s="29">
        <v>26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3">
        <v>4</v>
      </c>
      <c r="B8" s="454" t="s">
        <v>1408</v>
      </c>
      <c r="C8" s="454" t="s">
        <v>72</v>
      </c>
      <c r="D8" s="455">
        <v>100.003</v>
      </c>
      <c r="E8" s="455">
        <v>98.001000000000005</v>
      </c>
      <c r="F8" s="456">
        <v>198.00400000000002</v>
      </c>
      <c r="G8" s="457">
        <v>6</v>
      </c>
      <c r="H8" s="418">
        <v>976.01400000000001</v>
      </c>
      <c r="I8" s="49">
        <v>24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8">
        <v>7</v>
      </c>
      <c r="B9" s="454" t="s">
        <v>523</v>
      </c>
      <c r="C9" s="454" t="s">
        <v>524</v>
      </c>
      <c r="D9" s="455">
        <v>97.001000000000005</v>
      </c>
      <c r="E9" s="455">
        <v>97.001000000000005</v>
      </c>
      <c r="F9" s="456">
        <v>194.00200000000001</v>
      </c>
      <c r="G9" s="457">
        <v>5</v>
      </c>
      <c r="H9" s="418">
        <v>970.01299999999992</v>
      </c>
      <c r="I9" s="49">
        <v>21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3">
        <v>2</v>
      </c>
      <c r="B10" s="454" t="s">
        <v>690</v>
      </c>
      <c r="C10" s="454" t="s">
        <v>520</v>
      </c>
      <c r="D10" s="455">
        <v>96.001000000000005</v>
      </c>
      <c r="E10" s="455">
        <v>95.003</v>
      </c>
      <c r="F10" s="456">
        <v>191.00400000000002</v>
      </c>
      <c r="G10" s="457">
        <v>3</v>
      </c>
      <c r="H10" s="418">
        <v>968.01400000000001</v>
      </c>
      <c r="I10" s="49">
        <v>21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53">
        <v>8</v>
      </c>
      <c r="B11" s="454" t="s">
        <v>533</v>
      </c>
      <c r="C11" s="454" t="s">
        <v>520</v>
      </c>
      <c r="D11" s="455">
        <v>96.001000000000005</v>
      </c>
      <c r="E11" s="455">
        <v>91.001000000000005</v>
      </c>
      <c r="F11" s="456">
        <v>187.00200000000001</v>
      </c>
      <c r="G11" s="457">
        <v>1</v>
      </c>
      <c r="H11" s="418">
        <v>958.01299999999992</v>
      </c>
      <c r="I11" s="49">
        <v>14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59">
        <v>6</v>
      </c>
      <c r="B12" s="460" t="s">
        <v>1405</v>
      </c>
      <c r="C12" s="460" t="s">
        <v>66</v>
      </c>
      <c r="D12" s="461">
        <v>97</v>
      </c>
      <c r="E12" s="461">
        <v>92.001000000000005</v>
      </c>
      <c r="F12" s="462">
        <v>189.001</v>
      </c>
      <c r="G12" s="463">
        <v>2</v>
      </c>
      <c r="H12" s="421">
        <v>942.00800000000004</v>
      </c>
      <c r="I12" s="54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1452</v>
      </c>
      <c r="D14" s="9"/>
      <c r="E14" s="9" t="s">
        <v>1663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4">
        <v>2</v>
      </c>
      <c r="B15" s="411" t="s">
        <v>9</v>
      </c>
      <c r="C15" s="412" t="s">
        <v>10</v>
      </c>
      <c r="D15" s="388"/>
      <c r="E15" s="413"/>
      <c r="F15" s="396" t="s">
        <v>11</v>
      </c>
      <c r="G15" s="396" t="s">
        <v>12</v>
      </c>
      <c r="H15" s="396" t="s">
        <v>13</v>
      </c>
      <c r="I15" s="397" t="s">
        <v>14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80">
        <v>2</v>
      </c>
      <c r="B16" s="478" t="s">
        <v>1413</v>
      </c>
      <c r="C16" s="478" t="s">
        <v>520</v>
      </c>
      <c r="D16" s="479">
        <v>99.001999999999995</v>
      </c>
      <c r="E16" s="479">
        <v>98.001000000000005</v>
      </c>
      <c r="F16" s="451">
        <v>197.00299999999999</v>
      </c>
      <c r="G16" s="452">
        <v>7</v>
      </c>
      <c r="H16" s="477">
        <v>985.01999999999975</v>
      </c>
      <c r="I16" s="44">
        <v>39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58">
        <v>5</v>
      </c>
      <c r="B17" s="454" t="s">
        <v>725</v>
      </c>
      <c r="C17" s="454" t="s">
        <v>101</v>
      </c>
      <c r="D17" s="455">
        <v>99.001999999999995</v>
      </c>
      <c r="E17" s="455">
        <v>98.001999999999995</v>
      </c>
      <c r="F17" s="456">
        <v>197.00399999999999</v>
      </c>
      <c r="G17" s="457">
        <v>8</v>
      </c>
      <c r="H17" s="418">
        <v>959.01099999999997</v>
      </c>
      <c r="I17" s="49">
        <v>29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53">
        <v>4</v>
      </c>
      <c r="B18" s="454" t="s">
        <v>113</v>
      </c>
      <c r="C18" s="454" t="s">
        <v>524</v>
      </c>
      <c r="D18" s="455">
        <v>95</v>
      </c>
      <c r="E18" s="455">
        <v>95</v>
      </c>
      <c r="F18" s="456">
        <v>190</v>
      </c>
      <c r="G18" s="457">
        <v>4</v>
      </c>
      <c r="H18" s="418">
        <v>960.01</v>
      </c>
      <c r="I18" s="49">
        <v>28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8">
        <v>7</v>
      </c>
      <c r="B19" s="454" t="s">
        <v>529</v>
      </c>
      <c r="C19" s="454" t="s">
        <v>520</v>
      </c>
      <c r="D19" s="455">
        <v>98</v>
      </c>
      <c r="E19" s="455">
        <v>95.001999999999995</v>
      </c>
      <c r="F19" s="456">
        <v>193.00200000000001</v>
      </c>
      <c r="G19" s="457">
        <v>6</v>
      </c>
      <c r="H19" s="418">
        <v>960.01600000000008</v>
      </c>
      <c r="I19" s="49">
        <v>27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58">
        <v>1</v>
      </c>
      <c r="B20" s="465" t="s">
        <v>1420</v>
      </c>
      <c r="C20" s="465" t="s">
        <v>520</v>
      </c>
      <c r="D20" s="456">
        <v>98.001000000000005</v>
      </c>
      <c r="E20" s="456">
        <v>94.003</v>
      </c>
      <c r="F20" s="456">
        <v>192.00400000000002</v>
      </c>
      <c r="G20" s="457">
        <v>5</v>
      </c>
      <c r="H20" s="417">
        <v>956.01599999999996</v>
      </c>
      <c r="I20" s="29">
        <v>22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53">
        <v>8</v>
      </c>
      <c r="B21" s="454" t="s">
        <v>1418</v>
      </c>
      <c r="C21" s="454" t="s">
        <v>611</v>
      </c>
      <c r="D21" s="455" t="s">
        <v>84</v>
      </c>
      <c r="E21" s="455" t="s">
        <v>370</v>
      </c>
      <c r="F21" s="456">
        <v>0</v>
      </c>
      <c r="G21" s="457">
        <v>0</v>
      </c>
      <c r="H21" s="418">
        <v>762.00700000000006</v>
      </c>
      <c r="I21" s="49">
        <v>18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53">
        <v>6</v>
      </c>
      <c r="B22" s="454" t="s">
        <v>689</v>
      </c>
      <c r="C22" s="454" t="s">
        <v>524</v>
      </c>
      <c r="D22" s="455">
        <v>94.001999999999995</v>
      </c>
      <c r="E22" s="455">
        <v>90</v>
      </c>
      <c r="F22" s="456">
        <v>184.00200000000001</v>
      </c>
      <c r="G22" s="457">
        <v>3</v>
      </c>
      <c r="H22" s="418">
        <v>917.00600000000009</v>
      </c>
      <c r="I22" s="49">
        <v>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67">
        <v>3</v>
      </c>
      <c r="B23" s="460" t="s">
        <v>1429</v>
      </c>
      <c r="C23" s="460" t="s">
        <v>520</v>
      </c>
      <c r="D23" s="461">
        <v>97.001999999999995</v>
      </c>
      <c r="E23" s="461">
        <v>80</v>
      </c>
      <c r="F23" s="462">
        <v>177.00200000000001</v>
      </c>
      <c r="G23" s="463">
        <v>2</v>
      </c>
      <c r="H23" s="421">
        <v>550.00800000000004</v>
      </c>
      <c r="I23" s="54">
        <v>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1"/>
      <c r="B25" s="8" t="s">
        <v>50</v>
      </c>
      <c r="C25" s="9" t="s">
        <v>1192</v>
      </c>
      <c r="D25" s="9"/>
      <c r="E25" s="9" t="s">
        <v>1664</v>
      </c>
      <c r="F25" s="8"/>
      <c r="G25" s="8"/>
      <c r="H25" s="8"/>
      <c r="I25" s="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4">
        <v>2</v>
      </c>
      <c r="B26" s="411" t="s">
        <v>9</v>
      </c>
      <c r="C26" s="412" t="s">
        <v>10</v>
      </c>
      <c r="D26" s="388"/>
      <c r="E26" s="413"/>
      <c r="F26" s="396" t="s">
        <v>11</v>
      </c>
      <c r="G26" s="396" t="s">
        <v>12</v>
      </c>
      <c r="H26" s="396" t="s">
        <v>13</v>
      </c>
      <c r="I26" s="397" t="s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80">
        <v>8</v>
      </c>
      <c r="B27" s="478" t="s">
        <v>1351</v>
      </c>
      <c r="C27" s="478" t="s">
        <v>1248</v>
      </c>
      <c r="D27" s="479">
        <v>100.002</v>
      </c>
      <c r="E27" s="479">
        <v>99.003</v>
      </c>
      <c r="F27" s="451">
        <v>199.005</v>
      </c>
      <c r="G27" s="452">
        <v>8</v>
      </c>
      <c r="H27" s="477">
        <v>988.02499999999998</v>
      </c>
      <c r="I27" s="44">
        <v>38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58">
        <v>7</v>
      </c>
      <c r="B28" s="454" t="s">
        <v>1438</v>
      </c>
      <c r="C28" s="454" t="s">
        <v>611</v>
      </c>
      <c r="D28" s="455">
        <v>99.004000000000005</v>
      </c>
      <c r="E28" s="455">
        <v>97.001999999999995</v>
      </c>
      <c r="F28" s="456">
        <v>196.006</v>
      </c>
      <c r="G28" s="457">
        <v>7</v>
      </c>
      <c r="H28" s="418">
        <v>981.02</v>
      </c>
      <c r="I28" s="49">
        <v>36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53">
        <v>4</v>
      </c>
      <c r="B29" s="454" t="s">
        <v>1131</v>
      </c>
      <c r="C29" s="454" t="s">
        <v>727</v>
      </c>
      <c r="D29" s="455">
        <v>96.001000000000005</v>
      </c>
      <c r="E29" s="455">
        <v>95.001999999999995</v>
      </c>
      <c r="F29" s="456">
        <v>191.00299999999999</v>
      </c>
      <c r="G29" s="457">
        <v>5</v>
      </c>
      <c r="H29" s="418">
        <v>951.01099999999997</v>
      </c>
      <c r="I29" s="49">
        <v>23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53">
        <v>6</v>
      </c>
      <c r="B30" s="454" t="s">
        <v>1450</v>
      </c>
      <c r="C30" s="454" t="s">
        <v>727</v>
      </c>
      <c r="D30" s="455">
        <v>96</v>
      </c>
      <c r="E30" s="455">
        <v>92</v>
      </c>
      <c r="F30" s="456">
        <v>188</v>
      </c>
      <c r="G30" s="457">
        <v>3</v>
      </c>
      <c r="H30" s="418">
        <v>946.00700000000006</v>
      </c>
      <c r="I30" s="49">
        <v>21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58">
        <v>3</v>
      </c>
      <c r="B31" s="454" t="s">
        <v>1434</v>
      </c>
      <c r="C31" s="454" t="s">
        <v>520</v>
      </c>
      <c r="D31" s="455">
        <v>92.001999999999995</v>
      </c>
      <c r="E31" s="455">
        <v>91.001000000000005</v>
      </c>
      <c r="F31" s="456">
        <v>183.00299999999999</v>
      </c>
      <c r="G31" s="457">
        <v>2</v>
      </c>
      <c r="H31" s="418">
        <v>943.01499999999987</v>
      </c>
      <c r="I31" s="49">
        <v>21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58">
        <v>1</v>
      </c>
      <c r="B32" s="465" t="s">
        <v>1433</v>
      </c>
      <c r="C32" s="465" t="s">
        <v>520</v>
      </c>
      <c r="D32" s="456">
        <v>96.001000000000005</v>
      </c>
      <c r="E32" s="456">
        <v>94</v>
      </c>
      <c r="F32" s="456">
        <v>190.001</v>
      </c>
      <c r="G32" s="457">
        <v>4</v>
      </c>
      <c r="H32" s="417">
        <v>943.01099999999997</v>
      </c>
      <c r="I32" s="29">
        <v>15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53">
        <v>2</v>
      </c>
      <c r="B33" s="454" t="s">
        <v>1296</v>
      </c>
      <c r="C33" s="454" t="s">
        <v>520</v>
      </c>
      <c r="D33" s="455">
        <v>92</v>
      </c>
      <c r="E33" s="455">
        <v>90.001000000000005</v>
      </c>
      <c r="F33" s="456">
        <v>182.001</v>
      </c>
      <c r="G33" s="457">
        <v>1</v>
      </c>
      <c r="H33" s="418">
        <v>926.00599999999997</v>
      </c>
      <c r="I33" s="49">
        <v>14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67">
        <v>5</v>
      </c>
      <c r="B34" s="460" t="s">
        <v>1440</v>
      </c>
      <c r="C34" s="460" t="s">
        <v>727</v>
      </c>
      <c r="D34" s="461">
        <v>100.001</v>
      </c>
      <c r="E34" s="461">
        <v>95</v>
      </c>
      <c r="F34" s="462">
        <v>195.001</v>
      </c>
      <c r="G34" s="463">
        <v>6</v>
      </c>
      <c r="H34" s="421">
        <v>935.005</v>
      </c>
      <c r="I34" s="54">
        <v>13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 t="s">
        <v>1227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0" t="s">
        <v>260</v>
      </c>
      <c r="E38" s="37" t="s">
        <v>177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10" t="s">
        <v>178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326F4FB3-A7C7-43A6-B1AC-36C3400ACCB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89D9-23BD-4BDC-9F96-AA5FEBF8D7D1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1453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1454</v>
      </c>
      <c r="B4" s="388"/>
      <c r="C4" s="389">
        <v>586</v>
      </c>
      <c r="D4" s="388"/>
      <c r="E4" s="390" t="s">
        <v>14</v>
      </c>
      <c r="F4" s="423">
        <f>SUM(F5:F7)</f>
        <v>596.01400000000001</v>
      </c>
      <c r="G4" s="67" t="s">
        <v>274</v>
      </c>
      <c r="H4" s="387" t="s">
        <v>1455</v>
      </c>
      <c r="I4" s="388"/>
      <c r="J4" s="389">
        <v>587</v>
      </c>
      <c r="K4" s="388"/>
      <c r="L4" s="390" t="s">
        <v>14</v>
      </c>
      <c r="M4" s="423">
        <f>SUM(M5:M7)</f>
        <v>576.00800000000004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29" t="s">
        <v>71</v>
      </c>
      <c r="B5" s="392"/>
      <c r="C5" s="393"/>
      <c r="D5" s="430">
        <v>100.001</v>
      </c>
      <c r="E5" s="430">
        <v>98.001999999999995</v>
      </c>
      <c r="F5" s="431">
        <f>SUM(D5:E5)</f>
        <v>198.00299999999999</v>
      </c>
      <c r="H5" s="429" t="s">
        <v>1400</v>
      </c>
      <c r="I5" s="392"/>
      <c r="J5" s="393"/>
      <c r="K5" s="430">
        <v>95.001000000000005</v>
      </c>
      <c r="L5" s="430">
        <v>94</v>
      </c>
      <c r="M5" s="431">
        <f>SUM(K5:L5)</f>
        <v>189.001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1408</v>
      </c>
      <c r="B6" s="239"/>
      <c r="C6" s="240"/>
      <c r="D6" s="414">
        <v>100.003</v>
      </c>
      <c r="E6" s="414">
        <v>98.001000000000005</v>
      </c>
      <c r="F6" s="424">
        <f>SUM(D6:E6)</f>
        <v>198.00400000000002</v>
      </c>
      <c r="H6" s="238" t="s">
        <v>1401</v>
      </c>
      <c r="I6" s="239"/>
      <c r="J6" s="240"/>
      <c r="K6" s="414">
        <v>98.004000000000005</v>
      </c>
      <c r="L6" s="414">
        <v>97.001000000000005</v>
      </c>
      <c r="M6" s="424">
        <f>SUM(K6:L6)</f>
        <v>195.005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1404</v>
      </c>
      <c r="B7" s="243"/>
      <c r="C7" s="244"/>
      <c r="D7" s="419">
        <v>100.004</v>
      </c>
      <c r="E7" s="419">
        <v>100.003</v>
      </c>
      <c r="F7" s="432">
        <f>SUM(D7:E7)</f>
        <v>200.00700000000001</v>
      </c>
      <c r="H7" s="242" t="s">
        <v>1402</v>
      </c>
      <c r="I7" s="243"/>
      <c r="J7" s="244"/>
      <c r="K7" s="419">
        <v>97.001000000000005</v>
      </c>
      <c r="L7" s="419">
        <v>95.001000000000005</v>
      </c>
      <c r="M7" s="432">
        <f>SUM(K7:L7)</f>
        <v>192.00200000000001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1456</v>
      </c>
      <c r="B9" s="388"/>
      <c r="C9" s="389">
        <v>592</v>
      </c>
      <c r="D9" s="388"/>
      <c r="E9" s="390" t="s">
        <v>14</v>
      </c>
      <c r="F9" s="423">
        <f>SUM(F10:F12)</f>
        <v>585.01</v>
      </c>
      <c r="G9" s="67" t="s">
        <v>274</v>
      </c>
      <c r="H9" s="387" t="s">
        <v>1457</v>
      </c>
      <c r="I9" s="388"/>
      <c r="J9" s="389">
        <v>585</v>
      </c>
      <c r="K9" s="388"/>
      <c r="L9" s="390" t="s">
        <v>14</v>
      </c>
      <c r="M9" s="423">
        <f>SUM(M10:M12)</f>
        <v>571.00800000000004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29" t="s">
        <v>1008</v>
      </c>
      <c r="B10" s="392"/>
      <c r="C10" s="393"/>
      <c r="D10" s="430">
        <v>96.001000000000005</v>
      </c>
      <c r="E10" s="430">
        <v>96.001000000000005</v>
      </c>
      <c r="F10" s="431">
        <f>SUM(D10:E10)</f>
        <v>192.00200000000001</v>
      </c>
      <c r="H10" s="429" t="s">
        <v>690</v>
      </c>
      <c r="I10" s="392"/>
      <c r="J10" s="393"/>
      <c r="K10" s="430">
        <v>96.001000000000005</v>
      </c>
      <c r="L10" s="430">
        <v>95.003</v>
      </c>
      <c r="M10" s="431">
        <f>SUM(K10:L10)</f>
        <v>191.00400000000002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1395</v>
      </c>
      <c r="B11" s="239"/>
      <c r="C11" s="240"/>
      <c r="D11" s="414">
        <v>98.001000000000005</v>
      </c>
      <c r="E11" s="414">
        <v>96.003</v>
      </c>
      <c r="F11" s="424">
        <f>SUM(D11:E11)</f>
        <v>194.00400000000002</v>
      </c>
      <c r="H11" s="238" t="s">
        <v>529</v>
      </c>
      <c r="I11" s="239"/>
      <c r="J11" s="240"/>
      <c r="K11" s="414">
        <v>98</v>
      </c>
      <c r="L11" s="414">
        <v>95.001999999999995</v>
      </c>
      <c r="M11" s="424">
        <f>SUM(K11:L11)</f>
        <v>193.00200000000001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1396</v>
      </c>
      <c r="B12" s="243"/>
      <c r="C12" s="244"/>
      <c r="D12" s="419">
        <v>100.001</v>
      </c>
      <c r="E12" s="419">
        <v>99.003</v>
      </c>
      <c r="F12" s="432">
        <f>SUM(D12:E12)</f>
        <v>199.00400000000002</v>
      </c>
      <c r="H12" s="242" t="s">
        <v>533</v>
      </c>
      <c r="I12" s="243"/>
      <c r="J12" s="244"/>
      <c r="K12" s="419">
        <v>96.001000000000005</v>
      </c>
      <c r="L12" s="419">
        <v>91.001000000000005</v>
      </c>
      <c r="M12" s="432">
        <f>SUM(K12:L12)</f>
        <v>187.00200000000001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1458</v>
      </c>
      <c r="B14" s="388"/>
      <c r="C14" s="389">
        <v>587</v>
      </c>
      <c r="D14" s="388"/>
      <c r="E14" s="390" t="s">
        <v>14</v>
      </c>
      <c r="F14" s="423">
        <f>SUM(F15:F17)</f>
        <v>594.01499999999999</v>
      </c>
      <c r="G14" s="67" t="s">
        <v>274</v>
      </c>
      <c r="H14" s="73" t="s">
        <v>301</v>
      </c>
      <c r="I14" s="73"/>
      <c r="J14" s="73"/>
      <c r="K14" s="73"/>
      <c r="L14" s="73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29" t="s">
        <v>1415</v>
      </c>
      <c r="B15" s="392"/>
      <c r="C15" s="393"/>
      <c r="D15" s="430">
        <v>100.003</v>
      </c>
      <c r="E15" s="430">
        <v>100.002</v>
      </c>
      <c r="F15" s="431">
        <f>SUM(D15:E15)</f>
        <v>200.005</v>
      </c>
      <c r="H15" s="73"/>
      <c r="I15" s="73"/>
      <c r="J15" s="73"/>
      <c r="K15" s="73"/>
      <c r="L15" s="73"/>
      <c r="M15" s="7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1394</v>
      </c>
      <c r="B16" s="239"/>
      <c r="C16" s="240"/>
      <c r="D16" s="414">
        <v>97.003</v>
      </c>
      <c r="E16" s="414">
        <v>97.001999999999995</v>
      </c>
      <c r="F16" s="424">
        <f>SUM(D16:E16)</f>
        <v>194.005</v>
      </c>
      <c r="H16" s="73"/>
      <c r="I16" s="73"/>
      <c r="J16" s="73"/>
      <c r="K16" s="73"/>
      <c r="L16" s="73"/>
      <c r="M16" s="7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1000</v>
      </c>
      <c r="B17" s="243"/>
      <c r="C17" s="244"/>
      <c r="D17" s="419">
        <v>100.003</v>
      </c>
      <c r="E17" s="419">
        <v>100.002</v>
      </c>
      <c r="F17" s="432">
        <f>SUM(D17:E17)</f>
        <v>200.005</v>
      </c>
      <c r="H17" s="73"/>
      <c r="I17" s="73"/>
      <c r="J17" s="73"/>
      <c r="K17" s="73"/>
      <c r="L17" s="73"/>
      <c r="M17" s="7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3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1459</v>
      </c>
      <c r="C20" s="10"/>
      <c r="D20" s="10"/>
      <c r="E20" s="10"/>
      <c r="F20" s="10"/>
      <c r="G20" s="36"/>
      <c r="H20" s="68" t="s">
        <v>1454</v>
      </c>
      <c r="I20" s="433">
        <v>5</v>
      </c>
      <c r="J20" s="433">
        <v>5</v>
      </c>
      <c r="K20" s="433"/>
      <c r="L20" s="433"/>
      <c r="M20" s="468">
        <v>2967.085</v>
      </c>
      <c r="N20" s="415">
        <v>10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1713</v>
      </c>
      <c r="C21" s="10"/>
      <c r="D21" s="10"/>
      <c r="E21" s="10"/>
      <c r="F21" s="10"/>
      <c r="G21" s="36"/>
      <c r="H21" s="76" t="s">
        <v>1456</v>
      </c>
      <c r="I21" s="24">
        <v>5</v>
      </c>
      <c r="J21" s="24">
        <v>4</v>
      </c>
      <c r="K21" s="24"/>
      <c r="L21" s="24">
        <v>1</v>
      </c>
      <c r="M21" s="469">
        <v>2955.0540000000001</v>
      </c>
      <c r="N21" s="25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434" t="s">
        <v>1458</v>
      </c>
      <c r="I22" s="24">
        <v>5</v>
      </c>
      <c r="J22" s="24">
        <v>3</v>
      </c>
      <c r="K22" s="24"/>
      <c r="L22" s="24">
        <v>2</v>
      </c>
      <c r="M22" s="469">
        <v>2943.069</v>
      </c>
      <c r="N22" s="25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34" t="s">
        <v>1455</v>
      </c>
      <c r="I23" s="24">
        <v>5</v>
      </c>
      <c r="J23" s="24">
        <v>2</v>
      </c>
      <c r="K23" s="24"/>
      <c r="L23" s="24">
        <v>3</v>
      </c>
      <c r="M23" s="469">
        <v>2923.0479999999998</v>
      </c>
      <c r="N23" s="25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1" t="s">
        <v>1457</v>
      </c>
      <c r="I24" s="24">
        <v>5</v>
      </c>
      <c r="J24" s="24">
        <v>1</v>
      </c>
      <c r="K24" s="24"/>
      <c r="L24" s="24">
        <v>4</v>
      </c>
      <c r="M24" s="469">
        <v>2886.0429999999997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301</v>
      </c>
      <c r="I25" s="34"/>
      <c r="J25" s="34"/>
      <c r="K25" s="34"/>
      <c r="L25" s="34"/>
      <c r="M25" s="470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87" t="s">
        <v>1460</v>
      </c>
      <c r="B30" s="388"/>
      <c r="C30" s="389">
        <v>579</v>
      </c>
      <c r="D30" s="388"/>
      <c r="E30" s="390" t="s">
        <v>14</v>
      </c>
      <c r="F30" s="423">
        <f>SUM(F31:F33)</f>
        <v>578.00700000000006</v>
      </c>
      <c r="G30" s="67" t="s">
        <v>274</v>
      </c>
      <c r="H30" s="387" t="s">
        <v>1461</v>
      </c>
      <c r="I30" s="388"/>
      <c r="J30" s="389">
        <v>581</v>
      </c>
      <c r="K30" s="388"/>
      <c r="L30" s="390" t="s">
        <v>14</v>
      </c>
      <c r="M30" s="423">
        <f>SUM(M31:M33)</f>
        <v>397.00700000000001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429" t="s">
        <v>1398</v>
      </c>
      <c r="B31" s="392"/>
      <c r="C31" s="393"/>
      <c r="D31" s="430">
        <v>97.001000000000005</v>
      </c>
      <c r="E31" s="430">
        <v>93.001999999999995</v>
      </c>
      <c r="F31" s="431">
        <f>SUM(D31:E31)</f>
        <v>190.00299999999999</v>
      </c>
      <c r="H31" s="429" t="s">
        <v>1407</v>
      </c>
      <c r="I31" s="392"/>
      <c r="J31" s="393"/>
      <c r="K31" s="430">
        <v>100.003</v>
      </c>
      <c r="L31" s="430">
        <v>99.001000000000005</v>
      </c>
      <c r="M31" s="431">
        <f>SUM(K31:L31)</f>
        <v>199.00400000000002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8" t="s">
        <v>624</v>
      </c>
      <c r="B32" s="239"/>
      <c r="C32" s="240"/>
      <c r="D32" s="414">
        <v>98</v>
      </c>
      <c r="E32" s="414">
        <v>95.001999999999995</v>
      </c>
      <c r="F32" s="424">
        <f>SUM(D32:E32)</f>
        <v>193.00200000000001</v>
      </c>
      <c r="H32" s="238" t="s">
        <v>1417</v>
      </c>
      <c r="I32" s="239"/>
      <c r="J32" s="240"/>
      <c r="K32" s="414">
        <v>99.001999999999995</v>
      </c>
      <c r="L32" s="414">
        <v>99.001000000000005</v>
      </c>
      <c r="M32" s="424">
        <f>SUM(K32:L32)</f>
        <v>198.00299999999999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42" t="s">
        <v>1431</v>
      </c>
      <c r="B33" s="243"/>
      <c r="C33" s="244"/>
      <c r="D33" s="419">
        <v>98.001000000000005</v>
      </c>
      <c r="E33" s="419">
        <v>97.001000000000005</v>
      </c>
      <c r="F33" s="432">
        <f>SUM(D33:E33)</f>
        <v>195.00200000000001</v>
      </c>
      <c r="H33" s="242" t="s">
        <v>1418</v>
      </c>
      <c r="I33" s="243"/>
      <c r="J33" s="244"/>
      <c r="K33" s="419" t="s">
        <v>84</v>
      </c>
      <c r="L33" s="419"/>
      <c r="M33" s="432">
        <f>SUM(K33:L33)</f>
        <v>0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87" t="s">
        <v>1462</v>
      </c>
      <c r="B35" s="388"/>
      <c r="C35" s="389">
        <v>568</v>
      </c>
      <c r="D35" s="388"/>
      <c r="E35" s="390" t="s">
        <v>14</v>
      </c>
      <c r="F35" s="423">
        <f>SUM(F36:F38)</f>
        <v>575.01</v>
      </c>
      <c r="G35" s="67" t="s">
        <v>274</v>
      </c>
      <c r="H35" s="387" t="s">
        <v>1463</v>
      </c>
      <c r="I35" s="388"/>
      <c r="J35" s="389">
        <v>569</v>
      </c>
      <c r="K35" s="388"/>
      <c r="L35" s="390" t="s">
        <v>14</v>
      </c>
      <c r="M35" s="423">
        <f>SUM(M36:M38)</f>
        <v>557.00800000000004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429" t="s">
        <v>756</v>
      </c>
      <c r="B36" s="392"/>
      <c r="C36" s="393"/>
      <c r="D36" s="430">
        <v>98.003</v>
      </c>
      <c r="E36" s="430">
        <v>95.001999999999995</v>
      </c>
      <c r="F36" s="431">
        <f>SUM(D36:E36)</f>
        <v>193.005</v>
      </c>
      <c r="H36" s="429" t="s">
        <v>1420</v>
      </c>
      <c r="I36" s="392"/>
      <c r="J36" s="393"/>
      <c r="K36" s="430">
        <v>98.001000000000005</v>
      </c>
      <c r="L36" s="430">
        <v>94.003</v>
      </c>
      <c r="M36" s="431">
        <f>SUM(K36:L36)</f>
        <v>192.00400000000002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8" t="s">
        <v>753</v>
      </c>
      <c r="B37" s="239"/>
      <c r="C37" s="240"/>
      <c r="D37" s="414">
        <v>98.003</v>
      </c>
      <c r="E37" s="414">
        <v>98</v>
      </c>
      <c r="F37" s="424">
        <f>SUM(D37:E37)</f>
        <v>196.00299999999999</v>
      </c>
      <c r="H37" s="238" t="s">
        <v>1429</v>
      </c>
      <c r="I37" s="239"/>
      <c r="J37" s="240"/>
      <c r="K37" s="414">
        <v>97.001999999999995</v>
      </c>
      <c r="L37" s="414">
        <v>80</v>
      </c>
      <c r="M37" s="424">
        <f>SUM(K37:L37)</f>
        <v>177.00200000000001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42" t="s">
        <v>58</v>
      </c>
      <c r="B38" s="243"/>
      <c r="C38" s="244"/>
      <c r="D38" s="419">
        <v>94</v>
      </c>
      <c r="E38" s="419">
        <v>92.001999999999995</v>
      </c>
      <c r="F38" s="432">
        <f>SUM(D38:E38)</f>
        <v>186.00200000000001</v>
      </c>
      <c r="H38" s="242" t="s">
        <v>1436</v>
      </c>
      <c r="I38" s="243"/>
      <c r="J38" s="244"/>
      <c r="K38" s="419">
        <v>94.001999999999995</v>
      </c>
      <c r="L38" s="419">
        <v>94</v>
      </c>
      <c r="M38" s="432">
        <f>SUM(K38:L38)</f>
        <v>188.00200000000001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87" t="s">
        <v>1464</v>
      </c>
      <c r="B40" s="388"/>
      <c r="C40" s="389">
        <v>577</v>
      </c>
      <c r="D40" s="388"/>
      <c r="E40" s="390" t="s">
        <v>14</v>
      </c>
      <c r="F40" s="423">
        <f>SUM(F41:F43)</f>
        <v>583.01099999999997</v>
      </c>
      <c r="G40" s="67" t="s">
        <v>274</v>
      </c>
      <c r="H40" s="40" t="s">
        <v>301</v>
      </c>
      <c r="I40" s="40"/>
      <c r="J40" s="40"/>
      <c r="K40" s="40"/>
      <c r="L40" s="40"/>
      <c r="M40" s="40"/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429" t="s">
        <v>1413</v>
      </c>
      <c r="B41" s="392"/>
      <c r="C41" s="393"/>
      <c r="D41" s="430">
        <v>99.001999999999995</v>
      </c>
      <c r="E41" s="430">
        <v>98.001000000000005</v>
      </c>
      <c r="F41" s="431">
        <f>SUM(D41:E41)</f>
        <v>197.00299999999999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8" t="s">
        <v>1421</v>
      </c>
      <c r="B42" s="239"/>
      <c r="C42" s="240"/>
      <c r="D42" s="414">
        <v>96.001999999999995</v>
      </c>
      <c r="E42" s="414">
        <v>95.001000000000005</v>
      </c>
      <c r="F42" s="424">
        <f>SUM(D42:E42)</f>
        <v>191.00299999999999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42" t="s">
        <v>1425</v>
      </c>
      <c r="B43" s="243"/>
      <c r="C43" s="244"/>
      <c r="D43" s="419">
        <v>100.004</v>
      </c>
      <c r="E43" s="419">
        <v>95.001000000000005</v>
      </c>
      <c r="F43" s="432">
        <f>SUM(D43:E43)</f>
        <v>195.005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95" t="s">
        <v>6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1465</v>
      </c>
      <c r="C46" s="10"/>
      <c r="D46" s="10"/>
      <c r="E46" s="10"/>
      <c r="F46" s="10"/>
      <c r="G46" s="36"/>
      <c r="H46" s="81" t="s">
        <v>1460</v>
      </c>
      <c r="I46" s="69">
        <v>5</v>
      </c>
      <c r="J46" s="69">
        <v>5</v>
      </c>
      <c r="K46" s="69"/>
      <c r="L46" s="69"/>
      <c r="M46" s="471">
        <v>2907.0400000000004</v>
      </c>
      <c r="N46" s="82">
        <v>10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1714</v>
      </c>
      <c r="C47" s="10"/>
      <c r="D47" s="10"/>
      <c r="E47" s="10"/>
      <c r="F47" s="10"/>
      <c r="G47" s="36"/>
      <c r="H47" s="84" t="s">
        <v>1464</v>
      </c>
      <c r="I47" s="22">
        <v>5</v>
      </c>
      <c r="J47" s="22">
        <v>3</v>
      </c>
      <c r="K47" s="22"/>
      <c r="L47" s="22">
        <v>2</v>
      </c>
      <c r="M47" s="472">
        <v>2908.049</v>
      </c>
      <c r="N47" s="49">
        <v>6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1462</v>
      </c>
      <c r="I48" s="22">
        <v>5</v>
      </c>
      <c r="J48" s="22">
        <v>3</v>
      </c>
      <c r="K48" s="22"/>
      <c r="L48" s="22">
        <v>2</v>
      </c>
      <c r="M48" s="472">
        <v>2867.0320000000002</v>
      </c>
      <c r="N48" s="49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1461</v>
      </c>
      <c r="I49" s="22">
        <v>5</v>
      </c>
      <c r="J49" s="22">
        <v>3</v>
      </c>
      <c r="K49" s="22"/>
      <c r="L49" s="22">
        <v>2</v>
      </c>
      <c r="M49" s="472">
        <v>2707.0349999999999</v>
      </c>
      <c r="N49" s="49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1463</v>
      </c>
      <c r="I50" s="22">
        <v>5</v>
      </c>
      <c r="J50" s="22">
        <v>1</v>
      </c>
      <c r="K50" s="22"/>
      <c r="L50" s="22">
        <v>4</v>
      </c>
      <c r="M50" s="472">
        <v>2448.0370000000003</v>
      </c>
      <c r="N50" s="49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301</v>
      </c>
      <c r="I51" s="32"/>
      <c r="J51" s="32"/>
      <c r="K51" s="32"/>
      <c r="L51" s="32"/>
      <c r="M51" s="473"/>
      <c r="N51" s="54"/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427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1427</v>
      </c>
      <c r="B55" s="10"/>
      <c r="C55" s="10"/>
      <c r="D55" s="10"/>
      <c r="E55" s="86" t="s">
        <v>177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427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427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59B4E76E-1460-45DD-A4C9-FEFEF986F26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D5925-D72B-4B0F-98DF-281AA98C027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1453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1466</v>
      </c>
      <c r="B4" s="388"/>
      <c r="C4" s="389">
        <v>564</v>
      </c>
      <c r="D4" s="388"/>
      <c r="E4" s="390" t="s">
        <v>14</v>
      </c>
      <c r="F4" s="423">
        <f>SUM(F5:F7)</f>
        <v>588.01200000000006</v>
      </c>
      <c r="G4" s="67" t="s">
        <v>274</v>
      </c>
      <c r="H4" s="387" t="s">
        <v>1467</v>
      </c>
      <c r="I4" s="388"/>
      <c r="J4" s="389">
        <v>565</v>
      </c>
      <c r="K4" s="388"/>
      <c r="L4" s="390" t="s">
        <v>14</v>
      </c>
      <c r="M4" s="423">
        <f>SUM(M5:M7)</f>
        <v>580.00699999999995</v>
      </c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429" t="s">
        <v>1384</v>
      </c>
      <c r="B5" s="392"/>
      <c r="C5" s="393"/>
      <c r="D5" s="430">
        <v>97.001000000000005</v>
      </c>
      <c r="E5" s="430">
        <v>97.001000000000005</v>
      </c>
      <c r="F5" s="431">
        <f>SUM(D5:E5)</f>
        <v>194.00200000000001</v>
      </c>
      <c r="H5" s="429" t="s">
        <v>1414</v>
      </c>
      <c r="I5" s="392"/>
      <c r="J5" s="393"/>
      <c r="K5" s="430">
        <v>97.003</v>
      </c>
      <c r="L5" s="430">
        <v>97</v>
      </c>
      <c r="M5" s="431">
        <f>SUM(K5:L5)</f>
        <v>194.00299999999999</v>
      </c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1442</v>
      </c>
      <c r="B6" s="239"/>
      <c r="C6" s="240"/>
      <c r="D6" s="414">
        <v>100.003</v>
      </c>
      <c r="E6" s="414">
        <v>98.001000000000005</v>
      </c>
      <c r="F6" s="424">
        <f>SUM(D6:E6)</f>
        <v>198.00400000000002</v>
      </c>
      <c r="H6" s="238" t="s">
        <v>1131</v>
      </c>
      <c r="I6" s="239"/>
      <c r="J6" s="240"/>
      <c r="K6" s="414">
        <v>96.001000000000005</v>
      </c>
      <c r="L6" s="414">
        <v>95.001999999999995</v>
      </c>
      <c r="M6" s="424">
        <f>SUM(K6:L6)</f>
        <v>191.00299999999999</v>
      </c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1438</v>
      </c>
      <c r="B7" s="243"/>
      <c r="C7" s="244"/>
      <c r="D7" s="419">
        <v>99.004000000000005</v>
      </c>
      <c r="E7" s="419">
        <v>97.001999999999995</v>
      </c>
      <c r="F7" s="432">
        <f>SUM(D7:E7)</f>
        <v>196.006</v>
      </c>
      <c r="H7" s="242" t="s">
        <v>1440</v>
      </c>
      <c r="I7" s="243"/>
      <c r="J7" s="244"/>
      <c r="K7" s="419">
        <v>100.001</v>
      </c>
      <c r="L7" s="419">
        <v>95</v>
      </c>
      <c r="M7" s="432">
        <f>SUM(K7:L7)</f>
        <v>195.001</v>
      </c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1468</v>
      </c>
      <c r="B9" s="388"/>
      <c r="C9" s="389">
        <v>561</v>
      </c>
      <c r="D9" s="388"/>
      <c r="E9" s="390" t="s">
        <v>14</v>
      </c>
      <c r="F9" s="423">
        <f>SUM(F10:F12)</f>
        <v>564.00600000000009</v>
      </c>
      <c r="G9" s="67" t="s">
        <v>274</v>
      </c>
      <c r="H9" s="40" t="s">
        <v>1469</v>
      </c>
      <c r="I9" s="40"/>
      <c r="J9" s="40"/>
      <c r="K9" s="40"/>
      <c r="L9" s="40"/>
      <c r="M9" s="40"/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429" t="s">
        <v>1433</v>
      </c>
      <c r="B10" s="392"/>
      <c r="C10" s="393"/>
      <c r="D10" s="430">
        <v>96.001000000000005</v>
      </c>
      <c r="E10" s="430">
        <v>94</v>
      </c>
      <c r="F10" s="431">
        <f>SUM(D10:E10)</f>
        <v>190.001</v>
      </c>
      <c r="H10" s="40"/>
      <c r="I10" s="40"/>
      <c r="J10" s="40"/>
      <c r="K10" s="40"/>
      <c r="L10" s="40"/>
      <c r="M10" s="40"/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1434</v>
      </c>
      <c r="B11" s="239"/>
      <c r="C11" s="240"/>
      <c r="D11" s="414">
        <v>92.001999999999995</v>
      </c>
      <c r="E11" s="414">
        <v>91.001000000000005</v>
      </c>
      <c r="F11" s="424">
        <f>SUM(D11:E11)</f>
        <v>183.00299999999999</v>
      </c>
      <c r="H11" s="40"/>
      <c r="I11" s="40"/>
      <c r="J11" s="40"/>
      <c r="K11" s="40"/>
      <c r="L11" s="40"/>
      <c r="M11" s="40"/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1435</v>
      </c>
      <c r="B12" s="243"/>
      <c r="C12" s="244"/>
      <c r="D12" s="419">
        <v>96</v>
      </c>
      <c r="E12" s="419">
        <v>95.001999999999995</v>
      </c>
      <c r="F12" s="432">
        <f>SUM(D12:E12)</f>
        <v>191.00200000000001</v>
      </c>
      <c r="H12" s="40"/>
      <c r="I12" s="40"/>
      <c r="J12" s="40"/>
      <c r="K12" s="40"/>
      <c r="L12" s="40"/>
      <c r="M12" s="40"/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1470</v>
      </c>
      <c r="B14" s="388"/>
      <c r="C14" s="389">
        <v>551</v>
      </c>
      <c r="D14" s="388"/>
      <c r="E14" s="390" t="s">
        <v>14</v>
      </c>
      <c r="F14" s="423">
        <f>SUM(F15:F17)</f>
        <v>556.00199999999995</v>
      </c>
      <c r="G14" s="67" t="s">
        <v>274</v>
      </c>
      <c r="H14" s="40" t="s">
        <v>1471</v>
      </c>
      <c r="I14" s="40"/>
      <c r="J14" s="101">
        <v>555</v>
      </c>
      <c r="K14" s="40"/>
      <c r="L14" s="40"/>
      <c r="M14" s="474">
        <v>555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429" t="s">
        <v>1296</v>
      </c>
      <c r="B15" s="392"/>
      <c r="C15" s="393"/>
      <c r="D15" s="430">
        <v>92</v>
      </c>
      <c r="E15" s="430">
        <v>90.001000000000005</v>
      </c>
      <c r="F15" s="431">
        <f>SUM(D15:E15)</f>
        <v>182.001</v>
      </c>
      <c r="H15" s="40"/>
      <c r="I15" s="40"/>
      <c r="J15" s="40"/>
      <c r="K15" s="40"/>
      <c r="L15" s="40"/>
      <c r="M15" s="40"/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1381</v>
      </c>
      <c r="B16" s="239"/>
      <c r="C16" s="240"/>
      <c r="D16" s="414">
        <v>95</v>
      </c>
      <c r="E16" s="414">
        <v>93</v>
      </c>
      <c r="F16" s="424">
        <f>SUM(D16:E16)</f>
        <v>188</v>
      </c>
      <c r="H16" s="40"/>
      <c r="I16" s="40"/>
      <c r="J16" s="40"/>
      <c r="K16" s="40"/>
      <c r="L16" s="40"/>
      <c r="M16" s="40"/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1443</v>
      </c>
      <c r="B17" s="243"/>
      <c r="C17" s="244"/>
      <c r="D17" s="419">
        <v>94.001000000000005</v>
      </c>
      <c r="E17" s="419">
        <v>92</v>
      </c>
      <c r="F17" s="432">
        <f>SUM(D17:E17)</f>
        <v>186.001</v>
      </c>
      <c r="H17" s="40"/>
      <c r="I17" s="40"/>
      <c r="J17" s="40"/>
      <c r="K17" s="40"/>
      <c r="L17" s="40"/>
      <c r="M17" s="40"/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50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1472</v>
      </c>
      <c r="C20" s="10"/>
      <c r="D20" s="10"/>
      <c r="E20" s="10"/>
      <c r="F20" s="10"/>
      <c r="G20" s="36"/>
      <c r="H20" s="81" t="s">
        <v>1466</v>
      </c>
      <c r="I20" s="69">
        <v>5</v>
      </c>
      <c r="J20" s="69">
        <v>5</v>
      </c>
      <c r="K20" s="69"/>
      <c r="L20" s="69"/>
      <c r="M20" s="471">
        <v>2927.0530000000003</v>
      </c>
      <c r="N20" s="82">
        <v>10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1715</v>
      </c>
      <c r="C21" s="10"/>
      <c r="D21" s="10"/>
      <c r="E21" s="10"/>
      <c r="F21" s="10"/>
      <c r="G21" s="36"/>
      <c r="H21" s="84" t="s">
        <v>1468</v>
      </c>
      <c r="I21" s="22">
        <v>5</v>
      </c>
      <c r="J21" s="22">
        <v>3</v>
      </c>
      <c r="K21" s="22"/>
      <c r="L21" s="22">
        <v>2</v>
      </c>
      <c r="M21" s="472">
        <v>2841.0320000000002</v>
      </c>
      <c r="N21" s="49">
        <v>6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1467</v>
      </c>
      <c r="I22" s="22">
        <v>5</v>
      </c>
      <c r="J22" s="22">
        <v>3</v>
      </c>
      <c r="K22" s="22"/>
      <c r="L22" s="22">
        <v>2</v>
      </c>
      <c r="M22" s="472">
        <v>2838.0250000000001</v>
      </c>
      <c r="N22" s="49">
        <v>6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1470</v>
      </c>
      <c r="I23" s="22">
        <v>5</v>
      </c>
      <c r="J23" s="22">
        <v>3</v>
      </c>
      <c r="K23" s="22"/>
      <c r="L23" s="22">
        <v>2</v>
      </c>
      <c r="M23" s="472">
        <v>2800.018</v>
      </c>
      <c r="N23" s="49">
        <v>6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1471</v>
      </c>
      <c r="I24" s="22">
        <v>5</v>
      </c>
      <c r="J24" s="22">
        <v>1</v>
      </c>
      <c r="K24" s="22"/>
      <c r="L24" s="22">
        <v>4</v>
      </c>
      <c r="M24" s="472">
        <v>2775</v>
      </c>
      <c r="N24" s="49">
        <v>2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1469</v>
      </c>
      <c r="I25" s="32"/>
      <c r="J25" s="32"/>
      <c r="K25" s="32"/>
      <c r="L25" s="32"/>
      <c r="M25" s="473"/>
      <c r="N25" s="54"/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7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7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7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G31" s="67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G32" s="67"/>
      <c r="Q32" s="40"/>
      <c r="R32" s="40"/>
      <c r="S32" s="40"/>
      <c r="T32" s="40"/>
      <c r="U32" s="10"/>
      <c r="V32" s="10"/>
      <c r="W32" s="10"/>
      <c r="X32" s="10"/>
      <c r="Y32" s="10"/>
    </row>
    <row r="33" spans="7:25" customFormat="1" ht="15.75" customHeight="1" x14ac:dyDescent="0.3">
      <c r="G33" s="67"/>
      <c r="Q33" s="40"/>
      <c r="R33" s="40"/>
      <c r="S33" s="40"/>
      <c r="T33" s="40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0"/>
      <c r="R34" s="40"/>
      <c r="S34" s="40"/>
      <c r="T34" s="40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0"/>
      <c r="R35" s="40"/>
      <c r="S35" s="40"/>
      <c r="T35" s="40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0"/>
      <c r="R36" s="40"/>
      <c r="S36" s="40"/>
      <c r="T36" s="40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0"/>
      <c r="R37" s="40"/>
      <c r="S37" s="40"/>
      <c r="T37" s="40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0"/>
      <c r="R38" s="40"/>
      <c r="S38" s="40"/>
      <c r="T38" s="40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0"/>
      <c r="R39" s="40"/>
      <c r="S39" s="40"/>
      <c r="T39" s="40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0"/>
      <c r="R40" s="40"/>
      <c r="S40" s="40"/>
      <c r="T40" s="40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0"/>
      <c r="R41" s="40"/>
      <c r="S41" s="40"/>
      <c r="T41" s="40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0"/>
      <c r="R42" s="40"/>
      <c r="S42" s="40"/>
      <c r="T42" s="40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0"/>
      <c r="R43" s="40"/>
      <c r="S43" s="40"/>
      <c r="T43" s="40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0"/>
      <c r="R44" s="40"/>
      <c r="S44" s="40"/>
      <c r="T44" s="40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7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1227</v>
      </c>
      <c r="B55" s="10"/>
      <c r="C55" s="10"/>
      <c r="D55" s="10"/>
      <c r="E55" s="10"/>
      <c r="F55" s="10"/>
      <c r="G55" s="36"/>
      <c r="H55" s="10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1427</v>
      </c>
      <c r="B57" s="10"/>
      <c r="C57" s="10"/>
      <c r="D57" s="10"/>
      <c r="E57" s="86" t="s">
        <v>177</v>
      </c>
      <c r="F57" s="10"/>
      <c r="G57" s="10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3FDFEDA7-BC08-4072-B747-C6A92018184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B43F-9511-4A8E-8FBA-C981211302B6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1473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1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1474</v>
      </c>
      <c r="D3" s="9"/>
      <c r="E3" s="9" t="s">
        <v>1665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K4" s="10"/>
    </row>
    <row r="5" spans="1:25" ht="15.75" customHeight="1" x14ac:dyDescent="0.3">
      <c r="A5" s="441">
        <v>3</v>
      </c>
      <c r="B5" s="16" t="s">
        <v>1404</v>
      </c>
      <c r="C5" s="16" t="s">
        <v>72</v>
      </c>
      <c r="D5" s="430">
        <v>100.001</v>
      </c>
      <c r="E5" s="430">
        <v>100.001</v>
      </c>
      <c r="F5" s="442">
        <f>SUM(D5:E5)</f>
        <v>200.00200000000001</v>
      </c>
      <c r="G5" s="18">
        <v>8</v>
      </c>
      <c r="H5" s="442">
        <v>1000.018</v>
      </c>
      <c r="I5" s="19">
        <v>46</v>
      </c>
      <c r="K5" s="10"/>
    </row>
    <row r="6" spans="1:25" ht="15.75" customHeight="1" x14ac:dyDescent="0.3">
      <c r="A6" s="20">
        <v>6</v>
      </c>
      <c r="B6" s="21" t="s">
        <v>547</v>
      </c>
      <c r="C6" s="21" t="s">
        <v>107</v>
      </c>
      <c r="D6" s="416">
        <v>100.004</v>
      </c>
      <c r="E6" s="416">
        <v>100.001</v>
      </c>
      <c r="F6" s="417">
        <f>SUM(D6:E6)</f>
        <v>200.005</v>
      </c>
      <c r="G6" s="23">
        <v>10</v>
      </c>
      <c r="H6" s="417">
        <v>998.02200000000005</v>
      </c>
      <c r="I6" s="25">
        <v>44</v>
      </c>
      <c r="K6" s="10"/>
    </row>
    <row r="7" spans="1:25" ht="15.75" customHeight="1" x14ac:dyDescent="0.3">
      <c r="A7" s="20">
        <v>2</v>
      </c>
      <c r="B7" s="21" t="s">
        <v>106</v>
      </c>
      <c r="C7" s="21" t="s">
        <v>107</v>
      </c>
      <c r="D7" s="416">
        <v>100.003</v>
      </c>
      <c r="E7" s="416">
        <v>100.001</v>
      </c>
      <c r="F7" s="417">
        <f>SUM(D7:E7)</f>
        <v>200.00400000000002</v>
      </c>
      <c r="G7" s="23">
        <v>9</v>
      </c>
      <c r="H7" s="428">
        <v>997.02099999999984</v>
      </c>
      <c r="I7" s="29">
        <v>40</v>
      </c>
      <c r="J7" s="94"/>
      <c r="K7" s="10"/>
    </row>
    <row r="8" spans="1:25" ht="15.75" customHeight="1" x14ac:dyDescent="0.3">
      <c r="A8" s="20">
        <v>4</v>
      </c>
      <c r="B8" s="21" t="s">
        <v>515</v>
      </c>
      <c r="C8" s="21" t="s">
        <v>516</v>
      </c>
      <c r="D8" s="416">
        <v>100.002</v>
      </c>
      <c r="E8" s="416">
        <v>98.001999999999995</v>
      </c>
      <c r="F8" s="417">
        <f>SUM(D8:E8)</f>
        <v>198.00399999999999</v>
      </c>
      <c r="G8" s="23">
        <v>5</v>
      </c>
      <c r="H8" s="417">
        <v>995.02200000000005</v>
      </c>
      <c r="I8" s="25">
        <v>36</v>
      </c>
    </row>
    <row r="9" spans="1:25" ht="15.75" customHeight="1" x14ac:dyDescent="0.3">
      <c r="A9" s="20">
        <v>5</v>
      </c>
      <c r="B9" s="21" t="s">
        <v>161</v>
      </c>
      <c r="C9" s="21" t="s">
        <v>162</v>
      </c>
      <c r="D9" s="416">
        <v>100.001</v>
      </c>
      <c r="E9" s="416">
        <v>98.001999999999995</v>
      </c>
      <c r="F9" s="417">
        <f>SUM(D9:E9)</f>
        <v>198.00299999999999</v>
      </c>
      <c r="G9" s="23">
        <v>4</v>
      </c>
      <c r="H9" s="417">
        <v>992.0179999999998</v>
      </c>
      <c r="I9" s="25">
        <v>27</v>
      </c>
    </row>
    <row r="10" spans="1:25" x14ac:dyDescent="0.3">
      <c r="A10" s="20">
        <v>9</v>
      </c>
      <c r="B10" s="21" t="s">
        <v>1395</v>
      </c>
      <c r="C10" s="21" t="s">
        <v>727</v>
      </c>
      <c r="D10" s="416">
        <v>99.001999999999995</v>
      </c>
      <c r="E10" s="416">
        <v>99.001000000000005</v>
      </c>
      <c r="F10" s="417">
        <f>SUM(D10:E10)</f>
        <v>198.00299999999999</v>
      </c>
      <c r="G10" s="23">
        <v>4</v>
      </c>
      <c r="H10" s="417">
        <v>990.01700000000005</v>
      </c>
      <c r="I10" s="25">
        <v>24</v>
      </c>
    </row>
    <row r="11" spans="1:25" x14ac:dyDescent="0.3">
      <c r="A11" s="20">
        <v>7</v>
      </c>
      <c r="B11" s="21" t="s">
        <v>543</v>
      </c>
      <c r="C11" s="21" t="s">
        <v>516</v>
      </c>
      <c r="D11" s="416">
        <v>100.003</v>
      </c>
      <c r="E11" s="416">
        <v>99.003</v>
      </c>
      <c r="F11" s="417">
        <f>SUM(D11:E11)</f>
        <v>199.006</v>
      </c>
      <c r="G11" s="23">
        <v>7</v>
      </c>
      <c r="H11" s="417">
        <v>988.01800000000003</v>
      </c>
      <c r="I11" s="25">
        <v>22</v>
      </c>
    </row>
    <row r="12" spans="1:25" x14ac:dyDescent="0.3">
      <c r="A12" s="20">
        <v>10</v>
      </c>
      <c r="B12" s="21" t="s">
        <v>1396</v>
      </c>
      <c r="C12" s="21" t="s">
        <v>727</v>
      </c>
      <c r="D12" s="416">
        <v>99.004999999999995</v>
      </c>
      <c r="E12" s="416">
        <v>98.001000000000005</v>
      </c>
      <c r="F12" s="417">
        <f>SUM(D12:E12)</f>
        <v>197.006</v>
      </c>
      <c r="G12" s="23">
        <v>2</v>
      </c>
      <c r="H12" s="417">
        <v>990.01299999999992</v>
      </c>
      <c r="I12" s="25">
        <v>19</v>
      </c>
    </row>
    <row r="13" spans="1:25" x14ac:dyDescent="0.3">
      <c r="A13" s="20">
        <v>8</v>
      </c>
      <c r="B13" s="21" t="s">
        <v>1444</v>
      </c>
      <c r="C13" s="21" t="s">
        <v>32</v>
      </c>
      <c r="D13" s="416">
        <v>100.005</v>
      </c>
      <c r="E13" s="416">
        <v>98</v>
      </c>
      <c r="F13" s="417">
        <f>SUM(D13:E13)</f>
        <v>198.005</v>
      </c>
      <c r="G13" s="23">
        <v>6</v>
      </c>
      <c r="H13" s="417">
        <v>984.0150000000001</v>
      </c>
      <c r="I13" s="25">
        <v>18</v>
      </c>
    </row>
    <row r="14" spans="1:25" x14ac:dyDescent="0.3">
      <c r="A14" s="443">
        <v>1</v>
      </c>
      <c r="B14" s="444" t="s">
        <v>1008</v>
      </c>
      <c r="C14" s="444" t="s">
        <v>727</v>
      </c>
      <c r="D14" s="445">
        <v>98</v>
      </c>
      <c r="E14" s="445">
        <v>97.001000000000005</v>
      </c>
      <c r="F14" s="446">
        <f>SUM(D14:E14)</f>
        <v>195.001</v>
      </c>
      <c r="G14" s="447">
        <v>1</v>
      </c>
      <c r="H14" s="420">
        <v>972.00900000000001</v>
      </c>
      <c r="I14" s="57">
        <v>6</v>
      </c>
    </row>
    <row r="16" spans="1:25" x14ac:dyDescent="0.3">
      <c r="A16" s="1"/>
      <c r="B16" s="8" t="s">
        <v>6</v>
      </c>
      <c r="C16" s="9" t="s">
        <v>510</v>
      </c>
      <c r="D16" s="9"/>
      <c r="E16" s="9" t="s">
        <v>1669</v>
      </c>
      <c r="F16" s="8"/>
      <c r="G16" s="8"/>
      <c r="H16" s="8"/>
      <c r="I16" s="8"/>
    </row>
    <row r="17" spans="1:9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</row>
    <row r="18" spans="1:9" x14ac:dyDescent="0.3">
      <c r="A18" s="441">
        <v>1</v>
      </c>
      <c r="B18" s="16" t="s">
        <v>1475</v>
      </c>
      <c r="C18" s="16" t="s">
        <v>72</v>
      </c>
      <c r="D18" s="430">
        <v>100.001</v>
      </c>
      <c r="E18" s="430">
        <v>98.001999999999995</v>
      </c>
      <c r="F18" s="442">
        <f>SUM(D18:E18)</f>
        <v>198.00299999999999</v>
      </c>
      <c r="G18" s="18">
        <v>10</v>
      </c>
      <c r="H18" s="442">
        <v>987.01800000000003</v>
      </c>
      <c r="I18" s="47">
        <v>41</v>
      </c>
    </row>
    <row r="19" spans="1:9" x14ac:dyDescent="0.3">
      <c r="A19" s="20">
        <v>4</v>
      </c>
      <c r="B19" s="21" t="s">
        <v>569</v>
      </c>
      <c r="C19" s="21" t="s">
        <v>516</v>
      </c>
      <c r="D19" s="416">
        <v>100.001</v>
      </c>
      <c r="E19" s="416">
        <v>97</v>
      </c>
      <c r="F19" s="417">
        <f>SUM(D19:E19)</f>
        <v>197.001</v>
      </c>
      <c r="G19" s="23">
        <v>8</v>
      </c>
      <c r="H19" s="417">
        <v>983.01599999999996</v>
      </c>
      <c r="I19" s="25">
        <v>35</v>
      </c>
    </row>
    <row r="20" spans="1:9" x14ac:dyDescent="0.3">
      <c r="A20" s="20">
        <v>3</v>
      </c>
      <c r="B20" s="21" t="s">
        <v>1399</v>
      </c>
      <c r="C20" s="21" t="s">
        <v>246</v>
      </c>
      <c r="D20" s="416">
        <v>98</v>
      </c>
      <c r="E20" s="416">
        <v>96.001000000000005</v>
      </c>
      <c r="F20" s="417">
        <f>SUM(D20:E20)</f>
        <v>194.001</v>
      </c>
      <c r="G20" s="23">
        <v>4</v>
      </c>
      <c r="H20" s="417">
        <v>983.01299999999992</v>
      </c>
      <c r="I20" s="25">
        <v>33</v>
      </c>
    </row>
    <row r="21" spans="1:9" x14ac:dyDescent="0.3">
      <c r="A21" s="20">
        <v>10</v>
      </c>
      <c r="B21" s="21" t="s">
        <v>1348</v>
      </c>
      <c r="C21" s="21" t="s">
        <v>524</v>
      </c>
      <c r="D21" s="416">
        <v>95.001999999999995</v>
      </c>
      <c r="E21" s="416">
        <v>95</v>
      </c>
      <c r="F21" s="417">
        <f>SUM(D21:E21)</f>
        <v>190.00200000000001</v>
      </c>
      <c r="G21" s="23">
        <v>1</v>
      </c>
      <c r="H21" s="417">
        <v>982.01800000000003</v>
      </c>
      <c r="I21" s="25">
        <v>33</v>
      </c>
    </row>
    <row r="22" spans="1:9" x14ac:dyDescent="0.3">
      <c r="A22" s="20">
        <v>5</v>
      </c>
      <c r="B22" s="21" t="s">
        <v>1401</v>
      </c>
      <c r="C22" s="21" t="s">
        <v>1207</v>
      </c>
      <c r="D22" s="416">
        <v>98.001999999999995</v>
      </c>
      <c r="E22" s="416">
        <v>98</v>
      </c>
      <c r="F22" s="417">
        <f>SUM(D22:E22)</f>
        <v>196.00200000000001</v>
      </c>
      <c r="G22" s="23">
        <v>7</v>
      </c>
      <c r="H22" s="417">
        <v>982.01599999999985</v>
      </c>
      <c r="I22" s="25">
        <v>33</v>
      </c>
    </row>
    <row r="23" spans="1:9" x14ac:dyDescent="0.3">
      <c r="A23" s="20">
        <v>6</v>
      </c>
      <c r="B23" s="21" t="s">
        <v>1402</v>
      </c>
      <c r="C23" s="21" t="s">
        <v>1207</v>
      </c>
      <c r="D23" s="416">
        <v>97</v>
      </c>
      <c r="E23" s="416">
        <v>95.001000000000005</v>
      </c>
      <c r="F23" s="417">
        <f>SUM(D23:E23)</f>
        <v>192.001</v>
      </c>
      <c r="G23" s="23">
        <v>2</v>
      </c>
      <c r="H23" s="417">
        <v>980.01599999999996</v>
      </c>
      <c r="I23" s="25">
        <v>31</v>
      </c>
    </row>
    <row r="24" spans="1:9" x14ac:dyDescent="0.3">
      <c r="A24" s="20">
        <v>7</v>
      </c>
      <c r="B24" s="21" t="s">
        <v>31</v>
      </c>
      <c r="C24" s="21" t="s">
        <v>32</v>
      </c>
      <c r="D24" s="416">
        <v>99.001000000000005</v>
      </c>
      <c r="E24" s="416">
        <v>97</v>
      </c>
      <c r="F24" s="417">
        <f>SUM(D24:E24)</f>
        <v>196.001</v>
      </c>
      <c r="G24" s="23">
        <v>6</v>
      </c>
      <c r="H24" s="417">
        <v>977.01099999999997</v>
      </c>
      <c r="I24" s="25">
        <v>26</v>
      </c>
    </row>
    <row r="25" spans="1:9" x14ac:dyDescent="0.3">
      <c r="A25" s="20">
        <v>9</v>
      </c>
      <c r="B25" s="21" t="s">
        <v>1476</v>
      </c>
      <c r="C25" s="21" t="s">
        <v>516</v>
      </c>
      <c r="D25" s="416">
        <v>99</v>
      </c>
      <c r="E25" s="416">
        <v>98.004000000000005</v>
      </c>
      <c r="F25" s="417">
        <f>SUM(D25:E25)</f>
        <v>197.00400000000002</v>
      </c>
      <c r="G25" s="23">
        <v>9</v>
      </c>
      <c r="H25" s="417">
        <v>971.01300000000003</v>
      </c>
      <c r="I25" s="25">
        <v>21</v>
      </c>
    </row>
    <row r="26" spans="1:9" x14ac:dyDescent="0.3">
      <c r="A26" s="20">
        <v>2</v>
      </c>
      <c r="B26" s="21" t="s">
        <v>318</v>
      </c>
      <c r="C26" s="21" t="s">
        <v>319</v>
      </c>
      <c r="D26" s="416">
        <v>97.001000000000005</v>
      </c>
      <c r="E26" s="416">
        <v>96.001000000000005</v>
      </c>
      <c r="F26" s="417">
        <f>SUM(D26:E26)</f>
        <v>193.00200000000001</v>
      </c>
      <c r="G26" s="23">
        <v>3</v>
      </c>
      <c r="H26" s="417">
        <v>782.01099999999997</v>
      </c>
      <c r="I26" s="25">
        <v>15</v>
      </c>
    </row>
    <row r="27" spans="1:9" x14ac:dyDescent="0.3">
      <c r="A27" s="443">
        <v>8</v>
      </c>
      <c r="B27" s="444" t="s">
        <v>1393</v>
      </c>
      <c r="C27" s="444" t="s">
        <v>107</v>
      </c>
      <c r="D27" s="445">
        <v>99.003</v>
      </c>
      <c r="E27" s="445">
        <v>95</v>
      </c>
      <c r="F27" s="446">
        <f>SUM(D27:E27)</f>
        <v>194.00299999999999</v>
      </c>
      <c r="G27" s="447">
        <v>5</v>
      </c>
      <c r="H27" s="420">
        <v>959.01499999999987</v>
      </c>
      <c r="I27" s="35">
        <v>13</v>
      </c>
    </row>
    <row r="29" spans="1:9" x14ac:dyDescent="0.3">
      <c r="A29" s="1"/>
      <c r="B29" s="8" t="s">
        <v>50</v>
      </c>
      <c r="C29" s="9" t="s">
        <v>1477</v>
      </c>
      <c r="D29" s="9"/>
      <c r="E29" s="9" t="s">
        <v>1670</v>
      </c>
      <c r="F29" s="8"/>
      <c r="G29" s="8"/>
      <c r="H29" s="8"/>
      <c r="I29" s="8"/>
    </row>
    <row r="30" spans="1:9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</row>
    <row r="31" spans="1:9" x14ac:dyDescent="0.3">
      <c r="A31" s="441">
        <v>2</v>
      </c>
      <c r="B31" s="16" t="s">
        <v>1478</v>
      </c>
      <c r="C31" s="16" t="s">
        <v>516</v>
      </c>
      <c r="D31" s="430">
        <v>100.004</v>
      </c>
      <c r="E31" s="430">
        <v>99.001000000000005</v>
      </c>
      <c r="F31" s="442">
        <f>SUM(D31:E31)</f>
        <v>199.005</v>
      </c>
      <c r="G31" s="18">
        <v>9</v>
      </c>
      <c r="H31" s="442">
        <v>993.01699999999994</v>
      </c>
      <c r="I31" s="19">
        <v>42</v>
      </c>
    </row>
    <row r="32" spans="1:9" x14ac:dyDescent="0.3">
      <c r="A32" s="20">
        <v>6</v>
      </c>
      <c r="B32" s="21" t="s">
        <v>1415</v>
      </c>
      <c r="C32" s="21" t="s">
        <v>727</v>
      </c>
      <c r="D32" s="416">
        <v>100.002</v>
      </c>
      <c r="E32" s="416">
        <v>97.001000000000005</v>
      </c>
      <c r="F32" s="417">
        <f>SUM(D32:E32)</f>
        <v>197.00299999999999</v>
      </c>
      <c r="G32" s="23">
        <v>7</v>
      </c>
      <c r="H32" s="417">
        <v>994.01099999999997</v>
      </c>
      <c r="I32" s="25">
        <v>41</v>
      </c>
    </row>
    <row r="33" spans="1:9" x14ac:dyDescent="0.3">
      <c r="A33" s="20">
        <v>10</v>
      </c>
      <c r="B33" s="21" t="s">
        <v>1394</v>
      </c>
      <c r="C33" s="21" t="s">
        <v>727</v>
      </c>
      <c r="D33" s="416">
        <v>100.002</v>
      </c>
      <c r="E33" s="416">
        <v>100.001</v>
      </c>
      <c r="F33" s="417">
        <f>SUM(D33:E33)</f>
        <v>200.00299999999999</v>
      </c>
      <c r="G33" s="23">
        <v>10</v>
      </c>
      <c r="H33" s="417">
        <v>991.00900000000001</v>
      </c>
      <c r="I33" s="25">
        <v>37</v>
      </c>
    </row>
    <row r="34" spans="1:9" x14ac:dyDescent="0.3">
      <c r="A34" s="20">
        <v>1</v>
      </c>
      <c r="B34" s="21" t="s">
        <v>568</v>
      </c>
      <c r="C34" s="21" t="s">
        <v>516</v>
      </c>
      <c r="D34" s="416">
        <v>99.001999999999995</v>
      </c>
      <c r="E34" s="416">
        <v>97.001999999999995</v>
      </c>
      <c r="F34" s="417">
        <f>SUM(D34:E34)</f>
        <v>196.00399999999999</v>
      </c>
      <c r="G34" s="23">
        <v>4</v>
      </c>
      <c r="H34" s="417">
        <v>988.02200000000005</v>
      </c>
      <c r="I34" s="29">
        <v>31</v>
      </c>
    </row>
    <row r="35" spans="1:9" x14ac:dyDescent="0.3">
      <c r="A35" s="20">
        <v>5</v>
      </c>
      <c r="B35" s="21" t="s">
        <v>1400</v>
      </c>
      <c r="C35" s="21" t="s">
        <v>1207</v>
      </c>
      <c r="D35" s="416">
        <v>99.001999999999995</v>
      </c>
      <c r="E35" s="416">
        <v>98.001000000000005</v>
      </c>
      <c r="F35" s="417">
        <f>SUM(D35:E35)</f>
        <v>197.00299999999999</v>
      </c>
      <c r="G35" s="23">
        <v>7</v>
      </c>
      <c r="H35" s="417">
        <v>986.01199999999994</v>
      </c>
      <c r="I35" s="25">
        <v>29</v>
      </c>
    </row>
    <row r="36" spans="1:9" x14ac:dyDescent="0.3">
      <c r="A36" s="20">
        <v>4</v>
      </c>
      <c r="B36" s="21" t="s">
        <v>1407</v>
      </c>
      <c r="C36" s="21" t="s">
        <v>611</v>
      </c>
      <c r="D36" s="416">
        <v>100.001</v>
      </c>
      <c r="E36" s="416">
        <v>99.001999999999995</v>
      </c>
      <c r="F36" s="417">
        <f>SUM(D36:E36)</f>
        <v>199.00299999999999</v>
      </c>
      <c r="G36" s="23">
        <v>8</v>
      </c>
      <c r="H36" s="417">
        <v>985.0179999999998</v>
      </c>
      <c r="I36" s="25">
        <v>29</v>
      </c>
    </row>
    <row r="37" spans="1:9" x14ac:dyDescent="0.3">
      <c r="A37" s="20">
        <v>3</v>
      </c>
      <c r="B37" s="21" t="s">
        <v>622</v>
      </c>
      <c r="C37" s="21" t="s">
        <v>549</v>
      </c>
      <c r="D37" s="416">
        <v>99.001999999999995</v>
      </c>
      <c r="E37" s="416">
        <v>98.001000000000005</v>
      </c>
      <c r="F37" s="417">
        <f>SUM(D37:E37)</f>
        <v>197.00299999999999</v>
      </c>
      <c r="G37" s="23">
        <v>7</v>
      </c>
      <c r="H37" s="417">
        <v>983.01200000000017</v>
      </c>
      <c r="I37" s="25">
        <v>27</v>
      </c>
    </row>
    <row r="38" spans="1:9" x14ac:dyDescent="0.3">
      <c r="A38" s="20">
        <v>7</v>
      </c>
      <c r="B38" s="21" t="s">
        <v>1479</v>
      </c>
      <c r="C38" s="21" t="s">
        <v>524</v>
      </c>
      <c r="D38" s="416">
        <v>98.001000000000005</v>
      </c>
      <c r="E38" s="416">
        <v>98</v>
      </c>
      <c r="F38" s="417">
        <f>SUM(D38:E38)</f>
        <v>196.001</v>
      </c>
      <c r="G38" s="23">
        <v>3</v>
      </c>
      <c r="H38" s="417">
        <v>977.01</v>
      </c>
      <c r="I38" s="25">
        <v>19</v>
      </c>
    </row>
    <row r="39" spans="1:9" x14ac:dyDescent="0.3">
      <c r="A39" s="20">
        <v>8</v>
      </c>
      <c r="B39" s="21" t="s">
        <v>1403</v>
      </c>
      <c r="C39" s="21" t="s">
        <v>1207</v>
      </c>
      <c r="D39" s="416">
        <v>98</v>
      </c>
      <c r="E39" s="416">
        <v>97.001000000000005</v>
      </c>
      <c r="F39" s="417">
        <f>SUM(D39:E39)</f>
        <v>195.001</v>
      </c>
      <c r="G39" s="23">
        <v>2</v>
      </c>
      <c r="H39" s="417">
        <v>972.00700000000006</v>
      </c>
      <c r="I39" s="25">
        <v>13</v>
      </c>
    </row>
    <row r="40" spans="1:9" x14ac:dyDescent="0.3">
      <c r="A40" s="443">
        <v>9</v>
      </c>
      <c r="B40" s="444" t="s">
        <v>725</v>
      </c>
      <c r="C40" s="444" t="s">
        <v>101</v>
      </c>
      <c r="D40" s="445">
        <v>95.001000000000005</v>
      </c>
      <c r="E40" s="445">
        <v>94.001999999999995</v>
      </c>
      <c r="F40" s="446">
        <f>SUM(D40:E40)</f>
        <v>189.00299999999999</v>
      </c>
      <c r="G40" s="447">
        <v>1</v>
      </c>
      <c r="H40" s="420">
        <v>965.0150000000001</v>
      </c>
      <c r="I40" s="35">
        <v>11</v>
      </c>
    </row>
    <row r="42" spans="1:9" x14ac:dyDescent="0.3">
      <c r="A42" s="1"/>
      <c r="B42" s="8" t="s">
        <v>53</v>
      </c>
      <c r="C42" s="9" t="s">
        <v>1480</v>
      </c>
      <c r="D42" s="9"/>
      <c r="E42" s="9" t="s">
        <v>606</v>
      </c>
      <c r="F42" s="8"/>
      <c r="G42" s="8"/>
      <c r="H42" s="8"/>
      <c r="I42" s="8"/>
    </row>
    <row r="43" spans="1:9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</row>
    <row r="44" spans="1:9" x14ac:dyDescent="0.3">
      <c r="A44" s="441">
        <v>3</v>
      </c>
      <c r="B44" s="16" t="s">
        <v>71</v>
      </c>
      <c r="C44" s="16" t="s">
        <v>72</v>
      </c>
      <c r="D44" s="430">
        <v>100.004</v>
      </c>
      <c r="E44" s="430">
        <v>100.001</v>
      </c>
      <c r="F44" s="442">
        <f>SUM(D44:E44)</f>
        <v>200.005</v>
      </c>
      <c r="G44" s="18">
        <v>10</v>
      </c>
      <c r="H44" s="442">
        <v>999.02200000000005</v>
      </c>
      <c r="I44" s="19">
        <v>48</v>
      </c>
    </row>
    <row r="45" spans="1:9" x14ac:dyDescent="0.3">
      <c r="A45" s="20">
        <v>10</v>
      </c>
      <c r="B45" s="21" t="s">
        <v>1484</v>
      </c>
      <c r="C45" s="21" t="s">
        <v>246</v>
      </c>
      <c r="D45" s="416">
        <v>100.001</v>
      </c>
      <c r="E45" s="416">
        <v>99.001999999999995</v>
      </c>
      <c r="F45" s="417">
        <f>SUM(D45:E45)</f>
        <v>199.00299999999999</v>
      </c>
      <c r="G45" s="23">
        <v>8</v>
      </c>
      <c r="H45" s="417">
        <v>997.01700000000005</v>
      </c>
      <c r="I45" s="25">
        <v>46</v>
      </c>
    </row>
    <row r="46" spans="1:9" x14ac:dyDescent="0.3">
      <c r="A46" s="20">
        <v>9</v>
      </c>
      <c r="B46" s="21" t="s">
        <v>1000</v>
      </c>
      <c r="C46" s="21" t="s">
        <v>727</v>
      </c>
      <c r="D46" s="416">
        <v>100.003</v>
      </c>
      <c r="E46" s="416">
        <v>100.001</v>
      </c>
      <c r="F46" s="417">
        <f>SUM(D46:E46)</f>
        <v>200.00400000000002</v>
      </c>
      <c r="G46" s="23">
        <v>9</v>
      </c>
      <c r="H46" s="417">
        <v>990.01499999999999</v>
      </c>
      <c r="I46" s="25">
        <v>36</v>
      </c>
    </row>
    <row r="47" spans="1:9" x14ac:dyDescent="0.3">
      <c r="A47" s="20">
        <v>2</v>
      </c>
      <c r="B47" s="21" t="s">
        <v>1211</v>
      </c>
      <c r="C47" s="21" t="s">
        <v>32</v>
      </c>
      <c r="D47" s="416">
        <v>98</v>
      </c>
      <c r="E47" s="416">
        <v>97.001999999999995</v>
      </c>
      <c r="F47" s="417">
        <f>SUM(D47:E47)</f>
        <v>195.00200000000001</v>
      </c>
      <c r="G47" s="23">
        <v>6</v>
      </c>
      <c r="H47" s="417">
        <v>977.00900000000001</v>
      </c>
      <c r="I47" s="25">
        <v>26</v>
      </c>
    </row>
    <row r="48" spans="1:9" x14ac:dyDescent="0.3">
      <c r="A48" s="20">
        <v>7</v>
      </c>
      <c r="B48" s="21" t="s">
        <v>1483</v>
      </c>
      <c r="C48" s="21" t="s">
        <v>74</v>
      </c>
      <c r="D48" s="416">
        <v>96.001000000000005</v>
      </c>
      <c r="E48" s="416">
        <v>71</v>
      </c>
      <c r="F48" s="417">
        <f>SUM(D48:E48)</f>
        <v>167.001</v>
      </c>
      <c r="G48" s="23">
        <v>2</v>
      </c>
      <c r="H48" s="417">
        <v>950.00700000000006</v>
      </c>
      <c r="I48" s="25">
        <v>25</v>
      </c>
    </row>
    <row r="49" spans="1:9" x14ac:dyDescent="0.3">
      <c r="A49" s="20">
        <v>1</v>
      </c>
      <c r="B49" s="21" t="s">
        <v>1398</v>
      </c>
      <c r="C49" s="21" t="s">
        <v>74</v>
      </c>
      <c r="D49" s="416">
        <v>97</v>
      </c>
      <c r="E49" s="416">
        <v>96.001000000000005</v>
      </c>
      <c r="F49" s="417">
        <f>SUM(D49:E49)</f>
        <v>193.001</v>
      </c>
      <c r="G49" s="23">
        <v>4</v>
      </c>
      <c r="H49" s="417">
        <v>975.00700000000006</v>
      </c>
      <c r="I49" s="29">
        <v>24</v>
      </c>
    </row>
    <row r="50" spans="1:9" x14ac:dyDescent="0.3">
      <c r="A50" s="20">
        <v>8</v>
      </c>
      <c r="B50" s="21" t="s">
        <v>1437</v>
      </c>
      <c r="C50" s="21" t="s">
        <v>81</v>
      </c>
      <c r="D50" s="416">
        <v>97</v>
      </c>
      <c r="E50" s="416">
        <v>94.001999999999995</v>
      </c>
      <c r="F50" s="417">
        <f>SUM(D50:E50)</f>
        <v>191.00200000000001</v>
      </c>
      <c r="G50" s="23">
        <v>3</v>
      </c>
      <c r="H50" s="417">
        <v>973.0139999999999</v>
      </c>
      <c r="I50" s="25">
        <v>24</v>
      </c>
    </row>
    <row r="51" spans="1:9" x14ac:dyDescent="0.3">
      <c r="A51" s="20">
        <v>5</v>
      </c>
      <c r="B51" s="95" t="s">
        <v>1481</v>
      </c>
      <c r="C51" s="21" t="s">
        <v>1482</v>
      </c>
      <c r="D51" s="416">
        <v>99.001999999999995</v>
      </c>
      <c r="E51" s="416">
        <v>94</v>
      </c>
      <c r="F51" s="417">
        <f>SUM(D51:E51)</f>
        <v>193.00200000000001</v>
      </c>
      <c r="G51" s="23">
        <v>5</v>
      </c>
      <c r="H51" s="417">
        <v>966.02299999999991</v>
      </c>
      <c r="I51" s="25">
        <v>23</v>
      </c>
    </row>
    <row r="52" spans="1:9" x14ac:dyDescent="0.3">
      <c r="A52" s="20">
        <v>4</v>
      </c>
      <c r="B52" s="21" t="s">
        <v>1408</v>
      </c>
      <c r="C52" s="21" t="s">
        <v>72</v>
      </c>
      <c r="D52" s="416">
        <v>99.003</v>
      </c>
      <c r="E52" s="416">
        <v>99.003</v>
      </c>
      <c r="F52" s="417">
        <f>SUM(D52:E52)</f>
        <v>198.006</v>
      </c>
      <c r="G52" s="23">
        <v>7</v>
      </c>
      <c r="H52" s="417">
        <v>975.01400000000001</v>
      </c>
      <c r="I52" s="25">
        <v>20</v>
      </c>
    </row>
    <row r="53" spans="1:9" x14ac:dyDescent="0.3">
      <c r="A53" s="443">
        <v>6</v>
      </c>
      <c r="B53" s="444" t="s">
        <v>1411</v>
      </c>
      <c r="C53" s="444" t="s">
        <v>107</v>
      </c>
      <c r="D53" s="445" t="s">
        <v>47</v>
      </c>
      <c r="E53" s="445"/>
      <c r="F53" s="446">
        <f>SUM(D53:E53)</f>
        <v>0</v>
      </c>
      <c r="G53" s="447">
        <v>0</v>
      </c>
      <c r="H53" s="420">
        <v>0</v>
      </c>
      <c r="I53" s="35">
        <v>0</v>
      </c>
    </row>
    <row r="55" spans="1:9" x14ac:dyDescent="0.3">
      <c r="A55" s="1"/>
      <c r="B55" s="8" t="s">
        <v>87</v>
      </c>
      <c r="C55" s="9" t="s">
        <v>1485</v>
      </c>
      <c r="D55" s="9"/>
      <c r="E55" s="9" t="s">
        <v>601</v>
      </c>
      <c r="F55" s="8"/>
      <c r="G55" s="8"/>
      <c r="H55" s="8"/>
      <c r="I55" s="8"/>
    </row>
    <row r="56" spans="1:9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</row>
    <row r="57" spans="1:9" x14ac:dyDescent="0.3">
      <c r="A57" s="441">
        <v>5</v>
      </c>
      <c r="B57" s="16" t="s">
        <v>1487</v>
      </c>
      <c r="C57" s="16" t="s">
        <v>74</v>
      </c>
      <c r="D57" s="430">
        <v>99.003</v>
      </c>
      <c r="E57" s="430">
        <v>99.001999999999995</v>
      </c>
      <c r="F57" s="442">
        <f>SUM(D57:E57)</f>
        <v>198.005</v>
      </c>
      <c r="G57" s="18">
        <v>10</v>
      </c>
      <c r="H57" s="442">
        <v>981.01300000000003</v>
      </c>
      <c r="I57" s="19">
        <v>42</v>
      </c>
    </row>
    <row r="58" spans="1:9" x14ac:dyDescent="0.3">
      <c r="A58" s="20">
        <v>9</v>
      </c>
      <c r="B58" s="21" t="s">
        <v>579</v>
      </c>
      <c r="C58" s="21" t="s">
        <v>516</v>
      </c>
      <c r="D58" s="416">
        <v>98.001000000000005</v>
      </c>
      <c r="E58" s="416">
        <v>97.001999999999995</v>
      </c>
      <c r="F58" s="417">
        <f>SUM(D58:E58)</f>
        <v>195.00299999999999</v>
      </c>
      <c r="G58" s="23">
        <v>7</v>
      </c>
      <c r="H58" s="417">
        <v>981.01</v>
      </c>
      <c r="I58" s="25">
        <v>39</v>
      </c>
    </row>
    <row r="59" spans="1:9" x14ac:dyDescent="0.3">
      <c r="A59" s="20">
        <v>6</v>
      </c>
      <c r="B59" s="21" t="s">
        <v>1488</v>
      </c>
      <c r="C59" s="21" t="s">
        <v>74</v>
      </c>
      <c r="D59" s="416">
        <v>98</v>
      </c>
      <c r="E59" s="416">
        <v>96.001999999999995</v>
      </c>
      <c r="F59" s="417">
        <f>SUM(D59:E59)</f>
        <v>194.00200000000001</v>
      </c>
      <c r="G59" s="23">
        <v>6</v>
      </c>
      <c r="H59" s="417">
        <v>982.01</v>
      </c>
      <c r="I59" s="25">
        <v>38</v>
      </c>
    </row>
    <row r="60" spans="1:9" x14ac:dyDescent="0.3">
      <c r="A60" s="20">
        <v>2</v>
      </c>
      <c r="B60" s="21" t="s">
        <v>1391</v>
      </c>
      <c r="C60" s="21" t="s">
        <v>549</v>
      </c>
      <c r="D60" s="416">
        <v>99</v>
      </c>
      <c r="E60" s="416">
        <v>98.001000000000005</v>
      </c>
      <c r="F60" s="417">
        <f>SUM(D60:E60)</f>
        <v>197.001</v>
      </c>
      <c r="G60" s="23">
        <v>9</v>
      </c>
      <c r="H60" s="417">
        <v>972.01600000000008</v>
      </c>
      <c r="I60" s="25">
        <v>33</v>
      </c>
    </row>
    <row r="61" spans="1:9" x14ac:dyDescent="0.3">
      <c r="A61" s="20">
        <v>7</v>
      </c>
      <c r="B61" s="21" t="s">
        <v>824</v>
      </c>
      <c r="C61" s="21" t="s">
        <v>240</v>
      </c>
      <c r="D61" s="416">
        <v>99.001000000000005</v>
      </c>
      <c r="E61" s="416">
        <v>97</v>
      </c>
      <c r="F61" s="417">
        <f>SUM(D61:E61)</f>
        <v>196.001</v>
      </c>
      <c r="G61" s="23">
        <v>8</v>
      </c>
      <c r="H61" s="417">
        <v>974.01199999999994</v>
      </c>
      <c r="I61" s="25">
        <v>32</v>
      </c>
    </row>
    <row r="62" spans="1:9" x14ac:dyDescent="0.3">
      <c r="A62" s="20">
        <v>10</v>
      </c>
      <c r="B62" s="21" t="s">
        <v>616</v>
      </c>
      <c r="C62" s="21" t="s">
        <v>516</v>
      </c>
      <c r="D62" s="416">
        <v>98.001000000000005</v>
      </c>
      <c r="E62" s="416">
        <v>93</v>
      </c>
      <c r="F62" s="417">
        <f>SUM(D62:E62)</f>
        <v>191.001</v>
      </c>
      <c r="G62" s="23">
        <v>2</v>
      </c>
      <c r="H62" s="417">
        <v>967.01199999999994</v>
      </c>
      <c r="I62" s="25">
        <v>24</v>
      </c>
    </row>
    <row r="63" spans="1:9" x14ac:dyDescent="0.3">
      <c r="A63" s="20">
        <v>3</v>
      </c>
      <c r="B63" s="21" t="s">
        <v>756</v>
      </c>
      <c r="C63" s="21" t="s">
        <v>721</v>
      </c>
      <c r="D63" s="416">
        <v>98.001000000000005</v>
      </c>
      <c r="E63" s="416">
        <v>94</v>
      </c>
      <c r="F63" s="417">
        <f>SUM(D63:E63)</f>
        <v>192.001</v>
      </c>
      <c r="G63" s="23">
        <v>3</v>
      </c>
      <c r="H63" s="417">
        <v>960.005</v>
      </c>
      <c r="I63" s="25">
        <v>24</v>
      </c>
    </row>
    <row r="64" spans="1:9" x14ac:dyDescent="0.3">
      <c r="A64" s="20">
        <v>8</v>
      </c>
      <c r="B64" s="21" t="s">
        <v>1489</v>
      </c>
      <c r="C64" s="21" t="s">
        <v>1490</v>
      </c>
      <c r="D64" s="416">
        <v>99.001000000000005</v>
      </c>
      <c r="E64" s="416">
        <v>95</v>
      </c>
      <c r="F64" s="417">
        <f>SUM(D64:E64)</f>
        <v>194.001</v>
      </c>
      <c r="G64" s="23">
        <v>5</v>
      </c>
      <c r="H64" s="417">
        <v>771.005</v>
      </c>
      <c r="I64" s="25">
        <v>17</v>
      </c>
    </row>
    <row r="65" spans="1:9" x14ac:dyDescent="0.3">
      <c r="A65" s="20">
        <v>1</v>
      </c>
      <c r="B65" s="21" t="s">
        <v>1412</v>
      </c>
      <c r="C65" s="21" t="s">
        <v>240</v>
      </c>
      <c r="D65" s="416">
        <v>94.001000000000005</v>
      </c>
      <c r="E65" s="416">
        <v>93.001999999999995</v>
      </c>
      <c r="F65" s="417">
        <f>SUM(D65:E65)</f>
        <v>187.00299999999999</v>
      </c>
      <c r="G65" s="23">
        <v>1</v>
      </c>
      <c r="H65" s="417">
        <v>949.00800000000004</v>
      </c>
      <c r="I65" s="29">
        <v>14</v>
      </c>
    </row>
    <row r="66" spans="1:9" x14ac:dyDescent="0.3">
      <c r="A66" s="443">
        <v>4</v>
      </c>
      <c r="B66" s="444" t="s">
        <v>1486</v>
      </c>
      <c r="C66" s="444" t="s">
        <v>1482</v>
      </c>
      <c r="D66" s="445">
        <v>97.001000000000005</v>
      </c>
      <c r="E66" s="445">
        <v>96</v>
      </c>
      <c r="F66" s="446">
        <f>SUM(D66:E66)</f>
        <v>193.001</v>
      </c>
      <c r="G66" s="447">
        <v>4</v>
      </c>
      <c r="H66" s="420">
        <v>951.01700000000005</v>
      </c>
      <c r="I66" s="35">
        <v>12</v>
      </c>
    </row>
    <row r="68" spans="1:9" x14ac:dyDescent="0.3">
      <c r="B68" s="10" t="s">
        <v>1227</v>
      </c>
    </row>
    <row r="70" spans="1:9" x14ac:dyDescent="0.3">
      <c r="B70" s="10" t="s">
        <v>1427</v>
      </c>
      <c r="E70" s="37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DE7C8691-8AE3-44A6-88AB-8F1D028B31C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089-14F7-41DB-B380-ABFBA10FF425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1473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1491</v>
      </c>
      <c r="D3" s="9"/>
      <c r="E3" s="9" t="s">
        <v>1671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8</v>
      </c>
      <c r="B5" s="43" t="s">
        <v>1351</v>
      </c>
      <c r="C5" s="43" t="s">
        <v>1248</v>
      </c>
      <c r="D5" s="430">
        <v>100.002</v>
      </c>
      <c r="E5" s="430">
        <v>99</v>
      </c>
      <c r="F5" s="442">
        <f>SUM(D5:E5)</f>
        <v>199.00200000000001</v>
      </c>
      <c r="G5" s="18">
        <v>9</v>
      </c>
      <c r="H5" s="477">
        <v>992.02</v>
      </c>
      <c r="I5" s="44">
        <v>45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6</v>
      </c>
      <c r="B6" s="48" t="s">
        <v>1494</v>
      </c>
      <c r="C6" s="48" t="s">
        <v>72</v>
      </c>
      <c r="D6" s="416">
        <v>100.003</v>
      </c>
      <c r="E6" s="416">
        <v>99.001000000000005</v>
      </c>
      <c r="F6" s="417">
        <f>SUM(D6:E6)</f>
        <v>199.00400000000002</v>
      </c>
      <c r="G6" s="23">
        <v>10</v>
      </c>
      <c r="H6" s="418">
        <v>979.01200000000006</v>
      </c>
      <c r="I6" s="49">
        <v>38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7</v>
      </c>
      <c r="B7" s="48" t="s">
        <v>1410</v>
      </c>
      <c r="C7" s="48" t="s">
        <v>1207</v>
      </c>
      <c r="D7" s="416">
        <v>99.001000000000005</v>
      </c>
      <c r="E7" s="416">
        <v>96.001999999999995</v>
      </c>
      <c r="F7" s="417">
        <f>SUM(D7:E7)</f>
        <v>195.00299999999999</v>
      </c>
      <c r="G7" s="23">
        <v>5</v>
      </c>
      <c r="H7" s="418">
        <v>977.00999999999976</v>
      </c>
      <c r="I7" s="49">
        <v>35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4</v>
      </c>
      <c r="B8" s="48" t="s">
        <v>1384</v>
      </c>
      <c r="C8" s="48" t="s">
        <v>611</v>
      </c>
      <c r="D8" s="416">
        <v>98.001000000000005</v>
      </c>
      <c r="E8" s="416">
        <v>96.001000000000005</v>
      </c>
      <c r="F8" s="417">
        <f>SUM(D8:E8)</f>
        <v>194.00200000000001</v>
      </c>
      <c r="G8" s="23">
        <v>4</v>
      </c>
      <c r="H8" s="418">
        <v>976.01</v>
      </c>
      <c r="I8" s="49">
        <v>34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5</v>
      </c>
      <c r="B9" s="48" t="s">
        <v>1493</v>
      </c>
      <c r="C9" s="48" t="s">
        <v>1490</v>
      </c>
      <c r="D9" s="416">
        <v>100.002</v>
      </c>
      <c r="E9" s="416">
        <v>98.003</v>
      </c>
      <c r="F9" s="417">
        <f>SUM(D9:E9)</f>
        <v>198.005</v>
      </c>
      <c r="G9" s="23">
        <v>8</v>
      </c>
      <c r="H9" s="418">
        <v>977.01599999999996</v>
      </c>
      <c r="I9" s="49">
        <v>32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20">
        <v>1</v>
      </c>
      <c r="B10" s="21" t="s">
        <v>1392</v>
      </c>
      <c r="C10" s="21" t="s">
        <v>549</v>
      </c>
      <c r="D10" s="416">
        <v>100.001</v>
      </c>
      <c r="E10" s="416">
        <v>97</v>
      </c>
      <c r="F10" s="417">
        <f>SUM(D10:E10)</f>
        <v>197.001</v>
      </c>
      <c r="G10" s="23">
        <v>7</v>
      </c>
      <c r="H10" s="417">
        <v>964.01400000000001</v>
      </c>
      <c r="I10" s="29">
        <v>27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20">
        <v>9</v>
      </c>
      <c r="B11" s="48" t="s">
        <v>533</v>
      </c>
      <c r="C11" s="48" t="s">
        <v>549</v>
      </c>
      <c r="D11" s="416">
        <v>98.001000000000005</v>
      </c>
      <c r="E11" s="416">
        <v>96</v>
      </c>
      <c r="F11" s="417">
        <f>SUM(D11:E11)</f>
        <v>194.001</v>
      </c>
      <c r="G11" s="23">
        <v>3</v>
      </c>
      <c r="H11" s="418">
        <v>967.00599999999997</v>
      </c>
      <c r="I11" s="49">
        <v>23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20">
        <v>3</v>
      </c>
      <c r="B12" s="48" t="s">
        <v>1414</v>
      </c>
      <c r="C12" s="48" t="s">
        <v>727</v>
      </c>
      <c r="D12" s="416">
        <v>99.001000000000005</v>
      </c>
      <c r="E12" s="416">
        <v>97.001999999999995</v>
      </c>
      <c r="F12" s="417">
        <f>SUM(D12:E12)</f>
        <v>196.00299999999999</v>
      </c>
      <c r="G12" s="23">
        <v>6</v>
      </c>
      <c r="H12" s="418">
        <v>953.00799999999981</v>
      </c>
      <c r="I12" s="49">
        <v>20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50">
        <v>2</v>
      </c>
      <c r="B13" s="48" t="s">
        <v>1492</v>
      </c>
      <c r="C13" s="48" t="s">
        <v>238</v>
      </c>
      <c r="D13" s="416">
        <v>97.001999999999995</v>
      </c>
      <c r="E13" s="416">
        <v>96</v>
      </c>
      <c r="F13" s="417">
        <f>SUM(D13:E13)</f>
        <v>193.00200000000001</v>
      </c>
      <c r="G13" s="23">
        <v>2</v>
      </c>
      <c r="H13" s="418">
        <v>947.00600000000009</v>
      </c>
      <c r="I13" s="49">
        <v>13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48">
        <v>10</v>
      </c>
      <c r="B14" s="449" t="s">
        <v>1426</v>
      </c>
      <c r="C14" s="449" t="s">
        <v>246</v>
      </c>
      <c r="D14" s="445">
        <v>97.001000000000005</v>
      </c>
      <c r="E14" s="445">
        <v>96</v>
      </c>
      <c r="F14" s="446">
        <f>SUM(D14:E14)</f>
        <v>193.001</v>
      </c>
      <c r="G14" s="447">
        <v>1</v>
      </c>
      <c r="H14" s="421">
        <v>938.00299999999993</v>
      </c>
      <c r="I14" s="54">
        <v>9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1"/>
      <c r="B16" s="8" t="s">
        <v>120</v>
      </c>
      <c r="C16" s="9" t="s">
        <v>1495</v>
      </c>
      <c r="D16" s="9"/>
      <c r="E16" s="9" t="s">
        <v>1672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41">
        <v>3</v>
      </c>
      <c r="B18" s="43" t="s">
        <v>1496</v>
      </c>
      <c r="C18" s="43" t="s">
        <v>81</v>
      </c>
      <c r="D18" s="430">
        <v>98.001000000000005</v>
      </c>
      <c r="E18" s="430">
        <v>94</v>
      </c>
      <c r="F18" s="442">
        <f>SUM(D18:E18)</f>
        <v>192.001</v>
      </c>
      <c r="G18" s="18">
        <v>6</v>
      </c>
      <c r="H18" s="477">
        <v>977.01599999999985</v>
      </c>
      <c r="I18" s="44">
        <v>44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20">
        <v>1</v>
      </c>
      <c r="B19" s="21" t="s">
        <v>752</v>
      </c>
      <c r="C19" s="21" t="s">
        <v>107</v>
      </c>
      <c r="D19" s="416">
        <v>100.002</v>
      </c>
      <c r="E19" s="416">
        <v>99</v>
      </c>
      <c r="F19" s="417">
        <f>SUM(D19:E19)</f>
        <v>199.00200000000001</v>
      </c>
      <c r="G19" s="23">
        <v>10</v>
      </c>
      <c r="H19" s="417">
        <v>976.01499999999987</v>
      </c>
      <c r="I19" s="29">
        <v>40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50">
        <v>10</v>
      </c>
      <c r="B20" s="48" t="s">
        <v>634</v>
      </c>
      <c r="C20" s="48" t="s">
        <v>549</v>
      </c>
      <c r="D20" s="416">
        <v>98.001000000000005</v>
      </c>
      <c r="E20" s="416">
        <v>94.001000000000005</v>
      </c>
      <c r="F20" s="417">
        <f>SUM(D20:E20)</f>
        <v>192.00200000000001</v>
      </c>
      <c r="G20" s="23">
        <v>7</v>
      </c>
      <c r="H20" s="418">
        <v>966.00700000000006</v>
      </c>
      <c r="I20" s="49">
        <v>33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50">
        <v>8</v>
      </c>
      <c r="B21" s="48" t="s">
        <v>1500</v>
      </c>
      <c r="C21" s="48" t="s">
        <v>238</v>
      </c>
      <c r="D21" s="416">
        <v>98.001000000000005</v>
      </c>
      <c r="E21" s="416">
        <v>98</v>
      </c>
      <c r="F21" s="417">
        <f>SUM(D21:E21)</f>
        <v>196.001</v>
      </c>
      <c r="G21" s="23">
        <v>8</v>
      </c>
      <c r="H21" s="418">
        <v>963.00900000000001</v>
      </c>
      <c r="I21" s="49">
        <v>29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50">
        <v>6</v>
      </c>
      <c r="B22" s="48" t="s">
        <v>1416</v>
      </c>
      <c r="C22" s="48" t="s">
        <v>107</v>
      </c>
      <c r="D22" s="416">
        <v>90</v>
      </c>
      <c r="E22" s="416">
        <v>87</v>
      </c>
      <c r="F22" s="417">
        <f>SUM(D22:E22)</f>
        <v>177</v>
      </c>
      <c r="G22" s="23">
        <v>2</v>
      </c>
      <c r="H22" s="418">
        <v>951.00900000000001</v>
      </c>
      <c r="I22" s="49">
        <v>28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50">
        <v>4</v>
      </c>
      <c r="B23" s="48" t="s">
        <v>1497</v>
      </c>
      <c r="C23" s="48" t="s">
        <v>246</v>
      </c>
      <c r="D23" s="416">
        <v>93</v>
      </c>
      <c r="E23" s="416">
        <v>91</v>
      </c>
      <c r="F23" s="417">
        <f>SUM(D23:E23)</f>
        <v>184</v>
      </c>
      <c r="G23" s="23">
        <v>3</v>
      </c>
      <c r="H23" s="418">
        <v>955.00299999999993</v>
      </c>
      <c r="I23" s="49">
        <v>26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20">
        <v>9</v>
      </c>
      <c r="B24" s="48" t="s">
        <v>1501</v>
      </c>
      <c r="C24" s="48" t="s">
        <v>877</v>
      </c>
      <c r="D24" s="416">
        <v>94</v>
      </c>
      <c r="E24" s="416">
        <v>93</v>
      </c>
      <c r="F24" s="417">
        <f>SUM(D24:E24)</f>
        <v>187</v>
      </c>
      <c r="G24" s="23">
        <v>4</v>
      </c>
      <c r="H24" s="418">
        <v>952.00199999999995</v>
      </c>
      <c r="I24" s="49">
        <v>25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20">
        <v>5</v>
      </c>
      <c r="B25" s="48" t="s">
        <v>1498</v>
      </c>
      <c r="C25" s="48" t="s">
        <v>524</v>
      </c>
      <c r="D25" s="416">
        <v>96</v>
      </c>
      <c r="E25" s="416">
        <v>94</v>
      </c>
      <c r="F25" s="417">
        <f>SUM(D25:E25)</f>
        <v>190</v>
      </c>
      <c r="G25" s="23">
        <v>5</v>
      </c>
      <c r="H25" s="418">
        <v>955.00800000000004</v>
      </c>
      <c r="I25" s="49">
        <v>24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20">
        <v>7</v>
      </c>
      <c r="B26" s="48" t="s">
        <v>1499</v>
      </c>
      <c r="C26" s="48" t="s">
        <v>1490</v>
      </c>
      <c r="D26" s="416">
        <v>99.001000000000005</v>
      </c>
      <c r="E26" s="416">
        <v>98.001999999999995</v>
      </c>
      <c r="F26" s="417">
        <f>SUM(D26:E26)</f>
        <v>197.00299999999999</v>
      </c>
      <c r="G26" s="23">
        <v>9</v>
      </c>
      <c r="H26" s="418">
        <v>764.00700000000006</v>
      </c>
      <c r="I26" s="49">
        <v>22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48">
        <v>2</v>
      </c>
      <c r="B27" s="449" t="s">
        <v>561</v>
      </c>
      <c r="C27" s="449" t="s">
        <v>74</v>
      </c>
      <c r="D27" s="445" t="s">
        <v>47</v>
      </c>
      <c r="E27" s="445"/>
      <c r="F27" s="446">
        <f>SUM(D27:E27)</f>
        <v>0</v>
      </c>
      <c r="G27" s="447">
        <v>0</v>
      </c>
      <c r="H27" s="421">
        <v>0</v>
      </c>
      <c r="I27" s="54">
        <v>0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1"/>
      <c r="B29" s="8" t="s">
        <v>123</v>
      </c>
      <c r="C29" s="9" t="s">
        <v>539</v>
      </c>
      <c r="D29" s="9"/>
      <c r="E29" s="9" t="s">
        <v>1673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41">
        <v>3</v>
      </c>
      <c r="B31" s="43" t="s">
        <v>753</v>
      </c>
      <c r="C31" s="43" t="s">
        <v>721</v>
      </c>
      <c r="D31" s="430">
        <v>98.001999999999995</v>
      </c>
      <c r="E31" s="430">
        <v>95.001000000000005</v>
      </c>
      <c r="F31" s="442">
        <f>SUM(D31:E31)</f>
        <v>193.00299999999999</v>
      </c>
      <c r="G31" s="18">
        <v>7</v>
      </c>
      <c r="H31" s="477">
        <v>974.0139999999999</v>
      </c>
      <c r="I31" s="44">
        <v>43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50">
        <v>6</v>
      </c>
      <c r="B32" s="48" t="s">
        <v>1506</v>
      </c>
      <c r="C32" s="48" t="s">
        <v>1482</v>
      </c>
      <c r="D32" s="416">
        <v>99.001000000000005</v>
      </c>
      <c r="E32" s="416">
        <v>96</v>
      </c>
      <c r="F32" s="417">
        <f>SUM(D32:E32)</f>
        <v>195.001</v>
      </c>
      <c r="G32" s="23">
        <v>10</v>
      </c>
      <c r="H32" s="418">
        <v>969.01899999999989</v>
      </c>
      <c r="I32" s="49">
        <v>40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50">
        <v>10</v>
      </c>
      <c r="B33" s="48" t="s">
        <v>58</v>
      </c>
      <c r="C33" s="48" t="s">
        <v>721</v>
      </c>
      <c r="D33" s="416">
        <v>95</v>
      </c>
      <c r="E33" s="416">
        <v>94.001999999999995</v>
      </c>
      <c r="F33" s="417">
        <f>SUM(D33:E33)</f>
        <v>189.00200000000001</v>
      </c>
      <c r="G33" s="23">
        <v>3</v>
      </c>
      <c r="H33" s="418">
        <v>964.01199999999994</v>
      </c>
      <c r="I33" s="49">
        <v>35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20">
        <v>7</v>
      </c>
      <c r="B34" s="48" t="s">
        <v>1507</v>
      </c>
      <c r="C34" s="48" t="s">
        <v>238</v>
      </c>
      <c r="D34" s="416">
        <v>97.001999999999995</v>
      </c>
      <c r="E34" s="416">
        <v>97.001000000000005</v>
      </c>
      <c r="F34" s="417">
        <f>SUM(D34:E34)</f>
        <v>194.00299999999999</v>
      </c>
      <c r="G34" s="23">
        <v>8</v>
      </c>
      <c r="H34" s="418">
        <v>958.01099999999997</v>
      </c>
      <c r="I34" s="49">
        <v>35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50">
        <v>8</v>
      </c>
      <c r="B35" s="48" t="s">
        <v>1215</v>
      </c>
      <c r="C35" s="48" t="s">
        <v>42</v>
      </c>
      <c r="D35" s="416">
        <v>96</v>
      </c>
      <c r="E35" s="416">
        <v>92</v>
      </c>
      <c r="F35" s="417">
        <f>SUM(D35:E35)</f>
        <v>188</v>
      </c>
      <c r="G35" s="23">
        <v>2</v>
      </c>
      <c r="H35" s="418">
        <v>962.00299999999993</v>
      </c>
      <c r="I35" s="49">
        <v>31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20">
        <v>1</v>
      </c>
      <c r="B36" s="21" t="s">
        <v>1502</v>
      </c>
      <c r="C36" s="21" t="s">
        <v>238</v>
      </c>
      <c r="D36" s="416">
        <v>97.003</v>
      </c>
      <c r="E36" s="416">
        <v>94</v>
      </c>
      <c r="F36" s="417">
        <f>SUM(D36:E36)</f>
        <v>191.00299999999999</v>
      </c>
      <c r="G36" s="23">
        <v>6</v>
      </c>
      <c r="H36" s="417">
        <v>952.01</v>
      </c>
      <c r="I36" s="29">
        <v>29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50">
        <v>2</v>
      </c>
      <c r="B37" s="48" t="s">
        <v>1503</v>
      </c>
      <c r="C37" s="48" t="s">
        <v>877</v>
      </c>
      <c r="D37" s="416">
        <v>98.001000000000005</v>
      </c>
      <c r="E37" s="416">
        <v>97</v>
      </c>
      <c r="F37" s="417">
        <f>SUM(D37:E37)</f>
        <v>195.001</v>
      </c>
      <c r="G37" s="23">
        <v>10</v>
      </c>
      <c r="H37" s="418">
        <v>950.00599999999997</v>
      </c>
      <c r="I37" s="49">
        <v>26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20">
        <v>5</v>
      </c>
      <c r="B38" s="48" t="s">
        <v>1505</v>
      </c>
      <c r="C38" s="48" t="s">
        <v>246</v>
      </c>
      <c r="D38" s="416">
        <v>96.001000000000005</v>
      </c>
      <c r="E38" s="416">
        <v>94</v>
      </c>
      <c r="F38" s="417">
        <f>SUM(D38:E38)</f>
        <v>190.001</v>
      </c>
      <c r="G38" s="23">
        <v>5</v>
      </c>
      <c r="H38" s="418">
        <v>928.00099999999998</v>
      </c>
      <c r="I38" s="49">
        <v>13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20">
        <v>9</v>
      </c>
      <c r="B39" s="48" t="s">
        <v>1425</v>
      </c>
      <c r="C39" s="48" t="s">
        <v>549</v>
      </c>
      <c r="D39" s="416">
        <v>92</v>
      </c>
      <c r="E39" s="416">
        <v>89</v>
      </c>
      <c r="F39" s="417">
        <f>SUM(D39:E39)</f>
        <v>181</v>
      </c>
      <c r="G39" s="23">
        <v>1</v>
      </c>
      <c r="H39" s="418">
        <v>925.00299999999993</v>
      </c>
      <c r="I39" s="49">
        <v>13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48">
        <v>4</v>
      </c>
      <c r="B40" s="449" t="s">
        <v>1504</v>
      </c>
      <c r="C40" s="449" t="s">
        <v>1490</v>
      </c>
      <c r="D40" s="445">
        <v>96</v>
      </c>
      <c r="E40" s="445">
        <v>94.001000000000005</v>
      </c>
      <c r="F40" s="446">
        <f>SUM(D40:E40)</f>
        <v>190.001</v>
      </c>
      <c r="G40" s="447">
        <v>5</v>
      </c>
      <c r="H40" s="421">
        <v>753.00599999999997</v>
      </c>
      <c r="I40" s="54">
        <v>13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1"/>
      <c r="B42" s="8" t="s">
        <v>149</v>
      </c>
      <c r="C42" s="9" t="s">
        <v>1508</v>
      </c>
      <c r="D42" s="9"/>
      <c r="E42" s="9" t="s">
        <v>1674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41">
        <v>5</v>
      </c>
      <c r="B44" s="43" t="s">
        <v>1025</v>
      </c>
      <c r="C44" s="43" t="s">
        <v>727</v>
      </c>
      <c r="D44" s="430">
        <v>99</v>
      </c>
      <c r="E44" s="430">
        <v>96</v>
      </c>
      <c r="F44" s="442">
        <f>SUM(D44:E44)</f>
        <v>195</v>
      </c>
      <c r="G44" s="18">
        <v>10</v>
      </c>
      <c r="H44" s="477">
        <v>971.00399999999991</v>
      </c>
      <c r="I44" s="44">
        <v>44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50">
        <v>6</v>
      </c>
      <c r="B45" s="48" t="s">
        <v>1442</v>
      </c>
      <c r="C45" s="48" t="s">
        <v>611</v>
      </c>
      <c r="D45" s="416">
        <v>96</v>
      </c>
      <c r="E45" s="416">
        <v>95.001000000000005</v>
      </c>
      <c r="F45" s="417">
        <f>SUM(D45:E45)</f>
        <v>191.001</v>
      </c>
      <c r="G45" s="23">
        <v>6</v>
      </c>
      <c r="H45" s="418">
        <v>960.0089999999999</v>
      </c>
      <c r="I45" s="49">
        <v>35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20">
        <v>9</v>
      </c>
      <c r="B46" s="48" t="s">
        <v>529</v>
      </c>
      <c r="C46" s="48" t="s">
        <v>549</v>
      </c>
      <c r="D46" s="416">
        <v>96</v>
      </c>
      <c r="E46" s="416">
        <v>95</v>
      </c>
      <c r="F46" s="417">
        <f>SUM(D46:E46)</f>
        <v>191</v>
      </c>
      <c r="G46" s="23">
        <v>4</v>
      </c>
      <c r="H46" s="418">
        <v>954.01</v>
      </c>
      <c r="I46" s="49">
        <v>32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50">
        <v>10</v>
      </c>
      <c r="B47" s="48" t="s">
        <v>1418</v>
      </c>
      <c r="C47" s="48" t="s">
        <v>611</v>
      </c>
      <c r="D47" s="416">
        <v>98.001000000000005</v>
      </c>
      <c r="E47" s="416">
        <v>95</v>
      </c>
      <c r="F47" s="417">
        <f>SUM(D47:E47)</f>
        <v>193.001</v>
      </c>
      <c r="G47" s="23">
        <v>9</v>
      </c>
      <c r="H47" s="418">
        <v>766.00800000000004</v>
      </c>
      <c r="I47" s="49">
        <v>30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20">
        <v>3</v>
      </c>
      <c r="B48" s="48" t="s">
        <v>1440</v>
      </c>
      <c r="C48" s="48" t="s">
        <v>727</v>
      </c>
      <c r="D48" s="416">
        <v>97.001999999999995</v>
      </c>
      <c r="E48" s="416">
        <v>91</v>
      </c>
      <c r="F48" s="417">
        <f>SUM(D48:E48)</f>
        <v>188.00200000000001</v>
      </c>
      <c r="G48" s="23">
        <v>3</v>
      </c>
      <c r="H48" s="418">
        <v>949.00800000000004</v>
      </c>
      <c r="I48" s="49">
        <v>29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20">
        <v>7</v>
      </c>
      <c r="B49" s="48" t="s">
        <v>1510</v>
      </c>
      <c r="C49" s="48" t="s">
        <v>42</v>
      </c>
      <c r="D49" s="416">
        <v>98.001000000000005</v>
      </c>
      <c r="E49" s="416">
        <v>94</v>
      </c>
      <c r="F49" s="417">
        <f>SUM(D49:E49)</f>
        <v>192.001</v>
      </c>
      <c r="G49" s="23">
        <v>8</v>
      </c>
      <c r="H49" s="418">
        <v>950.00400000000002</v>
      </c>
      <c r="I49" s="49">
        <v>28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20">
        <v>1</v>
      </c>
      <c r="B50" s="21" t="s">
        <v>690</v>
      </c>
      <c r="C50" s="21" t="s">
        <v>549</v>
      </c>
      <c r="D50" s="416">
        <v>97</v>
      </c>
      <c r="E50" s="416">
        <v>95</v>
      </c>
      <c r="F50" s="417">
        <f>SUM(D50:E50)</f>
        <v>192</v>
      </c>
      <c r="G50" s="23">
        <v>7</v>
      </c>
      <c r="H50" s="417">
        <v>950.00399999999991</v>
      </c>
      <c r="I50" s="29">
        <v>26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50">
        <v>4</v>
      </c>
      <c r="B51" s="48" t="s">
        <v>1447</v>
      </c>
      <c r="C51" s="48" t="s">
        <v>240</v>
      </c>
      <c r="D51" s="416">
        <v>96.001000000000005</v>
      </c>
      <c r="E51" s="416">
        <v>95</v>
      </c>
      <c r="F51" s="417">
        <f>SUM(D51:E51)</f>
        <v>191.001</v>
      </c>
      <c r="G51" s="23">
        <v>6</v>
      </c>
      <c r="H51" s="418">
        <v>947.00599999999986</v>
      </c>
      <c r="I51" s="49">
        <v>24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50">
        <v>2</v>
      </c>
      <c r="B52" s="48" t="s">
        <v>1509</v>
      </c>
      <c r="C52" s="48" t="s">
        <v>549</v>
      </c>
      <c r="D52" s="416">
        <v>94.001000000000005</v>
      </c>
      <c r="E52" s="416">
        <v>93</v>
      </c>
      <c r="F52" s="417">
        <f>SUM(D52:E52)</f>
        <v>187.001</v>
      </c>
      <c r="G52" s="23">
        <v>2</v>
      </c>
      <c r="H52" s="418">
        <v>935.00399999999991</v>
      </c>
      <c r="I52" s="49">
        <v>19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48">
        <v>8</v>
      </c>
      <c r="B53" s="449" t="s">
        <v>1511</v>
      </c>
      <c r="C53" s="449" t="s">
        <v>42</v>
      </c>
      <c r="D53" s="445">
        <v>94.001000000000005</v>
      </c>
      <c r="E53" s="445">
        <v>93</v>
      </c>
      <c r="F53" s="446">
        <f>SUM(D53:E53)</f>
        <v>187.001</v>
      </c>
      <c r="G53" s="447">
        <v>2</v>
      </c>
      <c r="H53" s="421">
        <v>923.00499999999988</v>
      </c>
      <c r="I53" s="54">
        <v>12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1"/>
      <c r="B55" s="8" t="s">
        <v>152</v>
      </c>
      <c r="C55" s="9" t="s">
        <v>1512</v>
      </c>
      <c r="D55" s="9"/>
      <c r="E55" s="9" t="s">
        <v>1666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41">
        <v>1</v>
      </c>
      <c r="B57" s="16" t="s">
        <v>1446</v>
      </c>
      <c r="C57" s="16" t="s">
        <v>240</v>
      </c>
      <c r="D57" s="430">
        <v>99</v>
      </c>
      <c r="E57" s="430">
        <v>98</v>
      </c>
      <c r="F57" s="442">
        <f>SUM(D57:E57)</f>
        <v>197</v>
      </c>
      <c r="G57" s="18">
        <v>10</v>
      </c>
      <c r="H57" s="442">
        <v>958.01</v>
      </c>
      <c r="I57" s="47">
        <v>42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20">
        <v>3</v>
      </c>
      <c r="B58" s="48" t="s">
        <v>1514</v>
      </c>
      <c r="C58" s="48" t="s">
        <v>246</v>
      </c>
      <c r="D58" s="416">
        <v>97</v>
      </c>
      <c r="E58" s="416">
        <v>97</v>
      </c>
      <c r="F58" s="417">
        <f>SUM(D58:E58)</f>
        <v>194</v>
      </c>
      <c r="G58" s="23">
        <v>8</v>
      </c>
      <c r="H58" s="418">
        <v>957.00600000000009</v>
      </c>
      <c r="I58" s="49">
        <v>41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20">
        <v>5</v>
      </c>
      <c r="B59" s="48" t="s">
        <v>840</v>
      </c>
      <c r="C59" s="48" t="s">
        <v>81</v>
      </c>
      <c r="D59" s="416">
        <v>99.001999999999995</v>
      </c>
      <c r="E59" s="416">
        <v>97.001000000000005</v>
      </c>
      <c r="F59" s="417">
        <f>SUM(D59:E59)</f>
        <v>196.00299999999999</v>
      </c>
      <c r="G59" s="23">
        <v>9</v>
      </c>
      <c r="H59" s="418">
        <v>949.00699999999983</v>
      </c>
      <c r="I59" s="49">
        <v>35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50">
        <v>8</v>
      </c>
      <c r="B60" s="48" t="s">
        <v>1450</v>
      </c>
      <c r="C60" s="48" t="s">
        <v>727</v>
      </c>
      <c r="D60" s="416">
        <v>94.001999999999995</v>
      </c>
      <c r="E60" s="416">
        <v>93.001000000000005</v>
      </c>
      <c r="F60" s="417">
        <f>SUM(D60:E60)</f>
        <v>187.00299999999999</v>
      </c>
      <c r="G60" s="23">
        <v>5</v>
      </c>
      <c r="H60" s="418">
        <v>947.00699999999983</v>
      </c>
      <c r="I60" s="49">
        <v>33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20">
        <v>9</v>
      </c>
      <c r="B61" s="48" t="s">
        <v>245</v>
      </c>
      <c r="C61" s="48" t="s">
        <v>246</v>
      </c>
      <c r="D61" s="416">
        <v>95</v>
      </c>
      <c r="E61" s="416">
        <v>95</v>
      </c>
      <c r="F61" s="417">
        <f>SUM(D61:E61)</f>
        <v>190</v>
      </c>
      <c r="G61" s="23">
        <v>7</v>
      </c>
      <c r="H61" s="418">
        <v>940.005</v>
      </c>
      <c r="I61" s="49">
        <v>32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50">
        <v>10</v>
      </c>
      <c r="B62" s="48" t="s">
        <v>1516</v>
      </c>
      <c r="C62" s="48" t="s">
        <v>246</v>
      </c>
      <c r="D62" s="416">
        <v>96.001000000000005</v>
      </c>
      <c r="E62" s="416">
        <v>92.001000000000005</v>
      </c>
      <c r="F62" s="417">
        <f>SUM(D62:E62)</f>
        <v>188.00200000000001</v>
      </c>
      <c r="G62" s="23">
        <v>6</v>
      </c>
      <c r="H62" s="418">
        <v>929.00399999999991</v>
      </c>
      <c r="I62" s="49">
        <v>28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50">
        <v>4</v>
      </c>
      <c r="B63" s="48" t="s">
        <v>1196</v>
      </c>
      <c r="C63" s="48" t="s">
        <v>319</v>
      </c>
      <c r="D63" s="416">
        <v>95.001999999999995</v>
      </c>
      <c r="E63" s="416">
        <v>92</v>
      </c>
      <c r="F63" s="417">
        <f>SUM(D63:E63)</f>
        <v>187.00200000000001</v>
      </c>
      <c r="G63" s="23">
        <v>4</v>
      </c>
      <c r="H63" s="418">
        <v>931.00900000000001</v>
      </c>
      <c r="I63" s="49">
        <v>24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20">
        <v>7</v>
      </c>
      <c r="B64" s="48" t="s">
        <v>1515</v>
      </c>
      <c r="C64" s="48" t="s">
        <v>246</v>
      </c>
      <c r="D64" s="416">
        <v>92</v>
      </c>
      <c r="E64" s="435">
        <v>85.001000000000005</v>
      </c>
      <c r="F64" s="417">
        <f>SUM(D64:E64)</f>
        <v>177.001</v>
      </c>
      <c r="G64" s="23">
        <v>2</v>
      </c>
      <c r="H64" s="418">
        <v>902.00399999999991</v>
      </c>
      <c r="I64" s="49">
        <v>15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50">
        <v>2</v>
      </c>
      <c r="B65" s="48" t="s">
        <v>1513</v>
      </c>
      <c r="C65" s="48" t="s">
        <v>549</v>
      </c>
      <c r="D65" s="416">
        <v>96.001000000000005</v>
      </c>
      <c r="E65" s="416">
        <v>91</v>
      </c>
      <c r="F65" s="417">
        <f>SUM(D65:E65)</f>
        <v>187.001</v>
      </c>
      <c r="G65" s="23">
        <v>3</v>
      </c>
      <c r="H65" s="418">
        <v>902.00299999999993</v>
      </c>
      <c r="I65" s="49">
        <v>13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48">
        <v>6</v>
      </c>
      <c r="B66" s="449" t="s">
        <v>1448</v>
      </c>
      <c r="C66" s="449" t="s">
        <v>81</v>
      </c>
      <c r="D66" s="445" t="s">
        <v>47</v>
      </c>
      <c r="E66" s="445"/>
      <c r="F66" s="446">
        <f>SUM(D66:E66)</f>
        <v>0</v>
      </c>
      <c r="G66" s="447">
        <v>0</v>
      </c>
      <c r="H66" s="421">
        <v>378.00400000000002</v>
      </c>
      <c r="I66" s="54">
        <v>13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 t="s">
        <v>1227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10" t="s">
        <v>1427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1703654E-2241-4736-BF3C-ED8CC5BD082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A4A8-C594-4AC3-84E3-DAC40CEAC4DE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1473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1517</v>
      </c>
      <c r="D3" s="9"/>
      <c r="E3" s="9" t="s">
        <v>1667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41">
        <v>5</v>
      </c>
      <c r="B5" s="43" t="s">
        <v>653</v>
      </c>
      <c r="C5" s="43" t="s">
        <v>246</v>
      </c>
      <c r="D5" s="430">
        <v>98</v>
      </c>
      <c r="E5" s="430">
        <v>95.001000000000005</v>
      </c>
      <c r="F5" s="442">
        <f>SUM(D5:E5)</f>
        <v>193.001</v>
      </c>
      <c r="G5" s="18">
        <v>9</v>
      </c>
      <c r="H5" s="477">
        <v>948.005</v>
      </c>
      <c r="I5" s="44">
        <v>39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8" t="s">
        <v>1521</v>
      </c>
      <c r="C6" s="48" t="s">
        <v>246</v>
      </c>
      <c r="D6" s="416">
        <v>95</v>
      </c>
      <c r="E6" s="416">
        <v>94</v>
      </c>
      <c r="F6" s="417">
        <f>SUM(D6:E6)</f>
        <v>189</v>
      </c>
      <c r="G6" s="23">
        <v>8</v>
      </c>
      <c r="H6" s="418">
        <v>948.00299999999993</v>
      </c>
      <c r="I6" s="49">
        <v>37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3</v>
      </c>
      <c r="B7" s="48" t="s">
        <v>65</v>
      </c>
      <c r="C7" s="48" t="s">
        <v>66</v>
      </c>
      <c r="D7" s="416">
        <v>93</v>
      </c>
      <c r="E7" s="416">
        <v>90</v>
      </c>
      <c r="F7" s="417">
        <f>SUM(D7:E7)</f>
        <v>183</v>
      </c>
      <c r="G7" s="23">
        <v>5</v>
      </c>
      <c r="H7" s="418">
        <v>944.00399999999991</v>
      </c>
      <c r="I7" s="49">
        <v>36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363</v>
      </c>
      <c r="C8" s="21" t="s">
        <v>319</v>
      </c>
      <c r="D8" s="416">
        <v>93.001000000000005</v>
      </c>
      <c r="E8" s="416">
        <v>86</v>
      </c>
      <c r="F8" s="417">
        <f>SUM(D8:E8)</f>
        <v>179.001</v>
      </c>
      <c r="G8" s="23">
        <v>2</v>
      </c>
      <c r="H8" s="417">
        <v>929.00299999999993</v>
      </c>
      <c r="I8" s="29">
        <v>28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1519</v>
      </c>
      <c r="C9" s="48" t="s">
        <v>721</v>
      </c>
      <c r="D9" s="416">
        <v>94</v>
      </c>
      <c r="E9" s="416">
        <v>93</v>
      </c>
      <c r="F9" s="417">
        <f>SUM(D9:E9)</f>
        <v>187</v>
      </c>
      <c r="G9" s="23">
        <v>6</v>
      </c>
      <c r="H9" s="418">
        <v>916.005</v>
      </c>
      <c r="I9" s="49">
        <v>24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50">
        <v>6</v>
      </c>
      <c r="B10" s="48" t="s">
        <v>1520</v>
      </c>
      <c r="C10" s="48" t="s">
        <v>246</v>
      </c>
      <c r="D10" s="416">
        <v>91</v>
      </c>
      <c r="E10" s="416">
        <v>90</v>
      </c>
      <c r="F10" s="417">
        <f>SUM(D10:E10)</f>
        <v>181</v>
      </c>
      <c r="G10" s="23">
        <v>3</v>
      </c>
      <c r="H10" s="418">
        <v>918.005</v>
      </c>
      <c r="I10" s="49">
        <v>22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50">
        <v>8</v>
      </c>
      <c r="B11" s="48" t="s">
        <v>1522</v>
      </c>
      <c r="C11" s="48" t="s">
        <v>246</v>
      </c>
      <c r="D11" s="416">
        <v>96.001000000000005</v>
      </c>
      <c r="E11" s="416">
        <v>92</v>
      </c>
      <c r="F11" s="417">
        <f>SUM(D11:E11)</f>
        <v>188.001</v>
      </c>
      <c r="G11" s="23">
        <v>7</v>
      </c>
      <c r="H11" s="418">
        <v>911.00199999999995</v>
      </c>
      <c r="I11" s="49">
        <v>21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50">
        <v>2</v>
      </c>
      <c r="B12" s="48" t="s">
        <v>1518</v>
      </c>
      <c r="C12" s="48" t="s">
        <v>611</v>
      </c>
      <c r="D12" s="416">
        <v>92</v>
      </c>
      <c r="E12" s="416">
        <v>90</v>
      </c>
      <c r="F12" s="417">
        <f>SUM(D12:E12)</f>
        <v>182</v>
      </c>
      <c r="G12" s="23">
        <v>4</v>
      </c>
      <c r="H12" s="418">
        <v>639.00199999999995</v>
      </c>
      <c r="I12" s="49">
        <v>10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43">
        <v>9</v>
      </c>
      <c r="B13" s="449" t="s">
        <v>1523</v>
      </c>
      <c r="C13" s="449" t="s">
        <v>246</v>
      </c>
      <c r="D13" s="445">
        <v>91</v>
      </c>
      <c r="E13" s="445">
        <v>88</v>
      </c>
      <c r="F13" s="446">
        <f>SUM(D13:E13)</f>
        <v>179</v>
      </c>
      <c r="G13" s="447">
        <v>1</v>
      </c>
      <c r="H13" s="421">
        <v>860.00099999999998</v>
      </c>
      <c r="I13" s="54">
        <v>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"/>
      <c r="B15" s="8" t="s">
        <v>182</v>
      </c>
      <c r="C15" s="9" t="s">
        <v>1524</v>
      </c>
      <c r="D15" s="9"/>
      <c r="E15" s="9" t="s">
        <v>1668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04">
        <v>2</v>
      </c>
      <c r="B16" s="411" t="s">
        <v>9</v>
      </c>
      <c r="C16" s="412" t="s">
        <v>10</v>
      </c>
      <c r="D16" s="388"/>
      <c r="E16" s="413"/>
      <c r="F16" s="396" t="s">
        <v>11</v>
      </c>
      <c r="G16" s="396" t="s">
        <v>12</v>
      </c>
      <c r="H16" s="396" t="s">
        <v>13</v>
      </c>
      <c r="I16" s="397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76">
        <v>2</v>
      </c>
      <c r="B17" s="43" t="s">
        <v>1525</v>
      </c>
      <c r="C17" s="43" t="s">
        <v>246</v>
      </c>
      <c r="D17" s="430">
        <v>96</v>
      </c>
      <c r="E17" s="430">
        <v>90</v>
      </c>
      <c r="F17" s="442">
        <f>SUM(D17:E17)</f>
        <v>186</v>
      </c>
      <c r="G17" s="18">
        <v>8</v>
      </c>
      <c r="H17" s="477">
        <v>930.00300000000004</v>
      </c>
      <c r="I17" s="44">
        <v>41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0">
        <v>1</v>
      </c>
      <c r="B18" s="21" t="s">
        <v>843</v>
      </c>
      <c r="C18" s="21" t="s">
        <v>81</v>
      </c>
      <c r="D18" s="416">
        <v>96</v>
      </c>
      <c r="E18" s="416">
        <v>94.001000000000005</v>
      </c>
      <c r="F18" s="417">
        <f>SUM(D18:E18)</f>
        <v>190.001</v>
      </c>
      <c r="G18" s="23">
        <v>9</v>
      </c>
      <c r="H18" s="417">
        <v>923.00399999999991</v>
      </c>
      <c r="I18" s="29">
        <v>39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50">
        <v>6</v>
      </c>
      <c r="B19" s="48" t="s">
        <v>1529</v>
      </c>
      <c r="C19" s="48" t="s">
        <v>246</v>
      </c>
      <c r="D19" s="416">
        <v>90</v>
      </c>
      <c r="E19" s="416">
        <v>86</v>
      </c>
      <c r="F19" s="417">
        <f>SUM(D19:E19)</f>
        <v>176</v>
      </c>
      <c r="G19" s="23">
        <v>6</v>
      </c>
      <c r="H19" s="418">
        <v>908.00299999999993</v>
      </c>
      <c r="I19" s="49">
        <v>38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0">
        <v>3</v>
      </c>
      <c r="B20" s="48" t="s">
        <v>1526</v>
      </c>
      <c r="C20" s="48" t="s">
        <v>246</v>
      </c>
      <c r="D20" s="416">
        <v>90.001000000000005</v>
      </c>
      <c r="E20" s="416">
        <v>89</v>
      </c>
      <c r="F20" s="417">
        <f>SUM(D20:E20)</f>
        <v>179.001</v>
      </c>
      <c r="G20" s="23">
        <v>7</v>
      </c>
      <c r="H20" s="418">
        <v>879.00900000000001</v>
      </c>
      <c r="I20" s="49">
        <v>29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0">
        <v>9</v>
      </c>
      <c r="B21" s="48" t="s">
        <v>1531</v>
      </c>
      <c r="C21" s="48" t="s">
        <v>611</v>
      </c>
      <c r="D21" s="416">
        <v>76</v>
      </c>
      <c r="E21" s="416">
        <v>75</v>
      </c>
      <c r="F21" s="417">
        <f>SUM(D21:E21)</f>
        <v>151</v>
      </c>
      <c r="G21" s="23">
        <v>4</v>
      </c>
      <c r="H21" s="418">
        <v>815.00099999999998</v>
      </c>
      <c r="I21" s="49">
        <v>23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50">
        <v>8</v>
      </c>
      <c r="B22" s="48" t="s">
        <v>1530</v>
      </c>
      <c r="C22" s="48" t="s">
        <v>246</v>
      </c>
      <c r="D22" s="416">
        <v>85.001000000000005</v>
      </c>
      <c r="E22" s="416">
        <v>79</v>
      </c>
      <c r="F22" s="417">
        <f>SUM(D22:E22)</f>
        <v>164.001</v>
      </c>
      <c r="G22" s="23">
        <v>5</v>
      </c>
      <c r="H22" s="418">
        <v>754.00299999999993</v>
      </c>
      <c r="I22" s="49">
        <v>22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20">
        <v>7</v>
      </c>
      <c r="B23" s="48" t="s">
        <v>414</v>
      </c>
      <c r="C23" s="48" t="s">
        <v>246</v>
      </c>
      <c r="D23" s="416" t="s">
        <v>47</v>
      </c>
      <c r="E23" s="416"/>
      <c r="F23" s="417">
        <f>SUM(D23:E23)</f>
        <v>0</v>
      </c>
      <c r="G23" s="23">
        <v>0</v>
      </c>
      <c r="H23" s="418">
        <v>478</v>
      </c>
      <c r="I23" s="49">
        <v>11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50">
        <v>4</v>
      </c>
      <c r="B24" s="48" t="s">
        <v>1527</v>
      </c>
      <c r="C24" s="48" t="s">
        <v>246</v>
      </c>
      <c r="D24" s="416" t="s">
        <v>47</v>
      </c>
      <c r="E24" s="416"/>
      <c r="F24" s="417">
        <f>SUM(D24:E24)</f>
        <v>0</v>
      </c>
      <c r="G24" s="23">
        <v>0</v>
      </c>
      <c r="H24" s="418">
        <v>279</v>
      </c>
      <c r="I24" s="49">
        <v>4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43">
        <v>5</v>
      </c>
      <c r="B25" s="449" t="s">
        <v>1528</v>
      </c>
      <c r="C25" s="449" t="s">
        <v>246</v>
      </c>
      <c r="D25" s="445" t="s">
        <v>47</v>
      </c>
      <c r="E25" s="445"/>
      <c r="F25" s="446">
        <f>SUM(D25:E25)</f>
        <v>0</v>
      </c>
      <c r="G25" s="447">
        <v>0</v>
      </c>
      <c r="H25" s="421">
        <v>246</v>
      </c>
      <c r="I25" s="54">
        <v>3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 t="s">
        <v>1227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10" t="s">
        <v>1427</v>
      </c>
      <c r="E29" s="37" t="s">
        <v>177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10" t="s">
        <v>178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18B90CD0-21FA-4CC3-818F-CBB477131AA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72D7-965D-4604-980A-E0EE793C0E93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1473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510</v>
      </c>
      <c r="D3" s="9"/>
      <c r="E3" s="9" t="s">
        <v>1675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80">
        <v>6</v>
      </c>
      <c r="B5" s="478" t="s">
        <v>1404</v>
      </c>
      <c r="C5" s="478" t="s">
        <v>72</v>
      </c>
      <c r="D5" s="479">
        <v>100.001</v>
      </c>
      <c r="E5" s="479">
        <v>100.001</v>
      </c>
      <c r="F5" s="451">
        <v>200.00200000000001</v>
      </c>
      <c r="G5" s="452">
        <v>8</v>
      </c>
      <c r="H5" s="477">
        <v>1000.018</v>
      </c>
      <c r="I5" s="44">
        <v>40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3">
        <v>8</v>
      </c>
      <c r="B6" s="454" t="s">
        <v>161</v>
      </c>
      <c r="C6" s="454" t="s">
        <v>162</v>
      </c>
      <c r="D6" s="455">
        <v>100.001</v>
      </c>
      <c r="E6" s="455">
        <v>98.001999999999995</v>
      </c>
      <c r="F6" s="456">
        <v>198.00299999999999</v>
      </c>
      <c r="G6" s="457">
        <v>6</v>
      </c>
      <c r="H6" s="418">
        <v>992.0179999999998</v>
      </c>
      <c r="I6" s="49">
        <v>31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3">
        <v>2</v>
      </c>
      <c r="B7" s="454" t="s">
        <v>1475</v>
      </c>
      <c r="C7" s="454" t="s">
        <v>72</v>
      </c>
      <c r="D7" s="455">
        <v>100.001</v>
      </c>
      <c r="E7" s="455">
        <v>98.001999999999995</v>
      </c>
      <c r="F7" s="456">
        <v>198.00299999999999</v>
      </c>
      <c r="G7" s="457">
        <v>6</v>
      </c>
      <c r="H7" s="418">
        <v>987.01800000000003</v>
      </c>
      <c r="I7" s="49">
        <v>26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8">
        <v>3</v>
      </c>
      <c r="B8" s="454" t="s">
        <v>1407</v>
      </c>
      <c r="C8" s="454" t="s">
        <v>611</v>
      </c>
      <c r="D8" s="455">
        <v>100.001</v>
      </c>
      <c r="E8" s="455">
        <v>99.001999999999995</v>
      </c>
      <c r="F8" s="456">
        <v>199.00299999999999</v>
      </c>
      <c r="G8" s="457">
        <v>7</v>
      </c>
      <c r="H8" s="418">
        <v>985.0179999999998</v>
      </c>
      <c r="I8" s="49">
        <v>24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8">
        <v>7</v>
      </c>
      <c r="B9" s="454" t="s">
        <v>1348</v>
      </c>
      <c r="C9" s="454" t="s">
        <v>524</v>
      </c>
      <c r="D9" s="455">
        <v>95.001999999999995</v>
      </c>
      <c r="E9" s="455">
        <v>95</v>
      </c>
      <c r="F9" s="456">
        <v>190.00200000000001</v>
      </c>
      <c r="G9" s="457">
        <v>2</v>
      </c>
      <c r="H9" s="418">
        <v>982.01800000000003</v>
      </c>
      <c r="I9" s="49">
        <v>23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453">
        <v>4</v>
      </c>
      <c r="B10" s="454" t="s">
        <v>1479</v>
      </c>
      <c r="C10" s="454" t="s">
        <v>524</v>
      </c>
      <c r="D10" s="455">
        <v>98.001000000000005</v>
      </c>
      <c r="E10" s="455">
        <v>98</v>
      </c>
      <c r="F10" s="456">
        <v>196.001</v>
      </c>
      <c r="G10" s="457">
        <v>4</v>
      </c>
      <c r="H10" s="418">
        <v>977.01</v>
      </c>
      <c r="I10" s="49">
        <v>17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458">
        <v>1</v>
      </c>
      <c r="B11" s="465" t="s">
        <v>1008</v>
      </c>
      <c r="C11" s="465" t="s">
        <v>727</v>
      </c>
      <c r="D11" s="456">
        <v>98</v>
      </c>
      <c r="E11" s="456">
        <v>97.001000000000005</v>
      </c>
      <c r="F11" s="456">
        <v>195.001</v>
      </c>
      <c r="G11" s="457">
        <v>3</v>
      </c>
      <c r="H11" s="417">
        <v>972.00900000000001</v>
      </c>
      <c r="I11" s="29">
        <v>11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67">
        <v>5</v>
      </c>
      <c r="B12" s="460" t="s">
        <v>725</v>
      </c>
      <c r="C12" s="460" t="s">
        <v>101</v>
      </c>
      <c r="D12" s="461">
        <v>95.001000000000005</v>
      </c>
      <c r="E12" s="461">
        <v>94.001999999999995</v>
      </c>
      <c r="F12" s="462">
        <v>189.00299999999999</v>
      </c>
      <c r="G12" s="463">
        <v>1</v>
      </c>
      <c r="H12" s="421">
        <v>965.0150000000001</v>
      </c>
      <c r="I12" s="54">
        <v>10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1532</v>
      </c>
      <c r="D14" s="9"/>
      <c r="E14" s="9" t="s">
        <v>1676</v>
      </c>
      <c r="F14" s="8"/>
      <c r="G14" s="8"/>
      <c r="H14" s="8"/>
      <c r="I14" s="8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4">
        <v>2</v>
      </c>
      <c r="B15" s="411" t="s">
        <v>9</v>
      </c>
      <c r="C15" s="412" t="s">
        <v>10</v>
      </c>
      <c r="D15" s="388"/>
      <c r="E15" s="413"/>
      <c r="F15" s="396" t="s">
        <v>11</v>
      </c>
      <c r="G15" s="396" t="s">
        <v>12</v>
      </c>
      <c r="H15" s="396" t="s">
        <v>13</v>
      </c>
      <c r="I15" s="397" t="s">
        <v>14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50">
        <v>7</v>
      </c>
      <c r="B16" s="478" t="s">
        <v>1351</v>
      </c>
      <c r="C16" s="478" t="s">
        <v>1248</v>
      </c>
      <c r="D16" s="479">
        <v>100.002</v>
      </c>
      <c r="E16" s="479">
        <v>99</v>
      </c>
      <c r="F16" s="451">
        <v>199.00200000000001</v>
      </c>
      <c r="G16" s="452">
        <v>7</v>
      </c>
      <c r="H16" s="477">
        <v>992.02</v>
      </c>
      <c r="I16" s="44">
        <v>38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53">
        <v>4</v>
      </c>
      <c r="B17" s="454" t="s">
        <v>1494</v>
      </c>
      <c r="C17" s="454" t="s">
        <v>72</v>
      </c>
      <c r="D17" s="455">
        <v>100.003</v>
      </c>
      <c r="E17" s="455">
        <v>99.001000000000005</v>
      </c>
      <c r="F17" s="456">
        <v>199.00400000000002</v>
      </c>
      <c r="G17" s="457">
        <v>8</v>
      </c>
      <c r="H17" s="418">
        <v>979.01200000000006</v>
      </c>
      <c r="I17" s="49">
        <v>31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53">
        <v>2</v>
      </c>
      <c r="B18" s="454" t="s">
        <v>1408</v>
      </c>
      <c r="C18" s="454" t="s">
        <v>72</v>
      </c>
      <c r="D18" s="455">
        <v>99.003</v>
      </c>
      <c r="E18" s="455">
        <v>99.003</v>
      </c>
      <c r="F18" s="456">
        <v>198.006</v>
      </c>
      <c r="G18" s="457">
        <v>6</v>
      </c>
      <c r="H18" s="418">
        <v>975.01400000000001</v>
      </c>
      <c r="I18" s="49">
        <v>23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58">
        <v>5</v>
      </c>
      <c r="B19" s="454" t="s">
        <v>1506</v>
      </c>
      <c r="C19" s="454" t="s">
        <v>1482</v>
      </c>
      <c r="D19" s="455">
        <v>99.001000000000005</v>
      </c>
      <c r="E19" s="455">
        <v>96</v>
      </c>
      <c r="F19" s="456">
        <v>195.001</v>
      </c>
      <c r="G19" s="457">
        <v>5</v>
      </c>
      <c r="H19" s="418">
        <v>969.01899999999989</v>
      </c>
      <c r="I19" s="49">
        <v>23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53">
        <v>6</v>
      </c>
      <c r="B20" s="464" t="s">
        <v>1481</v>
      </c>
      <c r="C20" s="465" t="s">
        <v>1482</v>
      </c>
      <c r="D20" s="466">
        <v>99.001999999999995</v>
      </c>
      <c r="E20" s="466">
        <v>94</v>
      </c>
      <c r="F20" s="456">
        <v>193.00200000000001</v>
      </c>
      <c r="G20" s="457">
        <v>3</v>
      </c>
      <c r="H20" s="418">
        <v>966.02299999999991</v>
      </c>
      <c r="I20" s="49">
        <v>23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53">
        <v>8</v>
      </c>
      <c r="B21" s="454" t="s">
        <v>533</v>
      </c>
      <c r="C21" s="454" t="s">
        <v>549</v>
      </c>
      <c r="D21" s="455">
        <v>98.001000000000005</v>
      </c>
      <c r="E21" s="455">
        <v>96</v>
      </c>
      <c r="F21" s="456">
        <v>194.001</v>
      </c>
      <c r="G21" s="457">
        <v>4</v>
      </c>
      <c r="H21" s="418">
        <v>967.00599999999997</v>
      </c>
      <c r="I21" s="49">
        <v>22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58">
        <v>3</v>
      </c>
      <c r="B22" s="454" t="s">
        <v>1498</v>
      </c>
      <c r="C22" s="454" t="s">
        <v>524</v>
      </c>
      <c r="D22" s="455">
        <v>96</v>
      </c>
      <c r="E22" s="455">
        <v>94</v>
      </c>
      <c r="F22" s="456">
        <v>190</v>
      </c>
      <c r="G22" s="457">
        <v>1</v>
      </c>
      <c r="H22" s="418">
        <v>955.00800000000004</v>
      </c>
      <c r="I22" s="49">
        <v>13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67">
        <v>1</v>
      </c>
      <c r="B23" s="481" t="s">
        <v>1486</v>
      </c>
      <c r="C23" s="481" t="s">
        <v>1482</v>
      </c>
      <c r="D23" s="462">
        <v>97.001000000000005</v>
      </c>
      <c r="E23" s="462">
        <v>96</v>
      </c>
      <c r="F23" s="462">
        <v>193.001</v>
      </c>
      <c r="G23" s="463">
        <v>2</v>
      </c>
      <c r="H23" s="420">
        <v>951.01700000000005</v>
      </c>
      <c r="I23" s="57">
        <v>10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1"/>
      <c r="B25" s="8" t="s">
        <v>50</v>
      </c>
      <c r="C25" s="9" t="s">
        <v>757</v>
      </c>
      <c r="D25" s="9"/>
      <c r="E25" s="9" t="s">
        <v>1677</v>
      </c>
      <c r="F25" s="8"/>
      <c r="G25" s="8"/>
      <c r="H25" s="8"/>
      <c r="I25" s="8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4">
        <v>2</v>
      </c>
      <c r="B26" s="411" t="s">
        <v>9</v>
      </c>
      <c r="C26" s="412" t="s">
        <v>10</v>
      </c>
      <c r="D26" s="388"/>
      <c r="E26" s="413"/>
      <c r="F26" s="396" t="s">
        <v>11</v>
      </c>
      <c r="G26" s="396" t="s">
        <v>12</v>
      </c>
      <c r="H26" s="396" t="s">
        <v>13</v>
      </c>
      <c r="I26" s="397" t="s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50">
        <v>5</v>
      </c>
      <c r="B27" s="478" t="s">
        <v>529</v>
      </c>
      <c r="C27" s="478" t="s">
        <v>549</v>
      </c>
      <c r="D27" s="479">
        <v>96</v>
      </c>
      <c r="E27" s="479">
        <v>95</v>
      </c>
      <c r="F27" s="451">
        <v>191</v>
      </c>
      <c r="G27" s="452">
        <v>6</v>
      </c>
      <c r="H27" s="477">
        <v>954.01</v>
      </c>
      <c r="I27" s="44">
        <v>29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58">
        <v>3</v>
      </c>
      <c r="B28" s="454" t="s">
        <v>1440</v>
      </c>
      <c r="C28" s="454" t="s">
        <v>727</v>
      </c>
      <c r="D28" s="455">
        <v>97.001999999999995</v>
      </c>
      <c r="E28" s="455">
        <v>91</v>
      </c>
      <c r="F28" s="456">
        <v>188.00200000000001</v>
      </c>
      <c r="G28" s="457">
        <v>5</v>
      </c>
      <c r="H28" s="418">
        <v>949.00800000000004</v>
      </c>
      <c r="I28" s="49">
        <v>29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53">
        <v>4</v>
      </c>
      <c r="B29" s="454" t="s">
        <v>1450</v>
      </c>
      <c r="C29" s="454" t="s">
        <v>727</v>
      </c>
      <c r="D29" s="455">
        <v>94.001999999999995</v>
      </c>
      <c r="E29" s="455">
        <v>93.001000000000005</v>
      </c>
      <c r="F29" s="456">
        <v>187.00299999999999</v>
      </c>
      <c r="G29" s="457">
        <v>4</v>
      </c>
      <c r="H29" s="418">
        <v>947.00699999999983</v>
      </c>
      <c r="I29" s="49">
        <v>25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53">
        <v>6</v>
      </c>
      <c r="B30" s="454" t="s">
        <v>1418</v>
      </c>
      <c r="C30" s="454" t="s">
        <v>611</v>
      </c>
      <c r="D30" s="455">
        <v>98.001000000000005</v>
      </c>
      <c r="E30" s="455">
        <v>95</v>
      </c>
      <c r="F30" s="456">
        <v>193.001</v>
      </c>
      <c r="G30" s="457">
        <v>7</v>
      </c>
      <c r="H30" s="418">
        <v>766.00800000000004</v>
      </c>
      <c r="I30" s="49">
        <v>25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53">
        <v>2</v>
      </c>
      <c r="B31" s="454" t="s">
        <v>1513</v>
      </c>
      <c r="C31" s="454" t="s">
        <v>549</v>
      </c>
      <c r="D31" s="455">
        <v>96.001000000000005</v>
      </c>
      <c r="E31" s="455">
        <v>91</v>
      </c>
      <c r="F31" s="456">
        <v>187.001</v>
      </c>
      <c r="G31" s="457">
        <v>3</v>
      </c>
      <c r="H31" s="418">
        <v>902.00299999999993</v>
      </c>
      <c r="I31" s="49">
        <v>15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58">
        <v>7</v>
      </c>
      <c r="B32" s="454" t="s">
        <v>1531</v>
      </c>
      <c r="C32" s="454" t="s">
        <v>611</v>
      </c>
      <c r="D32" s="455">
        <v>76</v>
      </c>
      <c r="E32" s="455">
        <v>75</v>
      </c>
      <c r="F32" s="456">
        <v>151</v>
      </c>
      <c r="G32" s="457">
        <v>1</v>
      </c>
      <c r="H32" s="418">
        <v>815.00099999999998</v>
      </c>
      <c r="I32" s="49">
        <v>9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67">
        <v>1</v>
      </c>
      <c r="B33" s="481" t="s">
        <v>1518</v>
      </c>
      <c r="C33" s="481" t="s">
        <v>611</v>
      </c>
      <c r="D33" s="462">
        <v>92</v>
      </c>
      <c r="E33" s="462">
        <v>90</v>
      </c>
      <c r="F33" s="462">
        <v>182</v>
      </c>
      <c r="G33" s="463">
        <v>2</v>
      </c>
      <c r="H33" s="420">
        <v>639.00199999999995</v>
      </c>
      <c r="I33" s="57">
        <v>7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 t="s">
        <v>1227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10" t="s">
        <v>260</v>
      </c>
      <c r="E37" s="37" t="s">
        <v>177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10" t="s">
        <v>178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E44A4D7F-B1FA-4385-BDA0-FFF555394A9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0393-520C-4C58-B0AC-39053E81B8CF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1533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1460</v>
      </c>
      <c r="B4" s="388"/>
      <c r="C4" s="389">
        <v>585</v>
      </c>
      <c r="D4" s="388"/>
      <c r="E4" s="390" t="s">
        <v>14</v>
      </c>
      <c r="F4" s="423">
        <f>SUM(F5:F7)</f>
        <v>554.00400000000002</v>
      </c>
      <c r="G4" s="67" t="s">
        <v>274</v>
      </c>
      <c r="H4" s="387" t="s">
        <v>1534</v>
      </c>
      <c r="I4" s="388"/>
      <c r="J4" s="389">
        <v>591</v>
      </c>
      <c r="K4" s="388"/>
      <c r="L4" s="390" t="s">
        <v>14</v>
      </c>
      <c r="M4" s="423">
        <f>SUM(M5:M7)</f>
        <v>596.01099999999997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29" t="s">
        <v>1398</v>
      </c>
      <c r="B5" s="392"/>
      <c r="C5" s="393"/>
      <c r="D5" s="430">
        <v>97</v>
      </c>
      <c r="E5" s="430">
        <v>96.001000000000005</v>
      </c>
      <c r="F5" s="431">
        <f>SUM(D5:E5)</f>
        <v>193.001</v>
      </c>
      <c r="H5" s="429" t="s">
        <v>1475</v>
      </c>
      <c r="I5" s="392"/>
      <c r="J5" s="393"/>
      <c r="K5" s="430">
        <v>100.001</v>
      </c>
      <c r="L5" s="430">
        <v>98.001999999999995</v>
      </c>
      <c r="M5" s="431">
        <f>SUM(K5:L5)</f>
        <v>198.00299999999999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1488</v>
      </c>
      <c r="B6" s="239"/>
      <c r="C6" s="240"/>
      <c r="D6" s="414">
        <v>98</v>
      </c>
      <c r="E6" s="414">
        <v>96.001999999999995</v>
      </c>
      <c r="F6" s="424">
        <f>SUM(D6:E6)</f>
        <v>194.00200000000001</v>
      </c>
      <c r="H6" s="238" t="s">
        <v>1408</v>
      </c>
      <c r="I6" s="239"/>
      <c r="J6" s="240"/>
      <c r="K6" s="414">
        <v>99.003</v>
      </c>
      <c r="L6" s="414">
        <v>99.003</v>
      </c>
      <c r="M6" s="424">
        <f>SUM(K6:L6)</f>
        <v>198.006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1483</v>
      </c>
      <c r="B7" s="243"/>
      <c r="C7" s="244"/>
      <c r="D7" s="419">
        <v>96.001000000000005</v>
      </c>
      <c r="E7" s="419">
        <v>71</v>
      </c>
      <c r="F7" s="432">
        <f>SUM(D7:E7)</f>
        <v>167.001</v>
      </c>
      <c r="H7" s="242" t="s">
        <v>1404</v>
      </c>
      <c r="I7" s="243"/>
      <c r="J7" s="244"/>
      <c r="K7" s="419">
        <v>100.001</v>
      </c>
      <c r="L7" s="419">
        <v>100.001</v>
      </c>
      <c r="M7" s="432">
        <f>SUM(K7:L7)</f>
        <v>200.00200000000001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1535</v>
      </c>
      <c r="B9" s="388"/>
      <c r="C9" s="389">
        <v>591</v>
      </c>
      <c r="D9" s="388"/>
      <c r="E9" s="390" t="s">
        <v>14</v>
      </c>
      <c r="F9" s="423">
        <f>SUM(F10:F12)</f>
        <v>585.00599999999997</v>
      </c>
      <c r="G9" s="67" t="s">
        <v>274</v>
      </c>
      <c r="H9" s="387" t="s">
        <v>1161</v>
      </c>
      <c r="I9" s="388"/>
      <c r="J9" s="389">
        <v>587</v>
      </c>
      <c r="K9" s="388"/>
      <c r="L9" s="390" t="s">
        <v>14</v>
      </c>
      <c r="M9" s="423">
        <f>SUM(M10:M12)</f>
        <v>597.01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29" t="s">
        <v>1400</v>
      </c>
      <c r="B10" s="392"/>
      <c r="C10" s="393"/>
      <c r="D10" s="430">
        <v>99.001999999999995</v>
      </c>
      <c r="E10" s="430">
        <v>98.001000000000005</v>
      </c>
      <c r="F10" s="431">
        <f>SUM(D10:E10)</f>
        <v>197.00299999999999</v>
      </c>
      <c r="H10" s="429" t="s">
        <v>1415</v>
      </c>
      <c r="I10" s="392"/>
      <c r="J10" s="393"/>
      <c r="K10" s="430">
        <v>100.002</v>
      </c>
      <c r="L10" s="430">
        <v>97.001000000000005</v>
      </c>
      <c r="M10" s="431">
        <f>SUM(K10:L10)</f>
        <v>197.00299999999999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1401</v>
      </c>
      <c r="B11" s="239"/>
      <c r="C11" s="240"/>
      <c r="D11" s="414">
        <v>98.001999999999995</v>
      </c>
      <c r="E11" s="414">
        <v>98</v>
      </c>
      <c r="F11" s="424">
        <f>SUM(D11:E11)</f>
        <v>196.00200000000001</v>
      </c>
      <c r="H11" s="238" t="s">
        <v>1394</v>
      </c>
      <c r="I11" s="239"/>
      <c r="J11" s="240"/>
      <c r="K11" s="414">
        <v>100.002</v>
      </c>
      <c r="L11" s="414">
        <v>100.001</v>
      </c>
      <c r="M11" s="424">
        <f>SUM(K11:L11)</f>
        <v>200.00299999999999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1402</v>
      </c>
      <c r="B12" s="243"/>
      <c r="C12" s="244"/>
      <c r="D12" s="419">
        <v>97</v>
      </c>
      <c r="E12" s="419">
        <v>95.001000000000005</v>
      </c>
      <c r="F12" s="432">
        <f>SUM(D12:E12)</f>
        <v>192.001</v>
      </c>
      <c r="H12" s="242" t="s">
        <v>1000</v>
      </c>
      <c r="I12" s="243"/>
      <c r="J12" s="244"/>
      <c r="K12" s="419">
        <v>100.003</v>
      </c>
      <c r="L12" s="419">
        <v>100.001</v>
      </c>
      <c r="M12" s="432">
        <f>SUM(K12:L12)</f>
        <v>200.00400000000002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1154</v>
      </c>
      <c r="B14" s="388"/>
      <c r="C14" s="389">
        <v>596</v>
      </c>
      <c r="D14" s="388"/>
      <c r="E14" s="390" t="s">
        <v>14</v>
      </c>
      <c r="F14" s="423">
        <f>SUM(F15:F17)</f>
        <v>590.01</v>
      </c>
      <c r="G14" s="67" t="s">
        <v>274</v>
      </c>
      <c r="H14" s="73" t="s">
        <v>1536</v>
      </c>
      <c r="I14" s="73"/>
      <c r="J14" s="436">
        <v>590</v>
      </c>
      <c r="K14" s="73"/>
      <c r="L14" s="73"/>
      <c r="M14" s="475">
        <v>590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29" t="s">
        <v>1008</v>
      </c>
      <c r="B15" s="392"/>
      <c r="C15" s="393"/>
      <c r="D15" s="430">
        <v>98</v>
      </c>
      <c r="E15" s="430">
        <v>97.001000000000005</v>
      </c>
      <c r="F15" s="431">
        <f>SUM(D15:E15)</f>
        <v>195.001</v>
      </c>
      <c r="H15" s="73"/>
      <c r="I15" s="73"/>
      <c r="J15" s="73"/>
      <c r="K15" s="73"/>
      <c r="L15" s="73"/>
      <c r="M15" s="7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1395</v>
      </c>
      <c r="B16" s="239"/>
      <c r="C16" s="240"/>
      <c r="D16" s="414">
        <v>99.001999999999995</v>
      </c>
      <c r="E16" s="414">
        <v>99.001000000000005</v>
      </c>
      <c r="F16" s="424">
        <f>SUM(D16:E16)</f>
        <v>198.00299999999999</v>
      </c>
      <c r="H16" s="73"/>
      <c r="I16" s="73"/>
      <c r="J16" s="73"/>
      <c r="K16" s="73"/>
      <c r="L16" s="73"/>
      <c r="M16" s="7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1396</v>
      </c>
      <c r="B17" s="243"/>
      <c r="C17" s="244"/>
      <c r="D17" s="419">
        <v>99.004999999999995</v>
      </c>
      <c r="E17" s="419">
        <v>98.001000000000005</v>
      </c>
      <c r="F17" s="432">
        <f>SUM(D17:E17)</f>
        <v>197.006</v>
      </c>
      <c r="H17" s="73"/>
      <c r="I17" s="73"/>
      <c r="J17" s="73"/>
      <c r="K17" s="73"/>
      <c r="L17" s="73"/>
      <c r="M17" s="7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3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1537</v>
      </c>
      <c r="C20" s="10"/>
      <c r="D20" s="10"/>
      <c r="E20" s="10"/>
      <c r="F20" s="10"/>
      <c r="G20" s="36"/>
      <c r="H20" s="68" t="s">
        <v>1161</v>
      </c>
      <c r="I20" s="23">
        <v>5</v>
      </c>
      <c r="J20" s="23">
        <v>5</v>
      </c>
      <c r="K20" s="23"/>
      <c r="L20" s="23"/>
      <c r="M20" s="482">
        <v>2975.0360000000001</v>
      </c>
      <c r="N20" s="70">
        <v>10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1713</v>
      </c>
      <c r="C21" s="10"/>
      <c r="D21" s="10"/>
      <c r="E21" s="10"/>
      <c r="F21" s="10"/>
      <c r="G21" s="36"/>
      <c r="H21" s="434" t="s">
        <v>1534</v>
      </c>
      <c r="I21" s="24">
        <v>5</v>
      </c>
      <c r="J21" s="24">
        <v>3</v>
      </c>
      <c r="K21" s="24"/>
      <c r="L21" s="24">
        <v>2</v>
      </c>
      <c r="M21" s="469">
        <v>2962.05</v>
      </c>
      <c r="N21" s="25">
        <v>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76" t="s">
        <v>1154</v>
      </c>
      <c r="I22" s="24">
        <v>5</v>
      </c>
      <c r="J22" s="24">
        <v>2</v>
      </c>
      <c r="K22" s="24">
        <v>1</v>
      </c>
      <c r="L22" s="24">
        <v>2</v>
      </c>
      <c r="M22" s="469">
        <v>2952.0389999999998</v>
      </c>
      <c r="N22" s="25">
        <v>5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1" t="s">
        <v>1536</v>
      </c>
      <c r="I23" s="24">
        <v>5</v>
      </c>
      <c r="J23" s="24">
        <v>1</v>
      </c>
      <c r="K23" s="24">
        <v>2</v>
      </c>
      <c r="L23" s="24">
        <v>2</v>
      </c>
      <c r="M23" s="469">
        <v>2950</v>
      </c>
      <c r="N23" s="25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34" t="s">
        <v>1535</v>
      </c>
      <c r="I24" s="24">
        <v>5</v>
      </c>
      <c r="J24" s="24">
        <v>1</v>
      </c>
      <c r="K24" s="24">
        <v>1</v>
      </c>
      <c r="L24" s="24">
        <v>3</v>
      </c>
      <c r="M24" s="469">
        <v>2948.0439999999999</v>
      </c>
      <c r="N24" s="25">
        <v>3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1460</v>
      </c>
      <c r="I25" s="56">
        <v>5</v>
      </c>
      <c r="J25" s="56">
        <v>1</v>
      </c>
      <c r="K25" s="56"/>
      <c r="L25" s="56">
        <v>4</v>
      </c>
      <c r="M25" s="483">
        <v>2907.0239999999999</v>
      </c>
      <c r="N25" s="57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87" t="s">
        <v>773</v>
      </c>
      <c r="B30" s="388"/>
      <c r="C30" s="389">
        <v>579</v>
      </c>
      <c r="D30" s="388"/>
      <c r="E30" s="390" t="s">
        <v>14</v>
      </c>
      <c r="F30" s="423">
        <f>SUM(F31:F33)</f>
        <v>586.00599999999997</v>
      </c>
      <c r="G30" s="67" t="s">
        <v>274</v>
      </c>
      <c r="H30" s="387" t="s">
        <v>1383</v>
      </c>
      <c r="I30" s="388"/>
      <c r="J30" s="389">
        <v>576</v>
      </c>
      <c r="K30" s="388"/>
      <c r="L30" s="390" t="s">
        <v>14</v>
      </c>
      <c r="M30" s="423">
        <f>SUM(M31:M33)</f>
        <v>574.00600000000009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429" t="s">
        <v>1407</v>
      </c>
      <c r="B31" s="392"/>
      <c r="C31" s="393"/>
      <c r="D31" s="430">
        <v>100.001</v>
      </c>
      <c r="E31" s="430">
        <v>99.001999999999995</v>
      </c>
      <c r="F31" s="431">
        <f>SUM(D31:E31)</f>
        <v>199.00299999999999</v>
      </c>
      <c r="H31" s="429" t="s">
        <v>756</v>
      </c>
      <c r="I31" s="392"/>
      <c r="J31" s="393"/>
      <c r="K31" s="430">
        <v>98.001000000000005</v>
      </c>
      <c r="L31" s="430">
        <v>94</v>
      </c>
      <c r="M31" s="431">
        <f>SUM(K31:L31)</f>
        <v>192.001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8" t="s">
        <v>1384</v>
      </c>
      <c r="B32" s="239"/>
      <c r="C32" s="240"/>
      <c r="D32" s="414">
        <v>98.001000000000005</v>
      </c>
      <c r="E32" s="414">
        <v>96.001000000000005</v>
      </c>
      <c r="F32" s="424">
        <f>SUM(D32:E32)</f>
        <v>194.00200000000001</v>
      </c>
      <c r="H32" s="238" t="s">
        <v>753</v>
      </c>
      <c r="I32" s="239"/>
      <c r="J32" s="240"/>
      <c r="K32" s="414">
        <v>98.001999999999995</v>
      </c>
      <c r="L32" s="414">
        <v>95.001000000000005</v>
      </c>
      <c r="M32" s="424">
        <f>SUM(K32:L32)</f>
        <v>193.00299999999999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42" t="s">
        <v>1418</v>
      </c>
      <c r="B33" s="243"/>
      <c r="C33" s="244"/>
      <c r="D33" s="419">
        <v>98.001000000000005</v>
      </c>
      <c r="E33" s="419">
        <v>95</v>
      </c>
      <c r="F33" s="432">
        <f>SUM(D33:E33)</f>
        <v>193.001</v>
      </c>
      <c r="H33" s="242" t="s">
        <v>58</v>
      </c>
      <c r="I33" s="243"/>
      <c r="J33" s="244"/>
      <c r="K33" s="419">
        <v>95</v>
      </c>
      <c r="L33" s="419">
        <v>94.001999999999995</v>
      </c>
      <c r="M33" s="432">
        <f>SUM(K33:L33)</f>
        <v>189.00200000000001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87" t="s">
        <v>1538</v>
      </c>
      <c r="B35" s="388"/>
      <c r="C35" s="389">
        <v>583</v>
      </c>
      <c r="D35" s="388"/>
      <c r="E35" s="390" t="s">
        <v>14</v>
      </c>
      <c r="F35" s="423">
        <f>SUM(F36:F38)</f>
        <v>571.00199999999995</v>
      </c>
      <c r="G35" s="67" t="s">
        <v>274</v>
      </c>
      <c r="H35" s="387" t="s">
        <v>1178</v>
      </c>
      <c r="I35" s="388"/>
      <c r="J35" s="389">
        <v>572</v>
      </c>
      <c r="K35" s="388"/>
      <c r="L35" s="390" t="s">
        <v>14</v>
      </c>
      <c r="M35" s="423">
        <f>SUM(M36:M38)</f>
        <v>579.005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429" t="s">
        <v>1399</v>
      </c>
      <c r="B36" s="392"/>
      <c r="C36" s="393"/>
      <c r="D36" s="430">
        <v>98</v>
      </c>
      <c r="E36" s="430">
        <v>96.001000000000005</v>
      </c>
      <c r="F36" s="431">
        <f>SUM(D36:E36)</f>
        <v>194.001</v>
      </c>
      <c r="H36" s="429" t="s">
        <v>1414</v>
      </c>
      <c r="I36" s="392"/>
      <c r="J36" s="393"/>
      <c r="K36" s="430">
        <v>99.001000000000005</v>
      </c>
      <c r="L36" s="430">
        <v>97.001999999999995</v>
      </c>
      <c r="M36" s="431">
        <f>SUM(K36:L36)</f>
        <v>196.00299999999999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8" t="s">
        <v>1497</v>
      </c>
      <c r="B37" s="239"/>
      <c r="C37" s="240"/>
      <c r="D37" s="414">
        <v>93</v>
      </c>
      <c r="E37" s="414">
        <v>91</v>
      </c>
      <c r="F37" s="424">
        <f>SUM(D37:E37)</f>
        <v>184</v>
      </c>
      <c r="H37" s="238" t="s">
        <v>1440</v>
      </c>
      <c r="I37" s="239"/>
      <c r="J37" s="240"/>
      <c r="K37" s="414">
        <v>97.001999999999995</v>
      </c>
      <c r="L37" s="414">
        <v>91</v>
      </c>
      <c r="M37" s="424">
        <f>SUM(K37:L37)</f>
        <v>188.00200000000001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42" t="s">
        <v>1426</v>
      </c>
      <c r="B38" s="243"/>
      <c r="C38" s="244"/>
      <c r="D38" s="419">
        <v>97.001000000000005</v>
      </c>
      <c r="E38" s="419">
        <v>96</v>
      </c>
      <c r="F38" s="432">
        <f>SUM(D38:E38)</f>
        <v>193.001</v>
      </c>
      <c r="H38" s="242" t="s">
        <v>1025</v>
      </c>
      <c r="I38" s="243"/>
      <c r="J38" s="244"/>
      <c r="K38" s="419">
        <v>99</v>
      </c>
      <c r="L38" s="419">
        <v>96</v>
      </c>
      <c r="M38" s="432">
        <f>SUM(K38:L38)</f>
        <v>195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87" t="s">
        <v>1539</v>
      </c>
      <c r="B40" s="388"/>
      <c r="C40" s="389">
        <v>580</v>
      </c>
      <c r="D40" s="388"/>
      <c r="E40" s="390" t="s">
        <v>14</v>
      </c>
      <c r="F40" s="423">
        <f>SUM(F41:F43)</f>
        <v>581.00400000000002</v>
      </c>
      <c r="G40" s="67" t="s">
        <v>274</v>
      </c>
      <c r="H40" s="40" t="s">
        <v>1540</v>
      </c>
      <c r="I40" s="40"/>
      <c r="J40" s="101">
        <v>578</v>
      </c>
      <c r="K40" s="40"/>
      <c r="L40" s="40"/>
      <c r="M40" s="474">
        <v>578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429" t="s">
        <v>1486</v>
      </c>
      <c r="B41" s="392"/>
      <c r="C41" s="393"/>
      <c r="D41" s="430">
        <v>97.001000000000005</v>
      </c>
      <c r="E41" s="430">
        <v>96</v>
      </c>
      <c r="F41" s="431">
        <f>SUM(D41:E41)</f>
        <v>193.001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8" t="s">
        <v>1506</v>
      </c>
      <c r="B42" s="239"/>
      <c r="C42" s="240"/>
      <c r="D42" s="414">
        <v>99.001000000000005</v>
      </c>
      <c r="E42" s="414">
        <v>96</v>
      </c>
      <c r="F42" s="424">
        <f>SUM(D42:E42)</f>
        <v>195.001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437" t="s">
        <v>1481</v>
      </c>
      <c r="B43" s="243"/>
      <c r="C43" s="244"/>
      <c r="D43" s="419">
        <v>99.001999999999995</v>
      </c>
      <c r="E43" s="419">
        <v>94</v>
      </c>
      <c r="F43" s="432">
        <f>SUM(D43:E43)</f>
        <v>193.00200000000001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95" t="s">
        <v>6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1541</v>
      </c>
      <c r="C46" s="10"/>
      <c r="D46" s="10"/>
      <c r="E46" s="10"/>
      <c r="F46" s="10"/>
      <c r="G46" s="36"/>
      <c r="H46" s="81" t="s">
        <v>1540</v>
      </c>
      <c r="I46" s="69">
        <v>5</v>
      </c>
      <c r="J46" s="69">
        <v>4</v>
      </c>
      <c r="K46" s="69"/>
      <c r="L46" s="69">
        <v>1</v>
      </c>
      <c r="M46" s="471">
        <v>2890</v>
      </c>
      <c r="N46" s="82">
        <v>8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1716</v>
      </c>
      <c r="C47" s="10"/>
      <c r="D47" s="10"/>
      <c r="E47" s="10"/>
      <c r="F47" s="10"/>
      <c r="G47" s="36"/>
      <c r="H47" s="84" t="s">
        <v>1383</v>
      </c>
      <c r="I47" s="22">
        <v>5</v>
      </c>
      <c r="J47" s="22">
        <v>3</v>
      </c>
      <c r="K47" s="22"/>
      <c r="L47" s="22">
        <v>2</v>
      </c>
      <c r="M47" s="472">
        <v>2898.0309999999999</v>
      </c>
      <c r="N47" s="49">
        <v>6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1539</v>
      </c>
      <c r="I48" s="22">
        <v>5</v>
      </c>
      <c r="J48" s="22">
        <v>3</v>
      </c>
      <c r="K48" s="22"/>
      <c r="L48" s="22">
        <v>2</v>
      </c>
      <c r="M48" s="472">
        <v>2886.0590000000002</v>
      </c>
      <c r="N48" s="49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773</v>
      </c>
      <c r="I49" s="22">
        <v>5</v>
      </c>
      <c r="J49" s="22">
        <v>3</v>
      </c>
      <c r="K49" s="22"/>
      <c r="L49" s="22">
        <v>2</v>
      </c>
      <c r="M49" s="472">
        <v>2727.0360000000001</v>
      </c>
      <c r="N49" s="49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1538</v>
      </c>
      <c r="I50" s="22">
        <v>5</v>
      </c>
      <c r="J50" s="22">
        <v>1</v>
      </c>
      <c r="K50" s="22"/>
      <c r="L50" s="22">
        <v>4</v>
      </c>
      <c r="M50" s="472">
        <v>2876.0189999999998</v>
      </c>
      <c r="N50" s="49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1178</v>
      </c>
      <c r="I51" s="32">
        <v>5</v>
      </c>
      <c r="J51" s="32">
        <v>1</v>
      </c>
      <c r="K51" s="32"/>
      <c r="L51" s="32">
        <v>4</v>
      </c>
      <c r="M51" s="473">
        <v>2873.02</v>
      </c>
      <c r="N51" s="54">
        <v>2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427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1427</v>
      </c>
      <c r="B55" s="10"/>
      <c r="C55" s="10"/>
      <c r="D55" s="10"/>
      <c r="E55" s="86" t="s">
        <v>177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427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427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1C045334-22AC-4611-B521-72BBAA81AA0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C05E-A345-4A20-AF9B-2C87E653D73D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1533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1542</v>
      </c>
      <c r="B4" s="388"/>
      <c r="C4" s="389">
        <v>568</v>
      </c>
      <c r="D4" s="388"/>
      <c r="E4" s="390" t="s">
        <v>14</v>
      </c>
      <c r="F4" s="423">
        <f>SUM(F5:F7)</f>
        <v>567.00199999999995</v>
      </c>
      <c r="G4" s="67" t="s">
        <v>274</v>
      </c>
      <c r="H4" s="387" t="s">
        <v>1543</v>
      </c>
      <c r="I4" s="388"/>
      <c r="J4" s="389">
        <v>564</v>
      </c>
      <c r="K4" s="388"/>
      <c r="L4" s="390" t="s">
        <v>14</v>
      </c>
      <c r="M4" s="423">
        <f>SUM(M5:M7)</f>
        <v>572.00299999999993</v>
      </c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429" t="s">
        <v>1510</v>
      </c>
      <c r="B5" s="392"/>
      <c r="C5" s="393"/>
      <c r="D5" s="430">
        <v>98.001000000000005</v>
      </c>
      <c r="E5" s="430">
        <v>94</v>
      </c>
      <c r="F5" s="431">
        <f>SUM(D5:E5)</f>
        <v>192.001</v>
      </c>
      <c r="H5" s="429" t="s">
        <v>1514</v>
      </c>
      <c r="I5" s="392"/>
      <c r="J5" s="393"/>
      <c r="K5" s="430">
        <v>97</v>
      </c>
      <c r="L5" s="430">
        <v>97</v>
      </c>
      <c r="M5" s="431">
        <f>SUM(K5:L5)</f>
        <v>194</v>
      </c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1511</v>
      </c>
      <c r="B6" s="239"/>
      <c r="C6" s="240"/>
      <c r="D6" s="414">
        <v>94.001000000000005</v>
      </c>
      <c r="E6" s="414">
        <v>93</v>
      </c>
      <c r="F6" s="424">
        <f>SUM(D6:E6)</f>
        <v>187.001</v>
      </c>
      <c r="H6" s="238" t="s">
        <v>1505</v>
      </c>
      <c r="I6" s="239"/>
      <c r="J6" s="240"/>
      <c r="K6" s="414">
        <v>96.001000000000005</v>
      </c>
      <c r="L6" s="414">
        <v>94</v>
      </c>
      <c r="M6" s="424">
        <f>SUM(K6:L6)</f>
        <v>190.001</v>
      </c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1215</v>
      </c>
      <c r="B7" s="243"/>
      <c r="C7" s="244"/>
      <c r="D7" s="419">
        <v>96</v>
      </c>
      <c r="E7" s="419">
        <v>92</v>
      </c>
      <c r="F7" s="432">
        <f>SUM(D7:E7)</f>
        <v>188</v>
      </c>
      <c r="H7" s="242" t="s">
        <v>1516</v>
      </c>
      <c r="I7" s="243"/>
      <c r="J7" s="244"/>
      <c r="K7" s="419">
        <v>96.001000000000005</v>
      </c>
      <c r="L7" s="419">
        <v>92.001000000000005</v>
      </c>
      <c r="M7" s="432">
        <f>SUM(K7:L7)</f>
        <v>188.00200000000001</v>
      </c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1544</v>
      </c>
      <c r="B9" s="388"/>
      <c r="C9" s="389">
        <v>547</v>
      </c>
      <c r="D9" s="388"/>
      <c r="E9" s="390" t="s">
        <v>14</v>
      </c>
      <c r="F9" s="423">
        <f>SUM(F10:F12)</f>
        <v>550</v>
      </c>
      <c r="G9" s="67" t="s">
        <v>274</v>
      </c>
      <c r="H9" s="387" t="s">
        <v>1545</v>
      </c>
      <c r="I9" s="388"/>
      <c r="J9" s="389">
        <v>434</v>
      </c>
      <c r="K9" s="388"/>
      <c r="L9" s="390" t="s">
        <v>14</v>
      </c>
      <c r="M9" s="423">
        <f>SUM(M10:M12)</f>
        <v>164.001</v>
      </c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429" t="s">
        <v>1520</v>
      </c>
      <c r="B10" s="392"/>
      <c r="C10" s="393"/>
      <c r="D10" s="430">
        <v>91</v>
      </c>
      <c r="E10" s="430">
        <v>90</v>
      </c>
      <c r="F10" s="431">
        <f>SUM(D10:E10)</f>
        <v>181</v>
      </c>
      <c r="H10" s="429" t="s">
        <v>1528</v>
      </c>
      <c r="I10" s="392"/>
      <c r="J10" s="393"/>
      <c r="K10" s="430" t="s">
        <v>47</v>
      </c>
      <c r="L10" s="430"/>
      <c r="M10" s="431">
        <f>SUM(K10:L10)</f>
        <v>0</v>
      </c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1523</v>
      </c>
      <c r="B11" s="239"/>
      <c r="C11" s="240"/>
      <c r="D11" s="414">
        <v>91</v>
      </c>
      <c r="E11" s="414">
        <v>88</v>
      </c>
      <c r="F11" s="424">
        <f>SUM(D11:E11)</f>
        <v>179</v>
      </c>
      <c r="H11" s="238" t="s">
        <v>414</v>
      </c>
      <c r="I11" s="239"/>
      <c r="J11" s="240"/>
      <c r="K11" s="414" t="s">
        <v>47</v>
      </c>
      <c r="L11" s="414"/>
      <c r="M11" s="424">
        <f>SUM(K11:L11)</f>
        <v>0</v>
      </c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245</v>
      </c>
      <c r="B12" s="243"/>
      <c r="C12" s="244"/>
      <c r="D12" s="419">
        <v>95</v>
      </c>
      <c r="E12" s="419">
        <v>95</v>
      </c>
      <c r="F12" s="432">
        <f>SUM(D12:E12)</f>
        <v>190</v>
      </c>
      <c r="H12" s="242" t="s">
        <v>1530</v>
      </c>
      <c r="I12" s="243"/>
      <c r="J12" s="244"/>
      <c r="K12" s="419">
        <v>85.001000000000005</v>
      </c>
      <c r="L12" s="419">
        <v>79</v>
      </c>
      <c r="M12" s="432">
        <f>SUM(K12:L12)</f>
        <v>164.001</v>
      </c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1546</v>
      </c>
      <c r="B14" s="388"/>
      <c r="C14" s="389">
        <v>474</v>
      </c>
      <c r="D14" s="388"/>
      <c r="E14" s="390" t="s">
        <v>14</v>
      </c>
      <c r="F14" s="423">
        <f>SUM(F15:F17)</f>
        <v>365.00099999999998</v>
      </c>
      <c r="G14" s="67" t="s">
        <v>274</v>
      </c>
      <c r="H14" s="40" t="s">
        <v>1547</v>
      </c>
      <c r="I14" s="40"/>
      <c r="J14" s="101">
        <v>436</v>
      </c>
      <c r="K14" s="40"/>
      <c r="L14" s="40"/>
      <c r="M14" s="474">
        <v>436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429" t="s">
        <v>1525</v>
      </c>
      <c r="B15" s="392"/>
      <c r="C15" s="393"/>
      <c r="D15" s="430">
        <v>96</v>
      </c>
      <c r="E15" s="430">
        <v>90</v>
      </c>
      <c r="F15" s="431">
        <f>SUM(D15:E15)</f>
        <v>186</v>
      </c>
      <c r="H15" s="40"/>
      <c r="I15" s="40"/>
      <c r="J15" s="40"/>
      <c r="K15" s="40"/>
      <c r="L15" s="40"/>
      <c r="M15" s="40"/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1526</v>
      </c>
      <c r="B16" s="239"/>
      <c r="C16" s="240"/>
      <c r="D16" s="414">
        <v>90.001000000000005</v>
      </c>
      <c r="E16" s="414">
        <v>89</v>
      </c>
      <c r="F16" s="424">
        <f>SUM(D16:E16)</f>
        <v>179.001</v>
      </c>
      <c r="H16" s="40"/>
      <c r="I16" s="40"/>
      <c r="J16" s="40"/>
      <c r="K16" s="40"/>
      <c r="L16" s="40"/>
      <c r="M16" s="40"/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1527</v>
      </c>
      <c r="B17" s="243"/>
      <c r="C17" s="244"/>
      <c r="D17" s="419" t="s">
        <v>47</v>
      </c>
      <c r="E17" s="419"/>
      <c r="F17" s="432">
        <f>SUM(D17:E17)</f>
        <v>0</v>
      </c>
      <c r="H17" s="40"/>
      <c r="I17" s="40"/>
      <c r="J17" s="40"/>
      <c r="K17" s="40"/>
      <c r="L17" s="40"/>
      <c r="M17" s="40"/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50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1548</v>
      </c>
      <c r="C20" s="10"/>
      <c r="D20" s="10"/>
      <c r="E20" s="10"/>
      <c r="F20" s="10"/>
      <c r="G20" s="36"/>
      <c r="H20" s="81" t="s">
        <v>1543</v>
      </c>
      <c r="I20" s="69">
        <v>5</v>
      </c>
      <c r="J20" s="69">
        <v>5</v>
      </c>
      <c r="K20" s="69"/>
      <c r="L20" s="69"/>
      <c r="M20" s="471">
        <v>2814.0109999999995</v>
      </c>
      <c r="N20" s="82">
        <v>10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3" t="s">
        <v>1717</v>
      </c>
      <c r="C21" s="10"/>
      <c r="D21" s="10"/>
      <c r="E21" s="10"/>
      <c r="F21" s="10"/>
      <c r="G21" s="36"/>
      <c r="H21" s="84" t="s">
        <v>1542</v>
      </c>
      <c r="I21" s="22">
        <v>5</v>
      </c>
      <c r="J21" s="22">
        <v>4</v>
      </c>
      <c r="K21" s="22"/>
      <c r="L21" s="22">
        <v>1</v>
      </c>
      <c r="M21" s="472">
        <v>2835.0119999999997</v>
      </c>
      <c r="N21" s="49">
        <v>8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1544</v>
      </c>
      <c r="I22" s="22">
        <v>5</v>
      </c>
      <c r="J22" s="22">
        <v>3</v>
      </c>
      <c r="K22" s="22"/>
      <c r="L22" s="22">
        <v>2</v>
      </c>
      <c r="M22" s="472">
        <v>2718.011</v>
      </c>
      <c r="N22" s="49">
        <v>6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1547</v>
      </c>
      <c r="I23" s="22">
        <v>5</v>
      </c>
      <c r="J23" s="22">
        <v>1</v>
      </c>
      <c r="K23" s="22"/>
      <c r="L23" s="22">
        <v>4</v>
      </c>
      <c r="M23" s="472">
        <v>2180</v>
      </c>
      <c r="N23" s="49">
        <v>2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1546</v>
      </c>
      <c r="I24" s="22">
        <v>5</v>
      </c>
      <c r="J24" s="22">
        <v>1</v>
      </c>
      <c r="K24" s="22"/>
      <c r="L24" s="22">
        <v>4</v>
      </c>
      <c r="M24" s="472">
        <v>2088.0119999999997</v>
      </c>
      <c r="N24" s="49">
        <v>2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1545</v>
      </c>
      <c r="I25" s="32">
        <v>5</v>
      </c>
      <c r="J25" s="32">
        <v>1</v>
      </c>
      <c r="K25" s="32"/>
      <c r="L25" s="32">
        <v>4</v>
      </c>
      <c r="M25" s="473">
        <v>1478.0029999999999</v>
      </c>
      <c r="N25" s="54">
        <v>2</v>
      </c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7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7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7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G31" s="67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G32" s="67"/>
      <c r="Q32" s="40"/>
      <c r="R32" s="40"/>
      <c r="S32" s="40"/>
      <c r="T32" s="40"/>
      <c r="U32" s="10"/>
      <c r="V32" s="10"/>
      <c r="W32" s="10"/>
      <c r="X32" s="10"/>
      <c r="Y32" s="10"/>
    </row>
    <row r="33" spans="7:25" customFormat="1" ht="15.75" customHeight="1" x14ac:dyDescent="0.3">
      <c r="G33" s="67"/>
      <c r="Q33" s="40"/>
      <c r="R33" s="40"/>
      <c r="S33" s="40"/>
      <c r="T33" s="40"/>
      <c r="U33" s="10"/>
      <c r="V33" s="10"/>
      <c r="W33" s="10"/>
      <c r="X33" s="10"/>
      <c r="Y33" s="10"/>
    </row>
    <row r="34" spans="7:25" customFormat="1" ht="15.75" customHeight="1" x14ac:dyDescent="0.3">
      <c r="G34" s="67"/>
      <c r="Q34" s="40"/>
      <c r="R34" s="40"/>
      <c r="S34" s="40"/>
      <c r="T34" s="40"/>
      <c r="U34" s="10"/>
      <c r="V34" s="10"/>
      <c r="W34" s="10"/>
      <c r="X34" s="10"/>
      <c r="Y34" s="10"/>
    </row>
    <row r="35" spans="7:25" customFormat="1" ht="15.75" customHeight="1" x14ac:dyDescent="0.3">
      <c r="G35" s="67"/>
      <c r="Q35" s="40"/>
      <c r="R35" s="40"/>
      <c r="S35" s="40"/>
      <c r="T35" s="40"/>
      <c r="U35" s="10"/>
      <c r="V35" s="10"/>
      <c r="W35" s="10"/>
      <c r="X35" s="10"/>
      <c r="Y35" s="10"/>
    </row>
    <row r="36" spans="7:25" customFormat="1" ht="15.75" customHeight="1" x14ac:dyDescent="0.3">
      <c r="G36" s="67"/>
      <c r="Q36" s="40"/>
      <c r="R36" s="40"/>
      <c r="S36" s="40"/>
      <c r="T36" s="40"/>
      <c r="U36" s="10"/>
      <c r="V36" s="10"/>
      <c r="W36" s="10"/>
      <c r="X36" s="10"/>
      <c r="Y36" s="10"/>
    </row>
    <row r="37" spans="7:25" customFormat="1" ht="15.75" customHeight="1" x14ac:dyDescent="0.3">
      <c r="G37" s="67"/>
      <c r="Q37" s="40"/>
      <c r="R37" s="40"/>
      <c r="S37" s="40"/>
      <c r="T37" s="40"/>
      <c r="U37" s="10"/>
      <c r="V37" s="10"/>
      <c r="W37" s="10"/>
      <c r="X37" s="10"/>
      <c r="Y37" s="10"/>
    </row>
    <row r="38" spans="7:25" customFormat="1" ht="15.75" customHeight="1" x14ac:dyDescent="0.3">
      <c r="G38" s="67"/>
      <c r="Q38" s="40"/>
      <c r="R38" s="40"/>
      <c r="S38" s="40"/>
      <c r="T38" s="40"/>
      <c r="U38" s="10"/>
      <c r="V38" s="10"/>
      <c r="W38" s="10"/>
      <c r="X38" s="10"/>
      <c r="Y38" s="10"/>
    </row>
    <row r="39" spans="7:25" customFormat="1" ht="15.75" customHeight="1" x14ac:dyDescent="0.3">
      <c r="G39" s="67"/>
      <c r="Q39" s="40"/>
      <c r="R39" s="40"/>
      <c r="S39" s="40"/>
      <c r="T39" s="40"/>
      <c r="U39" s="10"/>
      <c r="V39" s="10"/>
      <c r="W39" s="10"/>
      <c r="X39" s="10"/>
      <c r="Y39" s="10"/>
    </row>
    <row r="40" spans="7:25" customFormat="1" ht="15.75" customHeight="1" x14ac:dyDescent="0.3">
      <c r="G40" s="67"/>
      <c r="Q40" s="40"/>
      <c r="R40" s="40"/>
      <c r="S40" s="40"/>
      <c r="T40" s="40"/>
      <c r="U40" s="10"/>
      <c r="V40" s="10"/>
      <c r="W40" s="10"/>
      <c r="X40" s="10"/>
      <c r="Y40" s="10"/>
    </row>
    <row r="41" spans="7:25" customFormat="1" ht="15.75" customHeight="1" x14ac:dyDescent="0.3">
      <c r="G41" s="67"/>
      <c r="Q41" s="40"/>
      <c r="R41" s="40"/>
      <c r="S41" s="40"/>
      <c r="T41" s="40"/>
      <c r="U41" s="10"/>
      <c r="V41" s="10"/>
      <c r="W41" s="10"/>
      <c r="X41" s="10"/>
      <c r="Y41" s="10"/>
    </row>
    <row r="42" spans="7:25" customFormat="1" ht="15.75" customHeight="1" x14ac:dyDescent="0.3">
      <c r="G42" s="67"/>
      <c r="Q42" s="40"/>
      <c r="R42" s="40"/>
      <c r="S42" s="40"/>
      <c r="T42" s="40"/>
      <c r="U42" s="10"/>
      <c r="V42" s="10"/>
      <c r="W42" s="10"/>
      <c r="X42" s="10"/>
      <c r="Y42" s="10"/>
    </row>
    <row r="43" spans="7:25" customFormat="1" ht="15.75" customHeight="1" x14ac:dyDescent="0.3">
      <c r="G43" s="67"/>
      <c r="Q43" s="40"/>
      <c r="R43" s="40"/>
      <c r="S43" s="40"/>
      <c r="T43" s="40"/>
      <c r="U43" s="10"/>
      <c r="V43" s="10"/>
      <c r="W43" s="10"/>
      <c r="X43" s="10"/>
      <c r="Y43" s="10"/>
    </row>
    <row r="44" spans="7:25" customFormat="1" ht="15.75" customHeight="1" x14ac:dyDescent="0.3">
      <c r="G44" s="67"/>
      <c r="Q44" s="40"/>
      <c r="R44" s="40"/>
      <c r="S44" s="40"/>
      <c r="T44" s="40"/>
      <c r="U44" s="10"/>
      <c r="V44" s="10"/>
      <c r="W44" s="10"/>
      <c r="X44" s="10"/>
      <c r="Y44" s="10"/>
    </row>
    <row r="45" spans="7:25" customFormat="1" ht="15.75" customHeight="1" x14ac:dyDescent="0.3">
      <c r="G45" s="67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7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7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7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7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7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7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7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1227</v>
      </c>
      <c r="B55" s="10"/>
      <c r="C55" s="10"/>
      <c r="D55" s="10"/>
      <c r="E55" s="10"/>
      <c r="F55" s="10"/>
      <c r="G55" s="36"/>
      <c r="H55" s="10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1427</v>
      </c>
      <c r="B57" s="10"/>
      <c r="C57" s="10"/>
      <c r="D57" s="10"/>
      <c r="E57" s="86" t="s">
        <v>177</v>
      </c>
      <c r="F57" s="10"/>
      <c r="G57" s="10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400D7893-18D8-4233-8E4B-B5900482C00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E9F4-FDFB-4F42-99D1-DA43728DCED4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8"/>
      <c r="D2" s="38"/>
      <c r="E2" s="38"/>
      <c r="F2" s="38"/>
      <c r="G2" s="38"/>
      <c r="H2" s="38"/>
      <c r="I2" s="38"/>
      <c r="J2" s="39" t="s">
        <v>2</v>
      </c>
      <c r="K2" s="39"/>
      <c r="L2" s="39"/>
      <c r="M2" s="39"/>
      <c r="N2" s="39"/>
      <c r="O2" s="39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0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2" t="s">
        <v>185</v>
      </c>
      <c r="C5" s="43" t="s">
        <v>86</v>
      </c>
      <c r="D5" s="17">
        <v>167</v>
      </c>
      <c r="E5" s="18">
        <v>8</v>
      </c>
      <c r="F5" s="17">
        <v>826</v>
      </c>
      <c r="G5" s="44">
        <v>40</v>
      </c>
      <c r="H5" s="40"/>
      <c r="I5" s="15">
        <v>1</v>
      </c>
      <c r="J5" s="45" t="s">
        <v>186</v>
      </c>
      <c r="K5" s="45" t="s">
        <v>22</v>
      </c>
      <c r="L5" s="17">
        <v>179</v>
      </c>
      <c r="M5" s="18">
        <v>9</v>
      </c>
      <c r="N5" s="46">
        <v>847</v>
      </c>
      <c r="O5" s="47">
        <v>43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8" t="s">
        <v>187</v>
      </c>
      <c r="C6" s="48" t="s">
        <v>119</v>
      </c>
      <c r="D6" s="22">
        <v>170</v>
      </c>
      <c r="E6" s="23">
        <v>9</v>
      </c>
      <c r="F6" s="22">
        <v>810</v>
      </c>
      <c r="G6" s="49">
        <v>33</v>
      </c>
      <c r="H6" s="40"/>
      <c r="I6" s="20">
        <v>9</v>
      </c>
      <c r="J6" s="48" t="s">
        <v>188</v>
      </c>
      <c r="K6" s="48" t="s">
        <v>28</v>
      </c>
      <c r="L6" s="22">
        <v>169</v>
      </c>
      <c r="M6" s="23">
        <v>8</v>
      </c>
      <c r="N6" s="22">
        <v>804</v>
      </c>
      <c r="O6" s="49">
        <v>34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5</v>
      </c>
      <c r="B7" s="48" t="s">
        <v>189</v>
      </c>
      <c r="C7" s="48" t="s">
        <v>116</v>
      </c>
      <c r="D7" s="22">
        <v>150</v>
      </c>
      <c r="E7" s="23">
        <v>4</v>
      </c>
      <c r="F7" s="22">
        <v>789</v>
      </c>
      <c r="G7" s="49">
        <v>31</v>
      </c>
      <c r="H7" s="40"/>
      <c r="I7" s="50">
        <v>6</v>
      </c>
      <c r="J7" s="48" t="s">
        <v>190</v>
      </c>
      <c r="K7" s="48" t="s">
        <v>36</v>
      </c>
      <c r="L7" s="22">
        <v>161</v>
      </c>
      <c r="M7" s="23">
        <v>7</v>
      </c>
      <c r="N7" s="22">
        <v>798</v>
      </c>
      <c r="O7" s="49">
        <v>34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7</v>
      </c>
      <c r="B8" s="48" t="s">
        <v>191</v>
      </c>
      <c r="C8" s="48" t="s">
        <v>40</v>
      </c>
      <c r="D8" s="22">
        <v>158</v>
      </c>
      <c r="E8" s="23">
        <v>6</v>
      </c>
      <c r="F8" s="22">
        <v>778</v>
      </c>
      <c r="G8" s="49">
        <v>29</v>
      </c>
      <c r="H8" s="40"/>
      <c r="I8" s="50">
        <v>2</v>
      </c>
      <c r="J8" s="48" t="s">
        <v>192</v>
      </c>
      <c r="K8" s="48" t="s">
        <v>36</v>
      </c>
      <c r="L8" s="22">
        <v>160</v>
      </c>
      <c r="M8" s="23">
        <v>6</v>
      </c>
      <c r="N8" s="22">
        <v>779</v>
      </c>
      <c r="O8" s="49">
        <v>30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193</v>
      </c>
      <c r="C9" s="48" t="s">
        <v>16</v>
      </c>
      <c r="D9" s="22">
        <v>153</v>
      </c>
      <c r="E9" s="23">
        <v>5</v>
      </c>
      <c r="F9" s="22">
        <v>773</v>
      </c>
      <c r="G9" s="49">
        <v>27</v>
      </c>
      <c r="H9" s="40"/>
      <c r="I9" s="50">
        <v>4</v>
      </c>
      <c r="J9" s="48" t="s">
        <v>194</v>
      </c>
      <c r="K9" s="48" t="s">
        <v>103</v>
      </c>
      <c r="L9" s="51">
        <v>151</v>
      </c>
      <c r="M9" s="23">
        <v>4</v>
      </c>
      <c r="N9" s="22">
        <v>762</v>
      </c>
      <c r="O9" s="49">
        <v>28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3</v>
      </c>
      <c r="B10" s="48" t="s">
        <v>195</v>
      </c>
      <c r="C10" s="48" t="s">
        <v>16</v>
      </c>
      <c r="D10" s="22">
        <v>160</v>
      </c>
      <c r="E10" s="23">
        <v>7</v>
      </c>
      <c r="F10" s="22">
        <v>777</v>
      </c>
      <c r="G10" s="49">
        <v>26</v>
      </c>
      <c r="H10" s="40"/>
      <c r="I10" s="20">
        <v>5</v>
      </c>
      <c r="J10" s="48" t="s">
        <v>196</v>
      </c>
      <c r="K10" s="48" t="s">
        <v>20</v>
      </c>
      <c r="L10" s="22">
        <v>154</v>
      </c>
      <c r="M10" s="23">
        <v>5</v>
      </c>
      <c r="N10" s="22">
        <v>748</v>
      </c>
      <c r="O10" s="49">
        <v>21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1</v>
      </c>
      <c r="B11" s="27" t="s">
        <v>197</v>
      </c>
      <c r="C11" s="27" t="s">
        <v>69</v>
      </c>
      <c r="D11" s="22">
        <v>150</v>
      </c>
      <c r="E11" s="23">
        <v>4</v>
      </c>
      <c r="F11" s="28">
        <v>761</v>
      </c>
      <c r="G11" s="29">
        <v>23</v>
      </c>
      <c r="H11" s="40"/>
      <c r="I11" s="20">
        <v>7</v>
      </c>
      <c r="J11" s="48" t="s">
        <v>198</v>
      </c>
      <c r="K11" s="48" t="s">
        <v>103</v>
      </c>
      <c r="L11" s="22">
        <v>144</v>
      </c>
      <c r="M11" s="23">
        <v>2</v>
      </c>
      <c r="N11" s="22">
        <v>702</v>
      </c>
      <c r="O11" s="49">
        <v>15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8</v>
      </c>
      <c r="B12" s="48" t="s">
        <v>199</v>
      </c>
      <c r="C12" s="48" t="s">
        <v>103</v>
      </c>
      <c r="D12" s="22">
        <v>138</v>
      </c>
      <c r="E12" s="23">
        <v>2</v>
      </c>
      <c r="F12" s="22">
        <v>722</v>
      </c>
      <c r="G12" s="49">
        <v>14</v>
      </c>
      <c r="H12" s="40"/>
      <c r="I12" s="50">
        <v>8</v>
      </c>
      <c r="J12" s="48" t="s">
        <v>200</v>
      </c>
      <c r="K12" s="48" t="s">
        <v>42</v>
      </c>
      <c r="L12" s="51">
        <v>102</v>
      </c>
      <c r="M12" s="23">
        <v>1</v>
      </c>
      <c r="N12" s="22">
        <v>682</v>
      </c>
      <c r="O12" s="49">
        <v>15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2">
        <v>6</v>
      </c>
      <c r="B13" s="53" t="s">
        <v>201</v>
      </c>
      <c r="C13" s="53" t="s">
        <v>20</v>
      </c>
      <c r="D13" s="32">
        <v>132</v>
      </c>
      <c r="E13" s="33">
        <v>1</v>
      </c>
      <c r="F13" s="32">
        <v>673</v>
      </c>
      <c r="G13" s="54">
        <v>6</v>
      </c>
      <c r="H13" s="40"/>
      <c r="I13" s="30">
        <v>3</v>
      </c>
      <c r="J13" s="53" t="s">
        <v>202</v>
      </c>
      <c r="K13" s="53" t="s">
        <v>40</v>
      </c>
      <c r="L13" s="32">
        <v>150</v>
      </c>
      <c r="M13" s="33">
        <v>3</v>
      </c>
      <c r="N13" s="32">
        <v>702</v>
      </c>
      <c r="O13" s="54">
        <v>10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0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7</v>
      </c>
      <c r="B17" s="43" t="s">
        <v>209</v>
      </c>
      <c r="C17" s="43" t="s">
        <v>116</v>
      </c>
      <c r="D17" s="17">
        <v>166</v>
      </c>
      <c r="E17" s="18">
        <v>9</v>
      </c>
      <c r="F17" s="17">
        <v>809</v>
      </c>
      <c r="G17" s="44">
        <v>41</v>
      </c>
      <c r="H17" s="40"/>
      <c r="I17" s="15">
        <v>9</v>
      </c>
      <c r="J17" s="43" t="s">
        <v>210</v>
      </c>
      <c r="K17" s="43" t="s">
        <v>36</v>
      </c>
      <c r="L17" s="17">
        <v>174</v>
      </c>
      <c r="M17" s="18">
        <v>9</v>
      </c>
      <c r="N17" s="17">
        <v>824</v>
      </c>
      <c r="O17" s="44">
        <v>43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50">
        <v>2</v>
      </c>
      <c r="B18" s="48" t="s">
        <v>211</v>
      </c>
      <c r="C18" s="48" t="s">
        <v>49</v>
      </c>
      <c r="D18" s="22">
        <v>153</v>
      </c>
      <c r="E18" s="23">
        <v>5</v>
      </c>
      <c r="F18" s="22">
        <v>801</v>
      </c>
      <c r="G18" s="49">
        <v>36</v>
      </c>
      <c r="H18" s="40"/>
      <c r="I18" s="50">
        <v>6</v>
      </c>
      <c r="J18" s="48" t="s">
        <v>212</v>
      </c>
      <c r="K18" s="48" t="s">
        <v>28</v>
      </c>
      <c r="L18" s="22">
        <v>157</v>
      </c>
      <c r="M18" s="23">
        <v>8</v>
      </c>
      <c r="N18" s="22">
        <v>798</v>
      </c>
      <c r="O18" s="49">
        <v>38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9</v>
      </c>
      <c r="B19" s="48" t="s">
        <v>213</v>
      </c>
      <c r="C19" s="48" t="s">
        <v>16</v>
      </c>
      <c r="D19" s="22">
        <v>149</v>
      </c>
      <c r="E19" s="23">
        <v>3</v>
      </c>
      <c r="F19" s="22">
        <v>792</v>
      </c>
      <c r="G19" s="49">
        <v>32</v>
      </c>
      <c r="H19" s="40"/>
      <c r="I19" s="20">
        <v>1</v>
      </c>
      <c r="J19" s="27" t="s">
        <v>214</v>
      </c>
      <c r="K19" s="27" t="s">
        <v>86</v>
      </c>
      <c r="L19" s="22">
        <v>157</v>
      </c>
      <c r="M19" s="23">
        <v>8</v>
      </c>
      <c r="N19" s="28">
        <v>777</v>
      </c>
      <c r="O19" s="29">
        <v>34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1</v>
      </c>
      <c r="B20" s="27" t="s">
        <v>215</v>
      </c>
      <c r="C20" s="27" t="s">
        <v>38</v>
      </c>
      <c r="D20" s="22">
        <v>161</v>
      </c>
      <c r="E20" s="23">
        <v>7</v>
      </c>
      <c r="F20" s="28">
        <v>779</v>
      </c>
      <c r="G20" s="29">
        <v>28</v>
      </c>
      <c r="H20" s="40"/>
      <c r="I20" s="50">
        <v>2</v>
      </c>
      <c r="J20" s="48" t="s">
        <v>216</v>
      </c>
      <c r="K20" s="48" t="s">
        <v>86</v>
      </c>
      <c r="L20" s="22">
        <v>144</v>
      </c>
      <c r="M20" s="23">
        <v>1</v>
      </c>
      <c r="N20" s="22">
        <v>757</v>
      </c>
      <c r="O20" s="49">
        <v>25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50">
        <v>8</v>
      </c>
      <c r="B21" s="48" t="s">
        <v>217</v>
      </c>
      <c r="C21" s="48" t="s">
        <v>69</v>
      </c>
      <c r="D21" s="22">
        <v>153</v>
      </c>
      <c r="E21" s="23">
        <v>5</v>
      </c>
      <c r="F21" s="22">
        <v>765</v>
      </c>
      <c r="G21" s="49">
        <v>26</v>
      </c>
      <c r="H21" s="40"/>
      <c r="I21" s="50">
        <v>8</v>
      </c>
      <c r="J21" s="48" t="s">
        <v>218</v>
      </c>
      <c r="K21" s="48" t="s">
        <v>38</v>
      </c>
      <c r="L21" s="22">
        <v>149</v>
      </c>
      <c r="M21" s="23">
        <v>3</v>
      </c>
      <c r="N21" s="22">
        <v>753</v>
      </c>
      <c r="O21" s="49">
        <v>23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3</v>
      </c>
      <c r="B22" s="48" t="s">
        <v>219</v>
      </c>
      <c r="C22" s="48" t="s">
        <v>220</v>
      </c>
      <c r="D22" s="22">
        <v>158</v>
      </c>
      <c r="E22" s="23">
        <v>6</v>
      </c>
      <c r="F22" s="22">
        <v>766</v>
      </c>
      <c r="G22" s="49">
        <v>23</v>
      </c>
      <c r="H22" s="40"/>
      <c r="I22" s="50">
        <v>4</v>
      </c>
      <c r="J22" s="48" t="s">
        <v>221</v>
      </c>
      <c r="K22" s="48" t="s">
        <v>86</v>
      </c>
      <c r="L22" s="51">
        <v>145</v>
      </c>
      <c r="M22" s="23">
        <v>2</v>
      </c>
      <c r="N22" s="22">
        <v>752</v>
      </c>
      <c r="O22" s="49">
        <v>23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50">
        <v>4</v>
      </c>
      <c r="B23" s="48" t="s">
        <v>222</v>
      </c>
      <c r="C23" s="48" t="s">
        <v>139</v>
      </c>
      <c r="D23" s="22">
        <v>136</v>
      </c>
      <c r="E23" s="23">
        <v>2</v>
      </c>
      <c r="F23" s="22">
        <v>728</v>
      </c>
      <c r="G23" s="49">
        <v>16</v>
      </c>
      <c r="H23" s="40"/>
      <c r="I23" s="20">
        <v>3</v>
      </c>
      <c r="J23" s="48" t="s">
        <v>223</v>
      </c>
      <c r="K23" s="48" t="s">
        <v>16</v>
      </c>
      <c r="L23" s="22">
        <v>155</v>
      </c>
      <c r="M23" s="23">
        <v>5</v>
      </c>
      <c r="N23" s="22">
        <v>750</v>
      </c>
      <c r="O23" s="49">
        <v>20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5</v>
      </c>
      <c r="B24" s="48" t="s">
        <v>224</v>
      </c>
      <c r="C24" s="48" t="s">
        <v>139</v>
      </c>
      <c r="D24" s="22">
        <v>136</v>
      </c>
      <c r="E24" s="23">
        <v>2</v>
      </c>
      <c r="F24" s="22">
        <v>723</v>
      </c>
      <c r="G24" s="49">
        <v>16</v>
      </c>
      <c r="H24" s="40"/>
      <c r="I24" s="20">
        <v>7</v>
      </c>
      <c r="J24" s="48" t="s">
        <v>225</v>
      </c>
      <c r="K24" s="48" t="s">
        <v>34</v>
      </c>
      <c r="L24" s="22">
        <v>151</v>
      </c>
      <c r="M24" s="23">
        <v>4</v>
      </c>
      <c r="N24" s="22">
        <v>718</v>
      </c>
      <c r="O24" s="49">
        <v>15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52">
        <v>6</v>
      </c>
      <c r="B25" s="53" t="s">
        <v>226</v>
      </c>
      <c r="C25" s="53" t="s">
        <v>28</v>
      </c>
      <c r="D25" s="32">
        <v>164</v>
      </c>
      <c r="E25" s="33">
        <v>8</v>
      </c>
      <c r="F25" s="32">
        <v>738</v>
      </c>
      <c r="G25" s="54">
        <v>15</v>
      </c>
      <c r="H25" s="40"/>
      <c r="I25" s="30">
        <v>5</v>
      </c>
      <c r="J25" s="53" t="s">
        <v>227</v>
      </c>
      <c r="K25" s="53" t="s">
        <v>220</v>
      </c>
      <c r="L25" s="32">
        <v>156</v>
      </c>
      <c r="M25" s="33">
        <v>6</v>
      </c>
      <c r="N25" s="32">
        <v>692</v>
      </c>
      <c r="O25" s="54">
        <v>10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0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0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5">
        <v>1</v>
      </c>
      <c r="B29" s="45" t="s">
        <v>234</v>
      </c>
      <c r="C29" s="45" t="s">
        <v>28</v>
      </c>
      <c r="D29" s="17">
        <v>169</v>
      </c>
      <c r="E29" s="18">
        <v>9</v>
      </c>
      <c r="F29" s="46">
        <v>814</v>
      </c>
      <c r="G29" s="47">
        <v>45</v>
      </c>
      <c r="H29" s="40"/>
      <c r="I29" s="41">
        <v>6</v>
      </c>
      <c r="J29" s="43" t="s">
        <v>235</v>
      </c>
      <c r="K29" s="43" t="s">
        <v>119</v>
      </c>
      <c r="L29" s="17">
        <v>146</v>
      </c>
      <c r="M29" s="18">
        <v>8</v>
      </c>
      <c r="N29" s="17">
        <v>740</v>
      </c>
      <c r="O29" s="44">
        <v>42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50">
        <v>2</v>
      </c>
      <c r="B30" s="48" t="s">
        <v>236</v>
      </c>
      <c r="C30" s="48" t="s">
        <v>130</v>
      </c>
      <c r="D30" s="22">
        <v>142</v>
      </c>
      <c r="E30" s="23">
        <v>6</v>
      </c>
      <c r="F30" s="22">
        <v>716</v>
      </c>
      <c r="G30" s="49">
        <v>31</v>
      </c>
      <c r="H30" s="40"/>
      <c r="I30" s="50">
        <v>8</v>
      </c>
      <c r="J30" s="48" t="s">
        <v>237</v>
      </c>
      <c r="K30" s="48" t="s">
        <v>238</v>
      </c>
      <c r="L30" s="22">
        <v>144</v>
      </c>
      <c r="M30" s="23">
        <v>7</v>
      </c>
      <c r="N30" s="22">
        <v>741</v>
      </c>
      <c r="O30" s="49">
        <v>38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50">
        <v>4</v>
      </c>
      <c r="B31" s="48" t="s">
        <v>239</v>
      </c>
      <c r="C31" s="48" t="s">
        <v>240</v>
      </c>
      <c r="D31" s="22">
        <v>143</v>
      </c>
      <c r="E31" s="23">
        <v>7</v>
      </c>
      <c r="F31" s="22">
        <v>692</v>
      </c>
      <c r="G31" s="49">
        <v>28</v>
      </c>
      <c r="H31" s="40"/>
      <c r="I31" s="20">
        <v>1</v>
      </c>
      <c r="J31" s="27" t="s">
        <v>241</v>
      </c>
      <c r="K31" s="27" t="s">
        <v>119</v>
      </c>
      <c r="L31" s="22">
        <v>167</v>
      </c>
      <c r="M31" s="23">
        <v>9</v>
      </c>
      <c r="N31" s="28">
        <v>739</v>
      </c>
      <c r="O31" s="29">
        <v>36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50">
        <v>8</v>
      </c>
      <c r="B32" s="48" t="s">
        <v>242</v>
      </c>
      <c r="C32" s="48" t="s">
        <v>86</v>
      </c>
      <c r="D32" s="22">
        <v>152</v>
      </c>
      <c r="E32" s="23">
        <v>8</v>
      </c>
      <c r="F32" s="22">
        <v>685</v>
      </c>
      <c r="G32" s="49">
        <v>27</v>
      </c>
      <c r="H32" s="40"/>
      <c r="I32" s="20">
        <v>7</v>
      </c>
      <c r="J32" s="48" t="s">
        <v>243</v>
      </c>
      <c r="K32" s="48" t="s">
        <v>238</v>
      </c>
      <c r="L32" s="22">
        <v>144</v>
      </c>
      <c r="M32" s="23">
        <v>7</v>
      </c>
      <c r="N32" s="22">
        <v>673</v>
      </c>
      <c r="O32" s="49">
        <v>28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9</v>
      </c>
      <c r="B33" s="48" t="s">
        <v>244</v>
      </c>
      <c r="C33" s="48" t="s">
        <v>103</v>
      </c>
      <c r="D33" s="51">
        <v>138</v>
      </c>
      <c r="E33" s="23">
        <v>5</v>
      </c>
      <c r="F33" s="22">
        <v>708</v>
      </c>
      <c r="G33" s="49">
        <v>26</v>
      </c>
      <c r="H33" s="40"/>
      <c r="I33" s="20">
        <v>9</v>
      </c>
      <c r="J33" s="48" t="s">
        <v>245</v>
      </c>
      <c r="K33" s="48" t="s">
        <v>246</v>
      </c>
      <c r="L33" s="22">
        <v>137</v>
      </c>
      <c r="M33" s="23">
        <v>5</v>
      </c>
      <c r="N33" s="22">
        <v>677</v>
      </c>
      <c r="O33" s="49">
        <v>27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3</v>
      </c>
      <c r="B34" s="48" t="s">
        <v>247</v>
      </c>
      <c r="C34" s="48" t="s">
        <v>28</v>
      </c>
      <c r="D34" s="22">
        <v>125</v>
      </c>
      <c r="E34" s="23">
        <v>2</v>
      </c>
      <c r="F34" s="22">
        <v>686</v>
      </c>
      <c r="G34" s="49">
        <v>24</v>
      </c>
      <c r="H34" s="40"/>
      <c r="I34" s="50">
        <v>2</v>
      </c>
      <c r="J34" s="48" t="s">
        <v>248</v>
      </c>
      <c r="K34" s="48" t="s">
        <v>28</v>
      </c>
      <c r="L34" s="22">
        <v>107</v>
      </c>
      <c r="M34" s="23">
        <v>4</v>
      </c>
      <c r="N34" s="22">
        <v>595</v>
      </c>
      <c r="O34" s="49">
        <v>22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0">
        <v>5</v>
      </c>
      <c r="B35" s="48" t="s">
        <v>249</v>
      </c>
      <c r="C35" s="48" t="s">
        <v>250</v>
      </c>
      <c r="D35" s="22" t="s">
        <v>47</v>
      </c>
      <c r="E35" s="23">
        <v>0</v>
      </c>
      <c r="F35" s="22">
        <v>441</v>
      </c>
      <c r="G35" s="49">
        <v>21</v>
      </c>
      <c r="H35" s="40"/>
      <c r="I35" s="20">
        <v>3</v>
      </c>
      <c r="J35" s="48" t="s">
        <v>251</v>
      </c>
      <c r="K35" s="48" t="s">
        <v>103</v>
      </c>
      <c r="L35" s="22" t="s">
        <v>47</v>
      </c>
      <c r="M35" s="23">
        <v>0</v>
      </c>
      <c r="N35" s="22">
        <v>476</v>
      </c>
      <c r="O35" s="49">
        <v>17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0">
        <v>6</v>
      </c>
      <c r="B36" s="48" t="s">
        <v>252</v>
      </c>
      <c r="C36" s="48" t="s">
        <v>42</v>
      </c>
      <c r="D36" s="22">
        <v>133</v>
      </c>
      <c r="E36" s="23">
        <v>3</v>
      </c>
      <c r="F36" s="22">
        <v>643</v>
      </c>
      <c r="G36" s="49">
        <v>12</v>
      </c>
      <c r="H36" s="40"/>
      <c r="I36" s="50">
        <v>4</v>
      </c>
      <c r="J36" s="48" t="s">
        <v>253</v>
      </c>
      <c r="K36" s="48" t="s">
        <v>254</v>
      </c>
      <c r="L36" s="22" t="s">
        <v>84</v>
      </c>
      <c r="M36" s="23">
        <v>0</v>
      </c>
      <c r="N36" s="22">
        <v>0</v>
      </c>
      <c r="O36" s="49">
        <v>0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30">
        <v>7</v>
      </c>
      <c r="B37" s="53" t="s">
        <v>255</v>
      </c>
      <c r="C37" s="53" t="s">
        <v>254</v>
      </c>
      <c r="D37" s="32">
        <v>135</v>
      </c>
      <c r="E37" s="33">
        <v>4</v>
      </c>
      <c r="F37" s="32">
        <v>613</v>
      </c>
      <c r="G37" s="54">
        <v>10</v>
      </c>
      <c r="H37" s="40"/>
      <c r="I37" s="30">
        <v>5</v>
      </c>
      <c r="J37" s="53" t="s">
        <v>256</v>
      </c>
      <c r="K37" s="53" t="s">
        <v>220</v>
      </c>
      <c r="L37" s="32" t="s">
        <v>47</v>
      </c>
      <c r="M37" s="33">
        <v>0</v>
      </c>
      <c r="N37" s="32">
        <v>0</v>
      </c>
      <c r="O37" s="54">
        <v>0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10" t="s">
        <v>176</v>
      </c>
      <c r="F39" s="37" t="s">
        <v>177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10" t="s">
        <v>178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J2:O2"/>
  </mergeCells>
  <hyperlinks>
    <hyperlink ref="B2" location="'Index'!A3" tooltip="Go to the Index sheet" display="á" xr:uid="{16C247CC-D10B-4862-A72E-C2E0C3C79F0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80A95-F051-468D-BFEA-11D4291484F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1191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1549</v>
      </c>
      <c r="D3" s="9"/>
      <c r="E3" s="9" t="s">
        <v>1678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K4" s="10"/>
    </row>
    <row r="5" spans="1:25" ht="15.75" customHeight="1" x14ac:dyDescent="0.3">
      <c r="A5" s="441">
        <v>3</v>
      </c>
      <c r="B5" s="16" t="s">
        <v>1238</v>
      </c>
      <c r="C5" s="16" t="s">
        <v>63</v>
      </c>
      <c r="D5" s="430">
        <v>100.005</v>
      </c>
      <c r="E5" s="430">
        <v>100.002</v>
      </c>
      <c r="F5" s="442">
        <f>SUM(D5,E5)</f>
        <v>200.00700000000001</v>
      </c>
      <c r="G5" s="18">
        <v>10</v>
      </c>
      <c r="H5" s="442">
        <v>999.03099999999995</v>
      </c>
      <c r="I5" s="19">
        <v>47</v>
      </c>
      <c r="K5" s="10"/>
    </row>
    <row r="6" spans="1:25" ht="15.75" customHeight="1" x14ac:dyDescent="0.3">
      <c r="A6" s="20">
        <v>6</v>
      </c>
      <c r="B6" s="21" t="s">
        <v>1551</v>
      </c>
      <c r="C6" s="21" t="s">
        <v>78</v>
      </c>
      <c r="D6" s="416">
        <v>100.002</v>
      </c>
      <c r="E6" s="416">
        <v>100.001</v>
      </c>
      <c r="F6" s="417">
        <f>SUM(D6,E6)</f>
        <v>200.00299999999999</v>
      </c>
      <c r="G6" s="23">
        <v>8</v>
      </c>
      <c r="H6" s="417">
        <v>995.02600000000007</v>
      </c>
      <c r="I6" s="25">
        <v>36</v>
      </c>
      <c r="N6" s="438"/>
      <c r="O6" s="438"/>
      <c r="P6" s="438"/>
      <c r="R6" s="438"/>
      <c r="S6" s="439"/>
    </row>
    <row r="7" spans="1:25" ht="15.75" customHeight="1" x14ac:dyDescent="0.3">
      <c r="A7" s="20">
        <v>1</v>
      </c>
      <c r="B7" s="21" t="s">
        <v>1550</v>
      </c>
      <c r="C7" s="21" t="s">
        <v>395</v>
      </c>
      <c r="D7" s="416">
        <v>99.001999999999995</v>
      </c>
      <c r="E7" s="416">
        <v>99.001000000000005</v>
      </c>
      <c r="F7" s="417">
        <f>SUM(D7,E7)</f>
        <v>198.00299999999999</v>
      </c>
      <c r="G7" s="23">
        <v>5</v>
      </c>
      <c r="H7" s="417">
        <v>993.02</v>
      </c>
      <c r="I7" s="29">
        <v>32</v>
      </c>
      <c r="J7" s="94"/>
      <c r="K7" s="10"/>
    </row>
    <row r="8" spans="1:25" ht="15.75" customHeight="1" x14ac:dyDescent="0.3">
      <c r="A8" s="20">
        <v>2</v>
      </c>
      <c r="B8" s="21" t="s">
        <v>1237</v>
      </c>
      <c r="C8" s="21" t="s">
        <v>1236</v>
      </c>
      <c r="D8" s="416">
        <v>100.003</v>
      </c>
      <c r="E8" s="416">
        <v>100.001</v>
      </c>
      <c r="F8" s="417">
        <f>SUM(D8,E8)</f>
        <v>200.00400000000002</v>
      </c>
      <c r="G8" s="23">
        <v>9</v>
      </c>
      <c r="H8" s="417">
        <v>993.01899999999989</v>
      </c>
      <c r="I8" s="29">
        <v>32</v>
      </c>
    </row>
    <row r="9" spans="1:25" ht="15.75" customHeight="1" x14ac:dyDescent="0.3">
      <c r="A9" s="20">
        <v>8</v>
      </c>
      <c r="B9" s="21" t="s">
        <v>199</v>
      </c>
      <c r="C9" s="21" t="s">
        <v>103</v>
      </c>
      <c r="D9" s="416">
        <v>99.001999999999995</v>
      </c>
      <c r="E9" s="416">
        <v>99</v>
      </c>
      <c r="F9" s="417">
        <f>SUM(D9,E9)</f>
        <v>198.00200000000001</v>
      </c>
      <c r="G9" s="23">
        <v>4</v>
      </c>
      <c r="H9" s="417">
        <v>990.02</v>
      </c>
      <c r="I9" s="25">
        <v>27</v>
      </c>
      <c r="P9" s="440"/>
      <c r="Q9" s="440"/>
      <c r="R9" s="440"/>
      <c r="S9" s="440"/>
    </row>
    <row r="10" spans="1:25" ht="15.75" customHeight="1" x14ac:dyDescent="0.3">
      <c r="A10" s="20">
        <v>9</v>
      </c>
      <c r="B10" s="21" t="s">
        <v>618</v>
      </c>
      <c r="C10" s="21" t="s">
        <v>61</v>
      </c>
      <c r="D10" s="416">
        <v>99.004000000000005</v>
      </c>
      <c r="E10" s="416">
        <v>99.001000000000005</v>
      </c>
      <c r="F10" s="417">
        <f>SUM(D10,E10)</f>
        <v>198.005</v>
      </c>
      <c r="G10" s="23">
        <v>6</v>
      </c>
      <c r="H10" s="417">
        <v>984.01900000000001</v>
      </c>
      <c r="I10" s="25">
        <v>27</v>
      </c>
    </row>
    <row r="11" spans="1:25" ht="15.75" customHeight="1" x14ac:dyDescent="0.3">
      <c r="A11" s="20">
        <v>5</v>
      </c>
      <c r="B11" s="21" t="s">
        <v>1239</v>
      </c>
      <c r="C11" s="21" t="s">
        <v>63</v>
      </c>
      <c r="D11" s="416">
        <v>100.004</v>
      </c>
      <c r="E11" s="416">
        <v>99.003</v>
      </c>
      <c r="F11" s="417">
        <f>SUM(D11,E11)</f>
        <v>199.00700000000001</v>
      </c>
      <c r="G11" s="23">
        <v>7</v>
      </c>
      <c r="H11" s="417">
        <v>989.01400000000012</v>
      </c>
      <c r="I11" s="25">
        <v>25</v>
      </c>
    </row>
    <row r="12" spans="1:25" ht="15.75" customHeight="1" x14ac:dyDescent="0.3">
      <c r="A12" s="20">
        <v>7</v>
      </c>
      <c r="B12" s="21" t="s">
        <v>1552</v>
      </c>
      <c r="C12" s="21" t="s">
        <v>40</v>
      </c>
      <c r="D12" s="416" t="s">
        <v>47</v>
      </c>
      <c r="E12" s="416"/>
      <c r="F12" s="417">
        <f>SUM(D12,E12)</f>
        <v>0</v>
      </c>
      <c r="G12" s="23">
        <v>0</v>
      </c>
      <c r="H12" s="417">
        <v>400.01499999999999</v>
      </c>
      <c r="I12" s="25">
        <v>18</v>
      </c>
    </row>
    <row r="13" spans="1:25" ht="15.75" customHeight="1" x14ac:dyDescent="0.3">
      <c r="A13" s="20">
        <v>10</v>
      </c>
      <c r="B13" s="21" t="s">
        <v>1553</v>
      </c>
      <c r="C13" s="21" t="s">
        <v>74</v>
      </c>
      <c r="D13" s="416">
        <v>99.001000000000005</v>
      </c>
      <c r="E13" s="416">
        <v>98.001000000000005</v>
      </c>
      <c r="F13" s="417">
        <f>SUM(D13,E13)</f>
        <v>197.00200000000001</v>
      </c>
      <c r="G13" s="23">
        <v>3</v>
      </c>
      <c r="H13" s="417">
        <v>978.01299999999992</v>
      </c>
      <c r="I13" s="25">
        <v>15</v>
      </c>
    </row>
    <row r="14" spans="1:25" ht="15.75" customHeight="1" x14ac:dyDescent="0.3">
      <c r="A14" s="443">
        <v>4</v>
      </c>
      <c r="B14" s="444" t="s">
        <v>825</v>
      </c>
      <c r="C14" s="444" t="s">
        <v>40</v>
      </c>
      <c r="D14" s="445" t="s">
        <v>47</v>
      </c>
      <c r="E14" s="445"/>
      <c r="F14" s="446">
        <f>SUM(D14,E14)</f>
        <v>0</v>
      </c>
      <c r="G14" s="447">
        <v>0</v>
      </c>
      <c r="H14" s="420">
        <v>200.00700000000001</v>
      </c>
      <c r="I14" s="35">
        <v>9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1554</v>
      </c>
      <c r="D16" s="9"/>
      <c r="E16" s="9" t="s">
        <v>1682</v>
      </c>
      <c r="F16" s="8"/>
      <c r="G16" s="8"/>
      <c r="H16" s="8"/>
      <c r="I16" s="8"/>
    </row>
    <row r="17" spans="1:9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</row>
    <row r="18" spans="1:9" ht="15.75" customHeight="1" x14ac:dyDescent="0.3">
      <c r="A18" s="441">
        <v>8</v>
      </c>
      <c r="B18" s="16" t="s">
        <v>161</v>
      </c>
      <c r="C18" s="16" t="s">
        <v>162</v>
      </c>
      <c r="D18" s="430">
        <v>100.002</v>
      </c>
      <c r="E18" s="430">
        <v>96.001999999999995</v>
      </c>
      <c r="F18" s="442">
        <f>SUM(D18,E18)</f>
        <v>196.00399999999999</v>
      </c>
      <c r="G18" s="18">
        <v>7</v>
      </c>
      <c r="H18" s="442">
        <v>994.02499999999998</v>
      </c>
      <c r="I18" s="19">
        <v>47</v>
      </c>
    </row>
    <row r="19" spans="1:9" ht="15.75" customHeight="1" x14ac:dyDescent="0.3">
      <c r="A19" s="20">
        <v>2</v>
      </c>
      <c r="B19" s="21" t="s">
        <v>1556</v>
      </c>
      <c r="C19" s="21" t="s">
        <v>314</v>
      </c>
      <c r="D19" s="416">
        <v>100.003</v>
      </c>
      <c r="E19" s="416">
        <v>99.001999999999995</v>
      </c>
      <c r="F19" s="417">
        <f>SUM(D19,E19)</f>
        <v>199.005</v>
      </c>
      <c r="G19" s="23">
        <v>10</v>
      </c>
      <c r="H19" s="417">
        <v>992.02199999999993</v>
      </c>
      <c r="I19" s="25">
        <v>41</v>
      </c>
    </row>
    <row r="20" spans="1:9" ht="15.75" customHeight="1" x14ac:dyDescent="0.3">
      <c r="A20" s="20">
        <v>3</v>
      </c>
      <c r="B20" s="21" t="s">
        <v>1235</v>
      </c>
      <c r="C20" s="21" t="s">
        <v>1236</v>
      </c>
      <c r="D20" s="416">
        <v>99.001000000000005</v>
      </c>
      <c r="E20" s="416">
        <v>97.001999999999995</v>
      </c>
      <c r="F20" s="417">
        <f>SUM(D20,E20)</f>
        <v>196.00299999999999</v>
      </c>
      <c r="G20" s="23">
        <v>6</v>
      </c>
      <c r="H20" s="417">
        <v>989.01400000000012</v>
      </c>
      <c r="I20" s="25">
        <v>37</v>
      </c>
    </row>
    <row r="21" spans="1:9" ht="15.75" customHeight="1" x14ac:dyDescent="0.3">
      <c r="A21" s="20">
        <v>4</v>
      </c>
      <c r="B21" s="21" t="s">
        <v>1557</v>
      </c>
      <c r="C21" s="21" t="s">
        <v>103</v>
      </c>
      <c r="D21" s="416">
        <v>100.001</v>
      </c>
      <c r="E21" s="416">
        <v>98.001000000000005</v>
      </c>
      <c r="F21" s="417">
        <f>SUM(D21,E21)</f>
        <v>198.00200000000001</v>
      </c>
      <c r="G21" s="23">
        <v>9</v>
      </c>
      <c r="H21" s="417">
        <v>985.01499999999987</v>
      </c>
      <c r="I21" s="25">
        <v>33</v>
      </c>
    </row>
    <row r="22" spans="1:9" ht="15.75" customHeight="1" x14ac:dyDescent="0.3">
      <c r="A22" s="20">
        <v>5</v>
      </c>
      <c r="B22" s="21" t="s">
        <v>350</v>
      </c>
      <c r="C22" s="21" t="s">
        <v>16</v>
      </c>
      <c r="D22" s="416">
        <v>98.004000000000005</v>
      </c>
      <c r="E22" s="416">
        <v>98.001000000000005</v>
      </c>
      <c r="F22" s="417">
        <f>SUM(D22,E22)</f>
        <v>196.005</v>
      </c>
      <c r="G22" s="23">
        <v>8</v>
      </c>
      <c r="H22" s="417">
        <v>978.01600000000008</v>
      </c>
      <c r="I22" s="25">
        <v>27</v>
      </c>
    </row>
    <row r="23" spans="1:9" ht="15.75" customHeight="1" x14ac:dyDescent="0.3">
      <c r="A23" s="20">
        <v>7</v>
      </c>
      <c r="B23" s="21" t="s">
        <v>1240</v>
      </c>
      <c r="C23" s="21" t="s">
        <v>63</v>
      </c>
      <c r="D23" s="416">
        <v>98.001999999999995</v>
      </c>
      <c r="E23" s="416">
        <v>98.001000000000005</v>
      </c>
      <c r="F23" s="417">
        <f>SUM(D23,E23)</f>
        <v>196.00299999999999</v>
      </c>
      <c r="G23" s="23">
        <v>6</v>
      </c>
      <c r="H23" s="417">
        <v>974.01299999999992</v>
      </c>
      <c r="I23" s="25">
        <v>27</v>
      </c>
    </row>
    <row r="24" spans="1:9" ht="15.75" customHeight="1" x14ac:dyDescent="0.3">
      <c r="A24" s="20">
        <v>9</v>
      </c>
      <c r="B24" s="21" t="s">
        <v>1241</v>
      </c>
      <c r="C24" s="21" t="s">
        <v>63</v>
      </c>
      <c r="D24" s="416">
        <v>98.001000000000005</v>
      </c>
      <c r="E24" s="416">
        <v>98</v>
      </c>
      <c r="F24" s="417">
        <f>SUM(D24,E24)</f>
        <v>196.001</v>
      </c>
      <c r="G24" s="23">
        <v>3</v>
      </c>
      <c r="H24" s="417">
        <v>983.01199999999994</v>
      </c>
      <c r="I24" s="25">
        <v>25</v>
      </c>
    </row>
    <row r="25" spans="1:9" ht="15.75" customHeight="1" x14ac:dyDescent="0.3">
      <c r="A25" s="20">
        <v>10</v>
      </c>
      <c r="B25" s="21" t="s">
        <v>62</v>
      </c>
      <c r="C25" s="21" t="s">
        <v>63</v>
      </c>
      <c r="D25" s="416">
        <v>99</v>
      </c>
      <c r="E25" s="416">
        <v>97.001999999999995</v>
      </c>
      <c r="F25" s="417">
        <f>SUM(D25,E25)</f>
        <v>196.00200000000001</v>
      </c>
      <c r="G25" s="23">
        <v>4</v>
      </c>
      <c r="H25" s="417">
        <v>967.01199999999994</v>
      </c>
      <c r="I25" s="25">
        <v>19</v>
      </c>
    </row>
    <row r="26" spans="1:9" ht="15.75" customHeight="1" x14ac:dyDescent="0.3">
      <c r="A26" s="20">
        <v>6</v>
      </c>
      <c r="B26" s="21" t="s">
        <v>1411</v>
      </c>
      <c r="C26" s="21" t="s">
        <v>107</v>
      </c>
      <c r="D26" s="416">
        <v>98.003</v>
      </c>
      <c r="E26" s="416">
        <v>97.001000000000005</v>
      </c>
      <c r="F26" s="417">
        <f>SUM(D26,E26)</f>
        <v>195.00400000000002</v>
      </c>
      <c r="G26" s="23">
        <v>2</v>
      </c>
      <c r="H26" s="417">
        <v>975.0100000000001</v>
      </c>
      <c r="I26" s="25">
        <v>18</v>
      </c>
    </row>
    <row r="27" spans="1:9" ht="15.75" customHeight="1" x14ac:dyDescent="0.3">
      <c r="A27" s="443">
        <v>1</v>
      </c>
      <c r="B27" s="444" t="s">
        <v>1555</v>
      </c>
      <c r="C27" s="444" t="s">
        <v>404</v>
      </c>
      <c r="D27" s="445" t="s">
        <v>47</v>
      </c>
      <c r="E27" s="445"/>
      <c r="F27" s="446">
        <f>SUM(D27,E27)</f>
        <v>0</v>
      </c>
      <c r="G27" s="447">
        <v>0</v>
      </c>
      <c r="H27" s="420">
        <v>0</v>
      </c>
      <c r="I27" s="57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1558</v>
      </c>
      <c r="D29" s="9"/>
      <c r="E29" s="9" t="s">
        <v>1683</v>
      </c>
      <c r="F29" s="8"/>
      <c r="G29" s="8"/>
      <c r="H29" s="8"/>
      <c r="I29" s="8"/>
    </row>
    <row r="30" spans="1:9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</row>
    <row r="31" spans="1:9" ht="15.75" customHeight="1" x14ac:dyDescent="0.3">
      <c r="A31" s="441">
        <v>9</v>
      </c>
      <c r="B31" s="16" t="s">
        <v>1246</v>
      </c>
      <c r="C31" s="16" t="s">
        <v>162</v>
      </c>
      <c r="D31" s="430">
        <v>100.002</v>
      </c>
      <c r="E31" s="430">
        <v>97.001999999999995</v>
      </c>
      <c r="F31" s="442">
        <f>SUM(D31,E31)</f>
        <v>197.00399999999999</v>
      </c>
      <c r="G31" s="18">
        <v>8</v>
      </c>
      <c r="H31" s="442">
        <v>993.02800000000002</v>
      </c>
      <c r="I31" s="19">
        <v>48</v>
      </c>
    </row>
    <row r="32" spans="1:9" ht="15.75" customHeight="1" x14ac:dyDescent="0.3">
      <c r="A32" s="20">
        <v>8</v>
      </c>
      <c r="B32" s="21" t="s">
        <v>1562</v>
      </c>
      <c r="C32" s="21" t="s">
        <v>36</v>
      </c>
      <c r="D32" s="416">
        <v>100.006</v>
      </c>
      <c r="E32" s="416">
        <v>99.001999999999995</v>
      </c>
      <c r="F32" s="417">
        <f>SUM(D32,E32)</f>
        <v>199.00799999999998</v>
      </c>
      <c r="G32" s="23">
        <v>10</v>
      </c>
      <c r="H32" s="417">
        <v>986.02400000000011</v>
      </c>
      <c r="I32" s="25">
        <v>39</v>
      </c>
    </row>
    <row r="33" spans="1:9" ht="15.75" customHeight="1" x14ac:dyDescent="0.3">
      <c r="A33" s="20">
        <v>5</v>
      </c>
      <c r="B33" s="21" t="s">
        <v>1417</v>
      </c>
      <c r="C33" s="21" t="s">
        <v>611</v>
      </c>
      <c r="D33" s="416">
        <v>100.004</v>
      </c>
      <c r="E33" s="416">
        <v>97.001000000000005</v>
      </c>
      <c r="F33" s="417">
        <f>SUM(D33,E33)</f>
        <v>197.005</v>
      </c>
      <c r="G33" s="23">
        <v>9</v>
      </c>
      <c r="H33" s="417">
        <v>983.01599999999996</v>
      </c>
      <c r="I33" s="25">
        <v>35</v>
      </c>
    </row>
    <row r="34" spans="1:9" ht="15.75" customHeight="1" x14ac:dyDescent="0.3">
      <c r="A34" s="20">
        <v>6</v>
      </c>
      <c r="B34" s="21" t="s">
        <v>99</v>
      </c>
      <c r="C34" s="21" t="s">
        <v>36</v>
      </c>
      <c r="D34" s="416">
        <v>100</v>
      </c>
      <c r="E34" s="416">
        <v>94</v>
      </c>
      <c r="F34" s="417">
        <f>SUM(D34,E34)</f>
        <v>194</v>
      </c>
      <c r="G34" s="23">
        <v>3</v>
      </c>
      <c r="H34" s="417">
        <v>980.00900000000001</v>
      </c>
      <c r="I34" s="25">
        <v>29</v>
      </c>
    </row>
    <row r="35" spans="1:9" ht="15.75" customHeight="1" x14ac:dyDescent="0.3">
      <c r="A35" s="20">
        <v>10</v>
      </c>
      <c r="B35" s="21" t="s">
        <v>1563</v>
      </c>
      <c r="C35" s="21" t="s">
        <v>96</v>
      </c>
      <c r="D35" s="416">
        <v>100.003</v>
      </c>
      <c r="E35" s="416">
        <v>97.001000000000005</v>
      </c>
      <c r="F35" s="417">
        <f>SUM(D35,E35)</f>
        <v>197.00400000000002</v>
      </c>
      <c r="G35" s="23">
        <v>8</v>
      </c>
      <c r="H35" s="417">
        <v>979.01499999999999</v>
      </c>
      <c r="I35" s="25">
        <v>29</v>
      </c>
    </row>
    <row r="36" spans="1:9" ht="15.75" customHeight="1" x14ac:dyDescent="0.3">
      <c r="A36" s="20">
        <v>7</v>
      </c>
      <c r="B36" s="21" t="s">
        <v>515</v>
      </c>
      <c r="C36" s="21" t="s">
        <v>516</v>
      </c>
      <c r="D36" s="416">
        <v>99.001999999999995</v>
      </c>
      <c r="E36" s="416">
        <v>97.001999999999995</v>
      </c>
      <c r="F36" s="417">
        <f>SUM(D36,E36)</f>
        <v>196.00399999999999</v>
      </c>
      <c r="G36" s="23">
        <v>6</v>
      </c>
      <c r="H36" s="417">
        <v>975.01300000000003</v>
      </c>
      <c r="I36" s="25">
        <v>28</v>
      </c>
    </row>
    <row r="37" spans="1:9" ht="15.75" customHeight="1" x14ac:dyDescent="0.3">
      <c r="A37" s="20">
        <v>2</v>
      </c>
      <c r="B37" s="21" t="s">
        <v>1559</v>
      </c>
      <c r="C37" s="21" t="s">
        <v>395</v>
      </c>
      <c r="D37" s="416">
        <v>97</v>
      </c>
      <c r="E37" s="416">
        <v>97</v>
      </c>
      <c r="F37" s="417">
        <f>SUM(D37,E37)</f>
        <v>194</v>
      </c>
      <c r="G37" s="23">
        <v>3</v>
      </c>
      <c r="H37" s="417">
        <v>969.00900000000001</v>
      </c>
      <c r="I37" s="25">
        <v>23</v>
      </c>
    </row>
    <row r="38" spans="1:9" ht="15.75" customHeight="1" x14ac:dyDescent="0.3">
      <c r="A38" s="20">
        <v>1</v>
      </c>
      <c r="B38" s="21" t="s">
        <v>360</v>
      </c>
      <c r="C38" s="21" t="s">
        <v>314</v>
      </c>
      <c r="D38" s="416">
        <v>99.001999999999995</v>
      </c>
      <c r="E38" s="416">
        <v>96</v>
      </c>
      <c r="F38" s="417">
        <f>SUM(D38,E38)</f>
        <v>195.00200000000001</v>
      </c>
      <c r="G38" s="23">
        <v>5</v>
      </c>
      <c r="H38" s="417">
        <v>966.01</v>
      </c>
      <c r="I38" s="29">
        <v>21</v>
      </c>
    </row>
    <row r="39" spans="1:9" ht="15.75" customHeight="1" x14ac:dyDescent="0.3">
      <c r="A39" s="20">
        <v>4</v>
      </c>
      <c r="B39" s="21" t="s">
        <v>1561</v>
      </c>
      <c r="C39" s="21" t="s">
        <v>1232</v>
      </c>
      <c r="D39" s="416">
        <v>97.001999999999995</v>
      </c>
      <c r="E39" s="416">
        <v>97.001000000000005</v>
      </c>
      <c r="F39" s="417">
        <f>SUM(D39,E39)</f>
        <v>194.00299999999999</v>
      </c>
      <c r="G39" s="23">
        <v>4</v>
      </c>
      <c r="H39" s="417">
        <v>965.01299999999992</v>
      </c>
      <c r="I39" s="25">
        <v>20</v>
      </c>
    </row>
    <row r="40" spans="1:9" ht="15.75" customHeight="1" x14ac:dyDescent="0.3">
      <c r="A40" s="443">
        <v>3</v>
      </c>
      <c r="B40" s="444" t="s">
        <v>1560</v>
      </c>
      <c r="C40" s="444" t="s">
        <v>1232</v>
      </c>
      <c r="D40" s="445">
        <v>96.001999999999995</v>
      </c>
      <c r="E40" s="445">
        <v>94.001000000000005</v>
      </c>
      <c r="F40" s="446">
        <f>SUM(D40,E40)</f>
        <v>190.00299999999999</v>
      </c>
      <c r="G40" s="447">
        <v>1</v>
      </c>
      <c r="H40" s="420">
        <v>944.0139999999999</v>
      </c>
      <c r="I40" s="35">
        <v>8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1564</v>
      </c>
      <c r="D42" s="9"/>
      <c r="E42" s="9" t="s">
        <v>1684</v>
      </c>
      <c r="F42" s="8"/>
      <c r="G42" s="8"/>
      <c r="H42" s="8"/>
      <c r="I42" s="8"/>
    </row>
    <row r="43" spans="1:9" ht="15.75" customHeight="1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</row>
    <row r="44" spans="1:9" ht="15.75" customHeight="1" x14ac:dyDescent="0.3">
      <c r="A44" s="441">
        <v>4</v>
      </c>
      <c r="B44" s="16" t="s">
        <v>330</v>
      </c>
      <c r="C44" s="16" t="s">
        <v>658</v>
      </c>
      <c r="D44" s="430">
        <v>99.001000000000005</v>
      </c>
      <c r="E44" s="430">
        <v>98.003</v>
      </c>
      <c r="F44" s="442">
        <f>SUM(D44,E44)</f>
        <v>197.00400000000002</v>
      </c>
      <c r="G44" s="18">
        <v>8</v>
      </c>
      <c r="H44" s="442">
        <v>987.024</v>
      </c>
      <c r="I44" s="19">
        <v>41</v>
      </c>
    </row>
    <row r="45" spans="1:9" ht="15.75" customHeight="1" x14ac:dyDescent="0.3">
      <c r="A45" s="20">
        <v>1</v>
      </c>
      <c r="B45" s="21" t="s">
        <v>1565</v>
      </c>
      <c r="C45" s="21" t="s">
        <v>250</v>
      </c>
      <c r="D45" s="416">
        <v>99.001999999999995</v>
      </c>
      <c r="E45" s="416">
        <v>99</v>
      </c>
      <c r="F45" s="417">
        <f>SUM(D45,E45)</f>
        <v>198.00200000000001</v>
      </c>
      <c r="G45" s="23">
        <v>10</v>
      </c>
      <c r="H45" s="417">
        <v>982.01699999999983</v>
      </c>
      <c r="I45" s="29">
        <v>37</v>
      </c>
    </row>
    <row r="46" spans="1:9" ht="15.75" customHeight="1" x14ac:dyDescent="0.3">
      <c r="A46" s="20">
        <v>7</v>
      </c>
      <c r="B46" s="21" t="s">
        <v>353</v>
      </c>
      <c r="C46" s="21" t="s">
        <v>314</v>
      </c>
      <c r="D46" s="416" t="s">
        <v>47</v>
      </c>
      <c r="E46" s="416"/>
      <c r="F46" s="417">
        <f>SUM(D46,E46)</f>
        <v>0</v>
      </c>
      <c r="G46" s="23">
        <v>0</v>
      </c>
      <c r="H46" s="417">
        <v>792.02499999999998</v>
      </c>
      <c r="I46" s="25">
        <v>37</v>
      </c>
    </row>
    <row r="47" spans="1:9" ht="15.75" customHeight="1" x14ac:dyDescent="0.3">
      <c r="A47" s="20">
        <v>9</v>
      </c>
      <c r="B47" s="21" t="s">
        <v>358</v>
      </c>
      <c r="C47" s="21" t="s">
        <v>314</v>
      </c>
      <c r="D47" s="416">
        <v>99.001000000000005</v>
      </c>
      <c r="E47" s="416">
        <v>96</v>
      </c>
      <c r="F47" s="417">
        <f>SUM(D47,E47)</f>
        <v>195.001</v>
      </c>
      <c r="G47" s="23">
        <v>5</v>
      </c>
      <c r="H47" s="417">
        <v>981.01400000000001</v>
      </c>
      <c r="I47" s="25">
        <v>36</v>
      </c>
    </row>
    <row r="48" spans="1:9" ht="15.75" customHeight="1" x14ac:dyDescent="0.3">
      <c r="A48" s="20">
        <v>8</v>
      </c>
      <c r="B48" s="21" t="s">
        <v>1510</v>
      </c>
      <c r="C48" s="21" t="s">
        <v>42</v>
      </c>
      <c r="D48" s="416">
        <v>100.003</v>
      </c>
      <c r="E48" s="416">
        <v>97.003</v>
      </c>
      <c r="F48" s="417">
        <f>SUM(D48,E48)</f>
        <v>197.006</v>
      </c>
      <c r="G48" s="23">
        <v>9</v>
      </c>
      <c r="H48" s="417">
        <v>978.02199999999993</v>
      </c>
      <c r="I48" s="25">
        <v>32</v>
      </c>
    </row>
    <row r="49" spans="1:9" ht="15.75" customHeight="1" x14ac:dyDescent="0.3">
      <c r="A49" s="20">
        <v>10</v>
      </c>
      <c r="B49" s="21" t="s">
        <v>1247</v>
      </c>
      <c r="C49" s="21" t="s">
        <v>1248</v>
      </c>
      <c r="D49" s="416">
        <v>98.001000000000005</v>
      </c>
      <c r="E49" s="416">
        <v>97.003</v>
      </c>
      <c r="F49" s="417">
        <f>SUM(D49,E49)</f>
        <v>195.00400000000002</v>
      </c>
      <c r="G49" s="23">
        <v>7</v>
      </c>
      <c r="H49" s="417">
        <v>981.01200000000006</v>
      </c>
      <c r="I49" s="25">
        <v>30</v>
      </c>
    </row>
    <row r="50" spans="1:9" ht="15.75" customHeight="1" x14ac:dyDescent="0.3">
      <c r="A50" s="20">
        <v>6</v>
      </c>
      <c r="B50" s="21" t="s">
        <v>1567</v>
      </c>
      <c r="C50" s="21" t="s">
        <v>395</v>
      </c>
      <c r="D50" s="416">
        <v>98.003</v>
      </c>
      <c r="E50" s="416">
        <v>97.001000000000005</v>
      </c>
      <c r="F50" s="417">
        <f>SUM(D50,E50)</f>
        <v>195.00400000000002</v>
      </c>
      <c r="G50" s="23">
        <v>7</v>
      </c>
      <c r="H50" s="417">
        <v>956.01400000000001</v>
      </c>
      <c r="I50" s="25">
        <v>23</v>
      </c>
    </row>
    <row r="51" spans="1:9" ht="15.75" customHeight="1" x14ac:dyDescent="0.3">
      <c r="A51" s="20">
        <v>3</v>
      </c>
      <c r="B51" s="21" t="s">
        <v>1244</v>
      </c>
      <c r="C51" s="21" t="s">
        <v>40</v>
      </c>
      <c r="D51" s="416" t="s">
        <v>47</v>
      </c>
      <c r="E51" s="416"/>
      <c r="F51" s="417">
        <f>SUM(D51,E51)</f>
        <v>0</v>
      </c>
      <c r="G51" s="23">
        <v>0</v>
      </c>
      <c r="H51" s="417">
        <v>393.00700000000001</v>
      </c>
      <c r="I51" s="25">
        <v>12</v>
      </c>
    </row>
    <row r="52" spans="1:9" ht="15.75" customHeight="1" x14ac:dyDescent="0.3">
      <c r="A52" s="20">
        <v>2</v>
      </c>
      <c r="B52" s="21" t="s">
        <v>467</v>
      </c>
      <c r="C52" s="21" t="s">
        <v>314</v>
      </c>
      <c r="D52" s="416" t="s">
        <v>84</v>
      </c>
      <c r="E52" s="416"/>
      <c r="F52" s="417">
        <f>SUM(D52,E52)</f>
        <v>0</v>
      </c>
      <c r="G52" s="23">
        <v>0</v>
      </c>
      <c r="H52" s="417">
        <v>0</v>
      </c>
      <c r="I52" s="25">
        <v>0</v>
      </c>
    </row>
    <row r="53" spans="1:9" ht="15.75" customHeight="1" x14ac:dyDescent="0.3">
      <c r="A53" s="443">
        <v>5</v>
      </c>
      <c r="B53" s="444" t="s">
        <v>1566</v>
      </c>
      <c r="C53" s="444" t="s">
        <v>404</v>
      </c>
      <c r="D53" s="445" t="s">
        <v>47</v>
      </c>
      <c r="E53" s="445"/>
      <c r="F53" s="446">
        <f>SUM(D53,E53)</f>
        <v>0</v>
      </c>
      <c r="G53" s="447">
        <v>0</v>
      </c>
      <c r="H53" s="420">
        <v>0</v>
      </c>
      <c r="I53" s="35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1568</v>
      </c>
      <c r="D55" s="9"/>
      <c r="E55" s="9" t="s">
        <v>1685</v>
      </c>
      <c r="F55" s="8"/>
      <c r="G55" s="8"/>
      <c r="H55" s="8"/>
      <c r="I55" s="8"/>
    </row>
    <row r="56" spans="1:9" ht="15.75" customHeight="1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</row>
    <row r="57" spans="1:9" ht="15.75" customHeight="1" x14ac:dyDescent="0.3">
      <c r="A57" s="441">
        <v>9</v>
      </c>
      <c r="B57" s="16" t="s">
        <v>826</v>
      </c>
      <c r="C57" s="16" t="s">
        <v>250</v>
      </c>
      <c r="D57" s="430">
        <v>98.004999999999995</v>
      </c>
      <c r="E57" s="430">
        <v>98.001000000000005</v>
      </c>
      <c r="F57" s="442">
        <f>SUM(D57,E57)</f>
        <v>196.006</v>
      </c>
      <c r="G57" s="18">
        <v>10</v>
      </c>
      <c r="H57" s="442">
        <v>994.03499999999997</v>
      </c>
      <c r="I57" s="19">
        <v>50</v>
      </c>
    </row>
    <row r="58" spans="1:9" ht="15.75" customHeight="1" x14ac:dyDescent="0.3">
      <c r="A58" s="20">
        <v>3</v>
      </c>
      <c r="B58" s="21" t="s">
        <v>365</v>
      </c>
      <c r="C58" s="21" t="s">
        <v>314</v>
      </c>
      <c r="D58" s="416">
        <v>98.001000000000005</v>
      </c>
      <c r="E58" s="416">
        <v>98.001000000000005</v>
      </c>
      <c r="F58" s="417">
        <f>SUM(D58,E58)</f>
        <v>196.00200000000001</v>
      </c>
      <c r="G58" s="23">
        <v>8</v>
      </c>
      <c r="H58" s="417">
        <v>985.01099999999997</v>
      </c>
      <c r="I58" s="25">
        <v>44</v>
      </c>
    </row>
    <row r="59" spans="1:9" ht="15.75" customHeight="1" x14ac:dyDescent="0.3">
      <c r="A59" s="20">
        <v>2</v>
      </c>
      <c r="B59" s="21" t="s">
        <v>1243</v>
      </c>
      <c r="C59" s="21" t="s">
        <v>520</v>
      </c>
      <c r="D59" s="416">
        <v>99.003</v>
      </c>
      <c r="E59" s="416">
        <v>97.001000000000005</v>
      </c>
      <c r="F59" s="417">
        <f>SUM(D59,E59)</f>
        <v>196.00400000000002</v>
      </c>
      <c r="G59" s="23">
        <v>9</v>
      </c>
      <c r="H59" s="417">
        <v>972.01200000000006</v>
      </c>
      <c r="I59" s="25">
        <v>34</v>
      </c>
    </row>
    <row r="60" spans="1:9" ht="15.75" customHeight="1" x14ac:dyDescent="0.3">
      <c r="A60" s="20">
        <v>4</v>
      </c>
      <c r="B60" s="21" t="s">
        <v>1569</v>
      </c>
      <c r="C60" s="21" t="s">
        <v>103</v>
      </c>
      <c r="D60" s="416">
        <v>97</v>
      </c>
      <c r="E60" s="416">
        <v>96.001000000000005</v>
      </c>
      <c r="F60" s="417">
        <f>SUM(D60,E60)</f>
        <v>193.001</v>
      </c>
      <c r="G60" s="23">
        <v>4</v>
      </c>
      <c r="H60" s="417">
        <v>972.01300000000003</v>
      </c>
      <c r="I60" s="25">
        <v>29</v>
      </c>
    </row>
    <row r="61" spans="1:9" ht="15.75" customHeight="1" x14ac:dyDescent="0.3">
      <c r="A61" s="20">
        <v>5</v>
      </c>
      <c r="B61" s="21" t="s">
        <v>1570</v>
      </c>
      <c r="C61" s="21" t="s">
        <v>36</v>
      </c>
      <c r="D61" s="416">
        <v>97.001999999999995</v>
      </c>
      <c r="E61" s="416">
        <v>96.001000000000005</v>
      </c>
      <c r="F61" s="417">
        <f>SUM(D61,E61)</f>
        <v>193.00299999999999</v>
      </c>
      <c r="G61" s="23">
        <v>5</v>
      </c>
      <c r="H61" s="417">
        <v>967.01499999999987</v>
      </c>
      <c r="I61" s="25">
        <v>27</v>
      </c>
    </row>
    <row r="62" spans="1:9" ht="15.75" customHeight="1" x14ac:dyDescent="0.3">
      <c r="A62" s="20">
        <v>7</v>
      </c>
      <c r="B62" s="21" t="s">
        <v>1511</v>
      </c>
      <c r="C62" s="21" t="s">
        <v>42</v>
      </c>
      <c r="D62" s="416">
        <v>96.001000000000005</v>
      </c>
      <c r="E62" s="416">
        <v>94</v>
      </c>
      <c r="F62" s="417">
        <f>SUM(D62,E62)</f>
        <v>190.001</v>
      </c>
      <c r="G62" s="23">
        <v>3</v>
      </c>
      <c r="H62" s="417">
        <v>964.00499999999988</v>
      </c>
      <c r="I62" s="25">
        <v>26</v>
      </c>
    </row>
    <row r="63" spans="1:9" ht="15.75" customHeight="1" x14ac:dyDescent="0.3">
      <c r="A63" s="20">
        <v>10</v>
      </c>
      <c r="B63" s="21" t="s">
        <v>1573</v>
      </c>
      <c r="C63" s="21" t="s">
        <v>395</v>
      </c>
      <c r="D63" s="416">
        <v>99</v>
      </c>
      <c r="E63" s="416">
        <v>95.001000000000005</v>
      </c>
      <c r="F63" s="417">
        <f>SUM(D63,E63)</f>
        <v>194.001</v>
      </c>
      <c r="G63" s="23">
        <v>6</v>
      </c>
      <c r="H63" s="417">
        <v>961.00399999999991</v>
      </c>
      <c r="I63" s="25">
        <v>20</v>
      </c>
    </row>
    <row r="64" spans="1:9" ht="15.75" customHeight="1" x14ac:dyDescent="0.3">
      <c r="A64" s="20">
        <v>8</v>
      </c>
      <c r="B64" s="21" t="s">
        <v>1572</v>
      </c>
      <c r="C64" s="21" t="s">
        <v>96</v>
      </c>
      <c r="D64" s="416">
        <v>99</v>
      </c>
      <c r="E64" s="416">
        <v>96.001000000000005</v>
      </c>
      <c r="F64" s="417">
        <f>SUM(D64,E64)</f>
        <v>195.001</v>
      </c>
      <c r="G64" s="23">
        <v>7</v>
      </c>
      <c r="H64" s="417">
        <v>959.01599999999996</v>
      </c>
      <c r="I64" s="25">
        <v>20</v>
      </c>
    </row>
    <row r="65" spans="1:9" ht="15.75" customHeight="1" x14ac:dyDescent="0.3">
      <c r="A65" s="20">
        <v>6</v>
      </c>
      <c r="B65" s="21" t="s">
        <v>1571</v>
      </c>
      <c r="C65" s="21" t="s">
        <v>1207</v>
      </c>
      <c r="D65" s="416">
        <v>95</v>
      </c>
      <c r="E65" s="416">
        <v>94</v>
      </c>
      <c r="F65" s="417">
        <f>SUM(D65,E65)</f>
        <v>189</v>
      </c>
      <c r="G65" s="23">
        <v>2</v>
      </c>
      <c r="H65" s="417">
        <v>958.01199999999994</v>
      </c>
      <c r="I65" s="25">
        <v>17</v>
      </c>
    </row>
    <row r="66" spans="1:9" ht="15.75" customHeight="1" x14ac:dyDescent="0.3">
      <c r="A66" s="443">
        <v>1</v>
      </c>
      <c r="B66" s="444" t="s">
        <v>908</v>
      </c>
      <c r="C66" s="444" t="s">
        <v>103</v>
      </c>
      <c r="D66" s="445" t="s">
        <v>47</v>
      </c>
      <c r="E66" s="445"/>
      <c r="F66" s="446">
        <f>SUM(D66,E66)</f>
        <v>0</v>
      </c>
      <c r="G66" s="447">
        <v>0</v>
      </c>
      <c r="H66" s="420">
        <v>745.00600000000009</v>
      </c>
      <c r="I66" s="57">
        <v>8</v>
      </c>
    </row>
    <row r="67" spans="1:9" ht="15.75" customHeight="1" x14ac:dyDescent="0.3"/>
    <row r="68" spans="1:9" ht="15.75" customHeight="1" x14ac:dyDescent="0.3">
      <c r="B68" s="10" t="s">
        <v>1227</v>
      </c>
    </row>
    <row r="69" spans="1:9" ht="15.75" customHeight="1" x14ac:dyDescent="0.3"/>
    <row r="70" spans="1:9" ht="15.75" customHeight="1" x14ac:dyDescent="0.3">
      <c r="B70" s="10" t="s">
        <v>1427</v>
      </c>
      <c r="E70" s="37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46C45A44-88E8-4D0C-B840-9DAF7ADE8D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49F9-0B1B-4076-849F-05149EDC036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1191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512</v>
      </c>
      <c r="D3" s="9"/>
      <c r="E3" s="9" t="s">
        <v>1686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8</v>
      </c>
      <c r="B5" s="43" t="s">
        <v>1576</v>
      </c>
      <c r="C5" s="43" t="s">
        <v>36</v>
      </c>
      <c r="D5" s="430">
        <v>100.003</v>
      </c>
      <c r="E5" s="430">
        <v>100.002</v>
      </c>
      <c r="F5" s="442">
        <f>SUM(D5,E5)</f>
        <v>200.005</v>
      </c>
      <c r="G5" s="18">
        <v>10</v>
      </c>
      <c r="H5" s="477">
        <v>991.01699999999994</v>
      </c>
      <c r="I5" s="44">
        <v>45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2</v>
      </c>
      <c r="B6" s="48" t="s">
        <v>359</v>
      </c>
      <c r="C6" s="48" t="s">
        <v>314</v>
      </c>
      <c r="D6" s="416">
        <v>99</v>
      </c>
      <c r="E6" s="416">
        <v>99</v>
      </c>
      <c r="F6" s="417">
        <f>SUM(D6,E6)</f>
        <v>198</v>
      </c>
      <c r="G6" s="23">
        <v>8</v>
      </c>
      <c r="H6" s="418">
        <v>985.01700000000005</v>
      </c>
      <c r="I6" s="49">
        <v>42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8" t="s">
        <v>198</v>
      </c>
      <c r="C7" s="48" t="s">
        <v>103</v>
      </c>
      <c r="D7" s="416">
        <v>98.001000000000005</v>
      </c>
      <c r="E7" s="416">
        <v>97.003</v>
      </c>
      <c r="F7" s="417">
        <f>SUM(D7,E7)</f>
        <v>195.00400000000002</v>
      </c>
      <c r="G7" s="23">
        <v>6</v>
      </c>
      <c r="H7" s="418">
        <v>984.02099999999996</v>
      </c>
      <c r="I7" s="49">
        <v>41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10</v>
      </c>
      <c r="B8" s="48" t="s">
        <v>313</v>
      </c>
      <c r="C8" s="48" t="s">
        <v>314</v>
      </c>
      <c r="D8" s="416">
        <v>100</v>
      </c>
      <c r="E8" s="416">
        <v>99.001999999999995</v>
      </c>
      <c r="F8" s="417">
        <f>SUM(D8,E8)</f>
        <v>199.00200000000001</v>
      </c>
      <c r="G8" s="23">
        <v>9</v>
      </c>
      <c r="H8" s="418">
        <v>983.00800000000004</v>
      </c>
      <c r="I8" s="49">
        <v>39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1245</v>
      </c>
      <c r="C9" s="48" t="s">
        <v>63</v>
      </c>
      <c r="D9" s="416">
        <v>98.001000000000005</v>
      </c>
      <c r="E9" s="416">
        <v>97</v>
      </c>
      <c r="F9" s="417">
        <f>SUM(D9,E9)</f>
        <v>195.001</v>
      </c>
      <c r="G9" s="23">
        <v>5</v>
      </c>
      <c r="H9" s="418">
        <v>969.01</v>
      </c>
      <c r="I9" s="49">
        <v>28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1</v>
      </c>
      <c r="B10" s="21" t="s">
        <v>1029</v>
      </c>
      <c r="C10" s="21" t="s">
        <v>1030</v>
      </c>
      <c r="D10" s="416">
        <v>98.003</v>
      </c>
      <c r="E10" s="416">
        <v>98.001000000000005</v>
      </c>
      <c r="F10" s="417">
        <f>SUM(D10,E10)</f>
        <v>196.00400000000002</v>
      </c>
      <c r="G10" s="23">
        <v>7</v>
      </c>
      <c r="H10" s="417">
        <v>963.01</v>
      </c>
      <c r="I10" s="29">
        <v>23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8" t="s">
        <v>1255</v>
      </c>
      <c r="C11" s="48" t="s">
        <v>20</v>
      </c>
      <c r="D11" s="416">
        <v>96.001000000000005</v>
      </c>
      <c r="E11" s="416">
        <v>93</v>
      </c>
      <c r="F11" s="417">
        <f>SUM(D11,E11)</f>
        <v>189.001</v>
      </c>
      <c r="G11" s="23">
        <v>3</v>
      </c>
      <c r="H11" s="418">
        <v>955.00400000000002</v>
      </c>
      <c r="I11" s="49">
        <v>18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5</v>
      </c>
      <c r="B12" s="48" t="s">
        <v>579</v>
      </c>
      <c r="C12" s="48" t="s">
        <v>516</v>
      </c>
      <c r="D12" s="416">
        <v>95</v>
      </c>
      <c r="E12" s="416">
        <v>92</v>
      </c>
      <c r="F12" s="417">
        <f>SUM(D12,E12)</f>
        <v>187</v>
      </c>
      <c r="G12" s="23">
        <v>2</v>
      </c>
      <c r="H12" s="418">
        <v>948.005</v>
      </c>
      <c r="I12" s="49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0">
        <v>6</v>
      </c>
      <c r="B13" s="48" t="s">
        <v>1575</v>
      </c>
      <c r="C13" s="48" t="s">
        <v>36</v>
      </c>
      <c r="D13" s="416">
        <v>97.001999999999995</v>
      </c>
      <c r="E13" s="416">
        <v>95</v>
      </c>
      <c r="F13" s="417">
        <f>SUM(D13,E13)</f>
        <v>192.00200000000001</v>
      </c>
      <c r="G13" s="23">
        <v>4</v>
      </c>
      <c r="H13" s="418">
        <v>765.00800000000004</v>
      </c>
      <c r="I13" s="49">
        <v>13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43">
        <v>3</v>
      </c>
      <c r="B14" s="449" t="s">
        <v>1574</v>
      </c>
      <c r="C14" s="449" t="s">
        <v>1207</v>
      </c>
      <c r="D14" s="445" t="s">
        <v>47</v>
      </c>
      <c r="E14" s="445"/>
      <c r="F14" s="446">
        <f>SUM(D14,E14)</f>
        <v>0</v>
      </c>
      <c r="G14" s="447">
        <v>0</v>
      </c>
      <c r="H14" s="421">
        <v>194.00200000000001</v>
      </c>
      <c r="I14" s="54">
        <v>6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120</v>
      </c>
      <c r="C16" s="9" t="s">
        <v>1577</v>
      </c>
      <c r="D16" s="9"/>
      <c r="E16" s="9" t="s">
        <v>1687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76">
        <v>10</v>
      </c>
      <c r="B18" s="43" t="s">
        <v>1254</v>
      </c>
      <c r="C18" s="43" t="s">
        <v>20</v>
      </c>
      <c r="D18" s="430">
        <v>99.001000000000005</v>
      </c>
      <c r="E18" s="430">
        <v>98</v>
      </c>
      <c r="F18" s="442">
        <f>SUM(D18,E18)</f>
        <v>197.001</v>
      </c>
      <c r="G18" s="18">
        <v>10</v>
      </c>
      <c r="H18" s="477">
        <v>982.01</v>
      </c>
      <c r="I18" s="44">
        <v>47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7</v>
      </c>
      <c r="B19" s="48" t="s">
        <v>816</v>
      </c>
      <c r="C19" s="48" t="s">
        <v>119</v>
      </c>
      <c r="D19" s="416">
        <v>98.001000000000005</v>
      </c>
      <c r="E19" s="416">
        <v>96.001000000000005</v>
      </c>
      <c r="F19" s="417">
        <f>SUM(D19,E19)</f>
        <v>194.00200000000001</v>
      </c>
      <c r="G19" s="23">
        <v>9</v>
      </c>
      <c r="H19" s="418">
        <v>978.01299999999992</v>
      </c>
      <c r="I19" s="49">
        <v>47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50">
        <v>4</v>
      </c>
      <c r="B20" s="48" t="s">
        <v>354</v>
      </c>
      <c r="C20" s="48" t="s">
        <v>314</v>
      </c>
      <c r="D20" s="416">
        <v>96.001000000000005</v>
      </c>
      <c r="E20" s="416">
        <v>95.001999999999995</v>
      </c>
      <c r="F20" s="417">
        <f>SUM(D20,E20)</f>
        <v>191.00299999999999</v>
      </c>
      <c r="G20" s="23">
        <v>8</v>
      </c>
      <c r="H20" s="418">
        <v>961.01099999999997</v>
      </c>
      <c r="I20" s="49">
        <v>33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3</v>
      </c>
      <c r="B21" s="48" t="s">
        <v>1579</v>
      </c>
      <c r="C21" s="48" t="s">
        <v>96</v>
      </c>
      <c r="D21" s="416">
        <v>95.001000000000005</v>
      </c>
      <c r="E21" s="416">
        <v>94.001000000000005</v>
      </c>
      <c r="F21" s="417">
        <f>SUM(D21,E21)</f>
        <v>189.00200000000001</v>
      </c>
      <c r="G21" s="23">
        <v>7</v>
      </c>
      <c r="H21" s="418">
        <v>951.00800000000004</v>
      </c>
      <c r="I21" s="49">
        <v>27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2</v>
      </c>
      <c r="B22" s="48" t="s">
        <v>1578</v>
      </c>
      <c r="C22" s="48" t="s">
        <v>96</v>
      </c>
      <c r="D22" s="416">
        <v>91.001000000000005</v>
      </c>
      <c r="E22" s="416">
        <v>89</v>
      </c>
      <c r="F22" s="417">
        <f>SUM(D22,E22)</f>
        <v>180.001</v>
      </c>
      <c r="G22" s="23">
        <v>3</v>
      </c>
      <c r="H22" s="418">
        <v>939.01</v>
      </c>
      <c r="I22" s="49">
        <v>26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50">
        <v>8</v>
      </c>
      <c r="B23" s="48" t="s">
        <v>1253</v>
      </c>
      <c r="C23" s="48" t="s">
        <v>314</v>
      </c>
      <c r="D23" s="416">
        <v>94</v>
      </c>
      <c r="E23" s="416">
        <v>92.001000000000005</v>
      </c>
      <c r="F23" s="417">
        <f>SUM(D23,E23)</f>
        <v>186.001</v>
      </c>
      <c r="G23" s="23">
        <v>6</v>
      </c>
      <c r="H23" s="418">
        <v>941.00299999999993</v>
      </c>
      <c r="I23" s="49">
        <v>24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9</v>
      </c>
      <c r="B24" s="48" t="s">
        <v>1582</v>
      </c>
      <c r="C24" s="48" t="s">
        <v>1207</v>
      </c>
      <c r="D24" s="416">
        <v>92.001000000000005</v>
      </c>
      <c r="E24" s="416">
        <v>89</v>
      </c>
      <c r="F24" s="417">
        <f>SUM(D24,E24)</f>
        <v>181.001</v>
      </c>
      <c r="G24" s="23">
        <v>5</v>
      </c>
      <c r="H24" s="418">
        <v>918.00800000000004</v>
      </c>
      <c r="I24" s="49">
        <v>19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50">
        <v>6</v>
      </c>
      <c r="B25" s="48" t="s">
        <v>1581</v>
      </c>
      <c r="C25" s="48" t="s">
        <v>101</v>
      </c>
      <c r="D25" s="416">
        <v>92</v>
      </c>
      <c r="E25" s="416">
        <v>89</v>
      </c>
      <c r="F25" s="417">
        <f>SUM(D25,E25)</f>
        <v>181</v>
      </c>
      <c r="G25" s="23">
        <v>4</v>
      </c>
      <c r="H25" s="418">
        <v>752.00400000000002</v>
      </c>
      <c r="I25" s="49">
        <v>18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20">
        <v>1</v>
      </c>
      <c r="B26" s="21" t="s">
        <v>1329</v>
      </c>
      <c r="C26" s="21" t="s">
        <v>66</v>
      </c>
      <c r="D26" s="416">
        <v>84</v>
      </c>
      <c r="E26" s="416">
        <v>81</v>
      </c>
      <c r="F26" s="417">
        <f>SUM(D26,E26)</f>
        <v>165</v>
      </c>
      <c r="G26" s="23">
        <v>1</v>
      </c>
      <c r="H26" s="417">
        <v>910.00199999999995</v>
      </c>
      <c r="I26" s="29">
        <v>17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43">
        <v>5</v>
      </c>
      <c r="B27" s="449" t="s">
        <v>1580</v>
      </c>
      <c r="C27" s="449" t="s">
        <v>69</v>
      </c>
      <c r="D27" s="445">
        <v>90</v>
      </c>
      <c r="E27" s="445">
        <v>87</v>
      </c>
      <c r="F27" s="446">
        <f>SUM(D27,E27)</f>
        <v>177</v>
      </c>
      <c r="G27" s="447">
        <v>2</v>
      </c>
      <c r="H27" s="421">
        <v>926.00400000000002</v>
      </c>
      <c r="I27" s="54">
        <v>16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123</v>
      </c>
      <c r="C29" s="9" t="s">
        <v>1583</v>
      </c>
      <c r="D29" s="9"/>
      <c r="E29" s="9" t="s">
        <v>1688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1">
        <v>1</v>
      </c>
      <c r="B31" s="16" t="s">
        <v>1584</v>
      </c>
      <c r="C31" s="16" t="s">
        <v>1207</v>
      </c>
      <c r="D31" s="430">
        <v>99.003</v>
      </c>
      <c r="E31" s="430">
        <v>92</v>
      </c>
      <c r="F31" s="442">
        <f>SUM(D31,E31)</f>
        <v>191.00299999999999</v>
      </c>
      <c r="G31" s="18">
        <v>8</v>
      </c>
      <c r="H31" s="442">
        <v>962.01199999999994</v>
      </c>
      <c r="I31" s="47">
        <v>42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3</v>
      </c>
      <c r="B32" s="48" t="s">
        <v>1585</v>
      </c>
      <c r="C32" s="48" t="s">
        <v>61</v>
      </c>
      <c r="D32" s="416">
        <v>100.003</v>
      </c>
      <c r="E32" s="416">
        <v>98.001999999999995</v>
      </c>
      <c r="F32" s="417">
        <f>SUM(D32,E32)</f>
        <v>198.005</v>
      </c>
      <c r="G32" s="23">
        <v>10</v>
      </c>
      <c r="H32" s="418">
        <v>970.01200000000006</v>
      </c>
      <c r="I32" s="49">
        <v>40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50">
        <v>10</v>
      </c>
      <c r="B33" s="48" t="s">
        <v>1256</v>
      </c>
      <c r="C33" s="48" t="s">
        <v>63</v>
      </c>
      <c r="D33" s="416">
        <v>97.001999999999995</v>
      </c>
      <c r="E33" s="416">
        <v>97.001000000000005</v>
      </c>
      <c r="F33" s="417">
        <f>SUM(D33,E33)</f>
        <v>194.00299999999999</v>
      </c>
      <c r="G33" s="23">
        <v>9</v>
      </c>
      <c r="H33" s="418">
        <v>954.01099999999997</v>
      </c>
      <c r="I33" s="49">
        <v>36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7</v>
      </c>
      <c r="B34" s="48" t="s">
        <v>1587</v>
      </c>
      <c r="C34" s="48" t="s">
        <v>395</v>
      </c>
      <c r="D34" s="416">
        <v>96.001000000000005</v>
      </c>
      <c r="E34" s="416">
        <v>94.001999999999995</v>
      </c>
      <c r="F34" s="417">
        <f>SUM(D34,E34)</f>
        <v>190.00299999999999</v>
      </c>
      <c r="G34" s="23">
        <v>7</v>
      </c>
      <c r="H34" s="418">
        <v>953.00599999999986</v>
      </c>
      <c r="I34" s="49">
        <v>33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50">
        <v>2</v>
      </c>
      <c r="B35" s="48" t="s">
        <v>251</v>
      </c>
      <c r="C35" s="48" t="s">
        <v>103</v>
      </c>
      <c r="D35" s="416" t="s">
        <v>47</v>
      </c>
      <c r="E35" s="416"/>
      <c r="F35" s="417">
        <f>SUM(D35,E35)</f>
        <v>0</v>
      </c>
      <c r="G35" s="23">
        <v>0</v>
      </c>
      <c r="H35" s="418">
        <v>773.00699999999995</v>
      </c>
      <c r="I35" s="49">
        <v>32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0">
        <v>8</v>
      </c>
      <c r="B36" s="48" t="s">
        <v>1287</v>
      </c>
      <c r="C36" s="48" t="s">
        <v>395</v>
      </c>
      <c r="D36" s="416">
        <v>96.001000000000005</v>
      </c>
      <c r="E36" s="416">
        <v>93.001000000000005</v>
      </c>
      <c r="F36" s="417">
        <f>SUM(D36,E36)</f>
        <v>189.00200000000001</v>
      </c>
      <c r="G36" s="23">
        <v>6</v>
      </c>
      <c r="H36" s="418">
        <v>939.00399999999991</v>
      </c>
      <c r="I36" s="49">
        <v>26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20">
        <v>5</v>
      </c>
      <c r="B37" s="48" t="s">
        <v>1586</v>
      </c>
      <c r="C37" s="48" t="s">
        <v>516</v>
      </c>
      <c r="D37" s="416">
        <v>95.001000000000005</v>
      </c>
      <c r="E37" s="416">
        <v>90</v>
      </c>
      <c r="F37" s="417">
        <f>SUM(D37,E37)</f>
        <v>185.001</v>
      </c>
      <c r="G37" s="23">
        <v>4</v>
      </c>
      <c r="H37" s="418">
        <v>930.00700000000006</v>
      </c>
      <c r="I37" s="49">
        <v>25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0">
        <v>9</v>
      </c>
      <c r="B38" s="48" t="s">
        <v>431</v>
      </c>
      <c r="C38" s="48" t="s">
        <v>395</v>
      </c>
      <c r="D38" s="416">
        <v>93.001000000000005</v>
      </c>
      <c r="E38" s="416">
        <v>93</v>
      </c>
      <c r="F38" s="417">
        <f>SUM(D38,E38)</f>
        <v>186.001</v>
      </c>
      <c r="G38" s="23">
        <v>5</v>
      </c>
      <c r="H38" s="418">
        <v>932.005</v>
      </c>
      <c r="I38" s="49">
        <v>20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50">
        <v>4</v>
      </c>
      <c r="B39" s="48" t="s">
        <v>1251</v>
      </c>
      <c r="C39" s="48" t="s">
        <v>1232</v>
      </c>
      <c r="D39" s="416">
        <v>92</v>
      </c>
      <c r="E39" s="416">
        <v>90</v>
      </c>
      <c r="F39" s="417">
        <f>SUM(D39,E39)</f>
        <v>182</v>
      </c>
      <c r="G39" s="23">
        <v>3</v>
      </c>
      <c r="H39" s="418">
        <v>921.00300000000004</v>
      </c>
      <c r="I39" s="49">
        <v>13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48">
        <v>6</v>
      </c>
      <c r="B40" s="449" t="s">
        <v>1233</v>
      </c>
      <c r="C40" s="449" t="s">
        <v>40</v>
      </c>
      <c r="D40" s="445" t="s">
        <v>47</v>
      </c>
      <c r="E40" s="445"/>
      <c r="F40" s="446">
        <f>SUM(D40,E40)</f>
        <v>0</v>
      </c>
      <c r="G40" s="447">
        <v>0</v>
      </c>
      <c r="H40" s="421">
        <v>191</v>
      </c>
      <c r="I40" s="54">
        <v>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149</v>
      </c>
      <c r="C42" s="9" t="s">
        <v>1588</v>
      </c>
      <c r="D42" s="9"/>
      <c r="E42" s="9" t="s">
        <v>1689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41">
        <v>9</v>
      </c>
      <c r="B44" s="43" t="s">
        <v>1252</v>
      </c>
      <c r="C44" s="43" t="s">
        <v>1232</v>
      </c>
      <c r="D44" s="430">
        <v>98.001000000000005</v>
      </c>
      <c r="E44" s="430">
        <v>95.001000000000005</v>
      </c>
      <c r="F44" s="442">
        <f>SUM(D44,E44)</f>
        <v>193.00200000000001</v>
      </c>
      <c r="G44" s="18">
        <v>8</v>
      </c>
      <c r="H44" s="477">
        <v>976.01800000000003</v>
      </c>
      <c r="I44" s="44">
        <v>46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50">
        <v>2</v>
      </c>
      <c r="B45" s="48" t="s">
        <v>1250</v>
      </c>
      <c r="C45" s="48" t="s">
        <v>520</v>
      </c>
      <c r="D45" s="416">
        <v>97.001000000000005</v>
      </c>
      <c r="E45" s="416">
        <v>97</v>
      </c>
      <c r="F45" s="417">
        <f>SUM(D45,E45)</f>
        <v>194.001</v>
      </c>
      <c r="G45" s="23">
        <v>9</v>
      </c>
      <c r="H45" s="418">
        <v>977.00800000000004</v>
      </c>
      <c r="I45" s="49">
        <v>45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5</v>
      </c>
      <c r="B46" s="48" t="s">
        <v>1258</v>
      </c>
      <c r="C46" s="48" t="s">
        <v>1030</v>
      </c>
      <c r="D46" s="416">
        <v>98.001000000000005</v>
      </c>
      <c r="E46" s="416">
        <v>96.001000000000005</v>
      </c>
      <c r="F46" s="417">
        <f>SUM(D46,E46)</f>
        <v>194.00200000000001</v>
      </c>
      <c r="G46" s="23">
        <v>10</v>
      </c>
      <c r="H46" s="418">
        <v>960.01</v>
      </c>
      <c r="I46" s="49">
        <v>36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50">
        <v>6</v>
      </c>
      <c r="B47" s="48" t="s">
        <v>1590</v>
      </c>
      <c r="C47" s="48" t="s">
        <v>1207</v>
      </c>
      <c r="D47" s="416">
        <v>97.003</v>
      </c>
      <c r="E47" s="416">
        <v>92.001999999999995</v>
      </c>
      <c r="F47" s="417">
        <f>SUM(D47,E47)</f>
        <v>189.005</v>
      </c>
      <c r="G47" s="23">
        <v>4</v>
      </c>
      <c r="H47" s="418">
        <v>959.01200000000006</v>
      </c>
      <c r="I47" s="49">
        <v>31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1</v>
      </c>
      <c r="B48" s="21" t="s">
        <v>1230</v>
      </c>
      <c r="C48" s="21" t="s">
        <v>78</v>
      </c>
      <c r="D48" s="416">
        <v>97</v>
      </c>
      <c r="E48" s="416">
        <v>93</v>
      </c>
      <c r="F48" s="417">
        <f>SUM(D48,E48)</f>
        <v>190</v>
      </c>
      <c r="G48" s="23">
        <v>5</v>
      </c>
      <c r="H48" s="417">
        <v>951.0100000000001</v>
      </c>
      <c r="I48" s="29">
        <v>28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0">
        <v>3</v>
      </c>
      <c r="B49" s="48" t="s">
        <v>1589</v>
      </c>
      <c r="C49" s="48" t="s">
        <v>395</v>
      </c>
      <c r="D49" s="416">
        <v>96.001000000000005</v>
      </c>
      <c r="E49" s="416">
        <v>94.001999999999995</v>
      </c>
      <c r="F49" s="417">
        <f>SUM(D49,E49)</f>
        <v>190.00299999999999</v>
      </c>
      <c r="G49" s="23">
        <v>7</v>
      </c>
      <c r="H49" s="418">
        <v>941.00699999999983</v>
      </c>
      <c r="I49" s="49">
        <v>23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50">
        <v>4</v>
      </c>
      <c r="B50" s="48" t="s">
        <v>569</v>
      </c>
      <c r="C50" s="48" t="s">
        <v>516</v>
      </c>
      <c r="D50" s="416">
        <v>95.001999999999995</v>
      </c>
      <c r="E50" s="416">
        <v>93</v>
      </c>
      <c r="F50" s="417">
        <f>SUM(D50,E50)</f>
        <v>188.00200000000001</v>
      </c>
      <c r="G50" s="23">
        <v>3</v>
      </c>
      <c r="H50" s="418">
        <v>939.00800000000004</v>
      </c>
      <c r="I50" s="49">
        <v>20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50">
        <v>8</v>
      </c>
      <c r="B51" s="48" t="s">
        <v>1591</v>
      </c>
      <c r="C51" s="48" t="s">
        <v>69</v>
      </c>
      <c r="D51" s="416">
        <v>95.001999999999995</v>
      </c>
      <c r="E51" s="416">
        <v>95.001000000000005</v>
      </c>
      <c r="F51" s="417">
        <f>SUM(D51,E51)</f>
        <v>190.00299999999999</v>
      </c>
      <c r="G51" s="23">
        <v>7</v>
      </c>
      <c r="H51" s="418">
        <v>929.00599999999986</v>
      </c>
      <c r="I51" s="49">
        <v>19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7</v>
      </c>
      <c r="B52" s="48" t="s">
        <v>617</v>
      </c>
      <c r="C52" s="48" t="s">
        <v>516</v>
      </c>
      <c r="D52" s="416">
        <v>93</v>
      </c>
      <c r="E52" s="416">
        <v>90</v>
      </c>
      <c r="F52" s="417">
        <f>SUM(D52,E52)</f>
        <v>183</v>
      </c>
      <c r="G52" s="23">
        <v>2</v>
      </c>
      <c r="H52" s="418">
        <v>915.005</v>
      </c>
      <c r="I52" s="49">
        <v>14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48">
        <v>10</v>
      </c>
      <c r="B53" s="449" t="s">
        <v>1592</v>
      </c>
      <c r="C53" s="449" t="s">
        <v>40</v>
      </c>
      <c r="D53" s="445" t="s">
        <v>47</v>
      </c>
      <c r="E53" s="445"/>
      <c r="F53" s="446">
        <f>SUM(D53,E53)</f>
        <v>0</v>
      </c>
      <c r="G53" s="447">
        <v>0</v>
      </c>
      <c r="H53" s="421">
        <v>384.00200000000001</v>
      </c>
      <c r="I53" s="54">
        <v>13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152</v>
      </c>
      <c r="C55" s="9" t="s">
        <v>1593</v>
      </c>
      <c r="D55" s="9"/>
      <c r="E55" s="9" t="s">
        <v>1679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1">
        <v>1</v>
      </c>
      <c r="B57" s="16" t="s">
        <v>97</v>
      </c>
      <c r="C57" s="16" t="s">
        <v>78</v>
      </c>
      <c r="D57" s="430">
        <v>100.003</v>
      </c>
      <c r="E57" s="430">
        <v>96</v>
      </c>
      <c r="F57" s="442">
        <f>SUM(D57,E57)</f>
        <v>196.00299999999999</v>
      </c>
      <c r="G57" s="18">
        <v>10</v>
      </c>
      <c r="H57" s="442">
        <v>974.01099999999997</v>
      </c>
      <c r="I57" s="47">
        <v>47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0">
        <v>3</v>
      </c>
      <c r="B58" s="48" t="s">
        <v>1257</v>
      </c>
      <c r="C58" s="48" t="s">
        <v>78</v>
      </c>
      <c r="D58" s="416">
        <v>96.001000000000005</v>
      </c>
      <c r="E58" s="416">
        <v>95.001000000000005</v>
      </c>
      <c r="F58" s="417">
        <f>SUM(D58,E58)</f>
        <v>191.00200000000001</v>
      </c>
      <c r="G58" s="23">
        <v>9</v>
      </c>
      <c r="H58" s="418">
        <v>953.00600000000009</v>
      </c>
      <c r="I58" s="49">
        <v>38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20">
        <v>7</v>
      </c>
      <c r="B59" s="48" t="s">
        <v>31</v>
      </c>
      <c r="C59" s="48" t="s">
        <v>32</v>
      </c>
      <c r="D59" s="416">
        <v>94</v>
      </c>
      <c r="E59" s="416">
        <v>94</v>
      </c>
      <c r="F59" s="417">
        <f>SUM(D59,E59)</f>
        <v>188</v>
      </c>
      <c r="G59" s="23">
        <v>7</v>
      </c>
      <c r="H59" s="418">
        <v>955.00500000000011</v>
      </c>
      <c r="I59" s="49">
        <v>35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50">
        <v>10</v>
      </c>
      <c r="B60" s="48" t="s">
        <v>543</v>
      </c>
      <c r="C60" s="48" t="s">
        <v>516</v>
      </c>
      <c r="D60" s="416">
        <v>97</v>
      </c>
      <c r="E60" s="416">
        <v>94</v>
      </c>
      <c r="F60" s="417">
        <f>SUM(D60,E60)</f>
        <v>191</v>
      </c>
      <c r="G60" s="23">
        <v>8</v>
      </c>
      <c r="H60" s="418">
        <v>947.00299999999993</v>
      </c>
      <c r="I60" s="49">
        <v>35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9</v>
      </c>
      <c r="B61" s="48" t="s">
        <v>1424</v>
      </c>
      <c r="C61" s="48" t="s">
        <v>516</v>
      </c>
      <c r="D61" s="416">
        <v>95</v>
      </c>
      <c r="E61" s="416">
        <v>91.001000000000005</v>
      </c>
      <c r="F61" s="417">
        <f>SUM(D61,E61)</f>
        <v>186.001</v>
      </c>
      <c r="G61" s="23">
        <v>4</v>
      </c>
      <c r="H61" s="418">
        <v>937.01</v>
      </c>
      <c r="I61" s="49">
        <v>29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50">
        <v>2</v>
      </c>
      <c r="B62" s="48" t="s">
        <v>1594</v>
      </c>
      <c r="C62" s="48" t="s">
        <v>69</v>
      </c>
      <c r="D62" s="416">
        <v>95.001000000000005</v>
      </c>
      <c r="E62" s="416">
        <v>92</v>
      </c>
      <c r="F62" s="417">
        <f>SUM(D62,E62)</f>
        <v>187.001</v>
      </c>
      <c r="G62" s="23">
        <v>5</v>
      </c>
      <c r="H62" s="418">
        <v>933.00800000000004</v>
      </c>
      <c r="I62" s="49">
        <v>25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0">
        <v>5</v>
      </c>
      <c r="B63" s="48" t="s">
        <v>1231</v>
      </c>
      <c r="C63" s="48" t="s">
        <v>1232</v>
      </c>
      <c r="D63" s="416">
        <v>93</v>
      </c>
      <c r="E63" s="416">
        <v>89</v>
      </c>
      <c r="F63" s="417">
        <f>SUM(D63,E63)</f>
        <v>182</v>
      </c>
      <c r="G63" s="23">
        <v>3</v>
      </c>
      <c r="H63" s="418">
        <v>926.00099999999998</v>
      </c>
      <c r="I63" s="49">
        <v>23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50">
        <v>4</v>
      </c>
      <c r="B64" s="48" t="s">
        <v>1595</v>
      </c>
      <c r="C64" s="48" t="s">
        <v>516</v>
      </c>
      <c r="D64" s="416">
        <v>96.003</v>
      </c>
      <c r="E64" s="416">
        <v>91</v>
      </c>
      <c r="F64" s="417">
        <f>SUM(D64,E64)</f>
        <v>187.00299999999999</v>
      </c>
      <c r="G64" s="23">
        <v>6</v>
      </c>
      <c r="H64" s="418">
        <v>745.00499999999988</v>
      </c>
      <c r="I64" s="49">
        <v>19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50">
        <v>6</v>
      </c>
      <c r="B65" s="48" t="s">
        <v>1596</v>
      </c>
      <c r="C65" s="48" t="s">
        <v>96</v>
      </c>
      <c r="D65" s="416">
        <v>90</v>
      </c>
      <c r="E65" s="416">
        <v>87</v>
      </c>
      <c r="F65" s="417">
        <f>SUM(D65,E65)</f>
        <v>177</v>
      </c>
      <c r="G65" s="23">
        <v>2</v>
      </c>
      <c r="H65" s="418">
        <v>858</v>
      </c>
      <c r="I65" s="49">
        <v>12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48">
        <v>8</v>
      </c>
      <c r="B66" s="449" t="s">
        <v>1259</v>
      </c>
      <c r="C66" s="449" t="s">
        <v>1232</v>
      </c>
      <c r="D66" s="445" t="s">
        <v>47</v>
      </c>
      <c r="E66" s="445"/>
      <c r="F66" s="446">
        <f>SUM(D66,E66)</f>
        <v>0</v>
      </c>
      <c r="G66" s="447">
        <v>0</v>
      </c>
      <c r="H66" s="421">
        <v>625.00400000000002</v>
      </c>
      <c r="I66" s="54">
        <v>12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1427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DC1A82DF-8A10-40D1-858D-CA7B51F763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1F22-33F1-45DA-9C91-5526247A396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1191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1192</v>
      </c>
      <c r="D3" s="9"/>
      <c r="E3" s="9" t="s">
        <v>671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8</v>
      </c>
      <c r="B5" s="43" t="s">
        <v>1198</v>
      </c>
      <c r="C5" s="43" t="s">
        <v>107</v>
      </c>
      <c r="D5" s="430">
        <v>98.001000000000005</v>
      </c>
      <c r="E5" s="430">
        <v>97.001000000000005</v>
      </c>
      <c r="F5" s="442">
        <f>SUM(D5,E5)</f>
        <v>195.00200000000001</v>
      </c>
      <c r="G5" s="18">
        <v>9</v>
      </c>
      <c r="H5" s="477">
        <v>978.01299999999992</v>
      </c>
      <c r="I5" s="44">
        <v>44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95" t="s">
        <v>1193</v>
      </c>
      <c r="C6" s="21" t="s">
        <v>314</v>
      </c>
      <c r="D6" s="416">
        <v>95</v>
      </c>
      <c r="E6" s="416">
        <v>98.001000000000005</v>
      </c>
      <c r="F6" s="417">
        <f>SUM(D6,E6)</f>
        <v>193.001</v>
      </c>
      <c r="G6" s="23">
        <v>6</v>
      </c>
      <c r="H6" s="417">
        <v>951.00900000000001</v>
      </c>
      <c r="I6" s="29">
        <v>34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7</v>
      </c>
      <c r="B7" s="48" t="s">
        <v>252</v>
      </c>
      <c r="C7" s="48" t="s">
        <v>42</v>
      </c>
      <c r="D7" s="416">
        <v>96</v>
      </c>
      <c r="E7" s="416">
        <v>98</v>
      </c>
      <c r="F7" s="417">
        <f>SUM(D7,E7)</f>
        <v>194</v>
      </c>
      <c r="G7" s="23">
        <v>7</v>
      </c>
      <c r="H7" s="418">
        <v>927.00199999999995</v>
      </c>
      <c r="I7" s="49">
        <v>28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2</v>
      </c>
      <c r="B8" s="48" t="s">
        <v>1194</v>
      </c>
      <c r="C8" s="48" t="s">
        <v>107</v>
      </c>
      <c r="D8" s="416">
        <v>85</v>
      </c>
      <c r="E8" s="416">
        <v>95.001000000000005</v>
      </c>
      <c r="F8" s="417">
        <f>SUM(D8,E8)</f>
        <v>180.001</v>
      </c>
      <c r="G8" s="23">
        <v>3</v>
      </c>
      <c r="H8" s="418">
        <v>923.01199999999994</v>
      </c>
      <c r="I8" s="49">
        <v>26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5</v>
      </c>
      <c r="B9" s="48" t="s">
        <v>609</v>
      </c>
      <c r="C9" s="48" t="s">
        <v>516</v>
      </c>
      <c r="D9" s="416">
        <v>89</v>
      </c>
      <c r="E9" s="416">
        <v>89</v>
      </c>
      <c r="F9" s="417">
        <f>SUM(D9,E9)</f>
        <v>178</v>
      </c>
      <c r="G9" s="23">
        <v>2</v>
      </c>
      <c r="H9" s="418">
        <v>919.00199999999995</v>
      </c>
      <c r="I9" s="49">
        <v>24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3</v>
      </c>
      <c r="B10" s="48" t="s">
        <v>1195</v>
      </c>
      <c r="C10" s="48" t="s">
        <v>78</v>
      </c>
      <c r="D10" s="416">
        <v>94</v>
      </c>
      <c r="E10" s="416">
        <v>92</v>
      </c>
      <c r="F10" s="417">
        <f>SUM(D10,E10)</f>
        <v>186</v>
      </c>
      <c r="G10" s="23">
        <v>4</v>
      </c>
      <c r="H10" s="418">
        <v>749.00299999999993</v>
      </c>
      <c r="I10" s="49">
        <v>23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9</v>
      </c>
      <c r="B11" s="48" t="s">
        <v>1199</v>
      </c>
      <c r="C11" s="48" t="s">
        <v>103</v>
      </c>
      <c r="D11" s="416">
        <v>98.003</v>
      </c>
      <c r="E11" s="416">
        <v>96.001000000000005</v>
      </c>
      <c r="F11" s="417">
        <f>SUM(D11,E11)</f>
        <v>194.00400000000002</v>
      </c>
      <c r="G11" s="23">
        <v>8</v>
      </c>
      <c r="H11" s="418">
        <v>908.00599999999997</v>
      </c>
      <c r="I11" s="49">
        <v>22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4</v>
      </c>
      <c r="B12" s="48" t="s">
        <v>1196</v>
      </c>
      <c r="C12" s="48" t="s">
        <v>319</v>
      </c>
      <c r="D12" s="416">
        <v>96.001000000000005</v>
      </c>
      <c r="E12" s="416">
        <v>90</v>
      </c>
      <c r="F12" s="417">
        <f>SUM(D12,E12)</f>
        <v>186.001</v>
      </c>
      <c r="G12" s="23">
        <v>5</v>
      </c>
      <c r="H12" s="418">
        <v>549.00199999999995</v>
      </c>
      <c r="I12" s="49">
        <v>13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48">
        <v>6</v>
      </c>
      <c r="B13" s="449" t="s">
        <v>1197</v>
      </c>
      <c r="C13" s="449" t="s">
        <v>34</v>
      </c>
      <c r="D13" s="445" t="s">
        <v>47</v>
      </c>
      <c r="E13" s="445"/>
      <c r="F13" s="446">
        <f>SUM(D13,E13)</f>
        <v>0</v>
      </c>
      <c r="G13" s="447">
        <v>0</v>
      </c>
      <c r="H13" s="421">
        <v>0</v>
      </c>
      <c r="I13" s="54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182</v>
      </c>
      <c r="C15" s="9" t="s">
        <v>1200</v>
      </c>
      <c r="D15" s="9"/>
      <c r="E15" s="9" t="s">
        <v>608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4">
        <v>2</v>
      </c>
      <c r="B16" s="411" t="s">
        <v>9</v>
      </c>
      <c r="C16" s="412" t="s">
        <v>10</v>
      </c>
      <c r="D16" s="388"/>
      <c r="E16" s="413"/>
      <c r="F16" s="396" t="s">
        <v>11</v>
      </c>
      <c r="G16" s="396" t="s">
        <v>12</v>
      </c>
      <c r="H16" s="396" t="s">
        <v>13</v>
      </c>
      <c r="I16" s="397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41">
        <v>1</v>
      </c>
      <c r="B17" s="16" t="s">
        <v>1201</v>
      </c>
      <c r="C17" s="16" t="s">
        <v>78</v>
      </c>
      <c r="D17" s="430">
        <v>94</v>
      </c>
      <c r="E17" s="430">
        <v>97.001999999999995</v>
      </c>
      <c r="F17" s="442">
        <f>SUM(D17,E17)</f>
        <v>191.00200000000001</v>
      </c>
      <c r="G17" s="18">
        <v>6</v>
      </c>
      <c r="H17" s="442">
        <v>970.01099999999997</v>
      </c>
      <c r="I17" s="47">
        <v>39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3</v>
      </c>
      <c r="B18" s="48" t="s">
        <v>1202</v>
      </c>
      <c r="C18" s="48" t="s">
        <v>721</v>
      </c>
      <c r="D18" s="416">
        <v>96</v>
      </c>
      <c r="E18" s="416">
        <v>98</v>
      </c>
      <c r="F18" s="417">
        <f>SUM(D18,E18)</f>
        <v>194</v>
      </c>
      <c r="G18" s="23">
        <v>9</v>
      </c>
      <c r="H18" s="418">
        <v>954.00600000000009</v>
      </c>
      <c r="I18" s="49">
        <v>38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2</v>
      </c>
      <c r="B19" s="48" t="s">
        <v>1050</v>
      </c>
      <c r="C19" s="48" t="s">
        <v>254</v>
      </c>
      <c r="D19" s="416">
        <v>96.001000000000005</v>
      </c>
      <c r="E19" s="416">
        <v>97.001000000000005</v>
      </c>
      <c r="F19" s="417">
        <f>SUM(D19,E19)</f>
        <v>193.00200000000001</v>
      </c>
      <c r="G19" s="23">
        <v>8</v>
      </c>
      <c r="H19" s="418">
        <v>941.00700000000006</v>
      </c>
      <c r="I19" s="49">
        <v>34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50">
        <v>4</v>
      </c>
      <c r="B20" s="48" t="s">
        <v>1203</v>
      </c>
      <c r="C20" s="48" t="s">
        <v>254</v>
      </c>
      <c r="D20" s="416">
        <v>94</v>
      </c>
      <c r="E20" s="416">
        <v>95</v>
      </c>
      <c r="F20" s="417">
        <f>SUM(D20,E20)</f>
        <v>189</v>
      </c>
      <c r="G20" s="23">
        <v>5</v>
      </c>
      <c r="H20" s="418">
        <v>946.00800000000004</v>
      </c>
      <c r="I20" s="49">
        <v>29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50">
        <v>8</v>
      </c>
      <c r="B21" s="48" t="s">
        <v>1208</v>
      </c>
      <c r="C21" s="48" t="s">
        <v>96</v>
      </c>
      <c r="D21" s="416">
        <v>97</v>
      </c>
      <c r="E21" s="416">
        <v>95</v>
      </c>
      <c r="F21" s="417">
        <f>SUM(D21,E21)</f>
        <v>192</v>
      </c>
      <c r="G21" s="23">
        <v>7</v>
      </c>
      <c r="H21" s="418">
        <v>914.00199999999995</v>
      </c>
      <c r="I21" s="49">
        <v>21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5</v>
      </c>
      <c r="B22" s="48" t="s">
        <v>1204</v>
      </c>
      <c r="C22" s="48" t="s">
        <v>78</v>
      </c>
      <c r="D22" s="416">
        <v>87</v>
      </c>
      <c r="E22" s="416">
        <v>83</v>
      </c>
      <c r="F22" s="417">
        <f>SUM(D22,E22)</f>
        <v>170</v>
      </c>
      <c r="G22" s="23">
        <v>3</v>
      </c>
      <c r="H22" s="418">
        <v>901.00199999999995</v>
      </c>
      <c r="I22" s="49">
        <v>20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9</v>
      </c>
      <c r="B23" s="48" t="s">
        <v>1209</v>
      </c>
      <c r="C23" s="48" t="s">
        <v>69</v>
      </c>
      <c r="D23" s="416">
        <v>76</v>
      </c>
      <c r="E23" s="422">
        <v>93</v>
      </c>
      <c r="F23" s="417">
        <f>SUM(D23,E23)</f>
        <v>169</v>
      </c>
      <c r="G23" s="23">
        <v>2</v>
      </c>
      <c r="H23" s="418">
        <v>734.00600000000009</v>
      </c>
      <c r="I23" s="49">
        <v>20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7</v>
      </c>
      <c r="B24" s="48" t="s">
        <v>1206</v>
      </c>
      <c r="C24" s="48" t="s">
        <v>1207</v>
      </c>
      <c r="D24" s="416">
        <v>91</v>
      </c>
      <c r="E24" s="416">
        <v>92</v>
      </c>
      <c r="F24" s="417">
        <f>SUM(D24,E24)</f>
        <v>183</v>
      </c>
      <c r="G24" s="23">
        <v>4</v>
      </c>
      <c r="H24" s="418">
        <v>903.00199999999995</v>
      </c>
      <c r="I24" s="49">
        <v>17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48">
        <v>6</v>
      </c>
      <c r="B25" s="449" t="s">
        <v>1205</v>
      </c>
      <c r="C25" s="449" t="s">
        <v>395</v>
      </c>
      <c r="D25" s="445" t="s">
        <v>47</v>
      </c>
      <c r="E25" s="445"/>
      <c r="F25" s="446">
        <f>SUM(D25,E25)</f>
        <v>0</v>
      </c>
      <c r="G25" s="447">
        <v>0</v>
      </c>
      <c r="H25" s="421">
        <v>175</v>
      </c>
      <c r="I25" s="54">
        <v>1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203</v>
      </c>
      <c r="C27" s="9" t="s">
        <v>638</v>
      </c>
      <c r="D27" s="9"/>
      <c r="E27" s="9" t="s">
        <v>1680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4">
        <v>2</v>
      </c>
      <c r="B28" s="411" t="s">
        <v>9</v>
      </c>
      <c r="C28" s="412" t="s">
        <v>10</v>
      </c>
      <c r="D28" s="388"/>
      <c r="E28" s="413"/>
      <c r="F28" s="396" t="s">
        <v>11</v>
      </c>
      <c r="G28" s="396" t="s">
        <v>12</v>
      </c>
      <c r="H28" s="396" t="s">
        <v>13</v>
      </c>
      <c r="I28" s="397" t="s">
        <v>14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41">
        <v>9</v>
      </c>
      <c r="B29" s="43" t="s">
        <v>1217</v>
      </c>
      <c r="C29" s="43" t="s">
        <v>721</v>
      </c>
      <c r="D29" s="430">
        <v>95</v>
      </c>
      <c r="E29" s="430">
        <v>91</v>
      </c>
      <c r="F29" s="442">
        <f>SUM(D29,E29)</f>
        <v>186</v>
      </c>
      <c r="G29" s="18">
        <v>9</v>
      </c>
      <c r="H29" s="477">
        <v>929.00299999999993</v>
      </c>
      <c r="I29" s="44">
        <v>44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20">
        <v>3</v>
      </c>
      <c r="B30" s="48" t="s">
        <v>1211</v>
      </c>
      <c r="C30" s="48" t="s">
        <v>32</v>
      </c>
      <c r="D30" s="416">
        <v>95.001000000000005</v>
      </c>
      <c r="E30" s="416">
        <v>88</v>
      </c>
      <c r="F30" s="417">
        <f>SUM(D30,E30)</f>
        <v>183.001</v>
      </c>
      <c r="G30" s="23">
        <v>7</v>
      </c>
      <c r="H30" s="418">
        <v>925.005</v>
      </c>
      <c r="I30" s="49">
        <v>41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50">
        <v>2</v>
      </c>
      <c r="B31" s="48" t="s">
        <v>568</v>
      </c>
      <c r="C31" s="48" t="s">
        <v>516</v>
      </c>
      <c r="D31" s="416">
        <v>89</v>
      </c>
      <c r="E31" s="416">
        <v>82</v>
      </c>
      <c r="F31" s="417">
        <f>SUM(D31,E31)</f>
        <v>171</v>
      </c>
      <c r="G31" s="23">
        <v>3</v>
      </c>
      <c r="H31" s="418">
        <v>899.00300000000004</v>
      </c>
      <c r="I31" s="49">
        <v>29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1</v>
      </c>
      <c r="B32" s="21" t="s">
        <v>1210</v>
      </c>
      <c r="C32" s="21" t="s">
        <v>78</v>
      </c>
      <c r="D32" s="416">
        <v>91.001000000000005</v>
      </c>
      <c r="E32" s="416">
        <v>90</v>
      </c>
      <c r="F32" s="417">
        <f>SUM(D32,E32)</f>
        <v>181.001</v>
      </c>
      <c r="G32" s="23">
        <v>6</v>
      </c>
      <c r="H32" s="417">
        <v>895.00399999999991</v>
      </c>
      <c r="I32" s="29">
        <v>26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50">
        <v>4</v>
      </c>
      <c r="B33" s="48" t="s">
        <v>1212</v>
      </c>
      <c r="C33" s="48" t="s">
        <v>105</v>
      </c>
      <c r="D33" s="416">
        <v>93</v>
      </c>
      <c r="E33" s="416">
        <v>91</v>
      </c>
      <c r="F33" s="417">
        <f>SUM(D33,E33)</f>
        <v>184</v>
      </c>
      <c r="G33" s="23">
        <v>8</v>
      </c>
      <c r="H33" s="418">
        <v>802</v>
      </c>
      <c r="I33" s="49">
        <v>25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50">
        <v>6</v>
      </c>
      <c r="B34" s="48" t="s">
        <v>1214</v>
      </c>
      <c r="C34" s="48" t="s">
        <v>254</v>
      </c>
      <c r="D34" s="416">
        <v>90</v>
      </c>
      <c r="E34" s="416">
        <v>89.001000000000005</v>
      </c>
      <c r="F34" s="417">
        <f>SUM(D34,E34)</f>
        <v>179.001</v>
      </c>
      <c r="G34" s="23">
        <v>5</v>
      </c>
      <c r="H34" s="418">
        <v>883.00199999999995</v>
      </c>
      <c r="I34" s="49">
        <v>22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20">
        <v>7</v>
      </c>
      <c r="B35" s="48" t="s">
        <v>1215</v>
      </c>
      <c r="C35" s="48" t="s">
        <v>42</v>
      </c>
      <c r="D35" s="416">
        <v>86</v>
      </c>
      <c r="E35" s="416">
        <v>83</v>
      </c>
      <c r="F35" s="417">
        <f>SUM(D35,E35)</f>
        <v>169</v>
      </c>
      <c r="G35" s="23">
        <v>2</v>
      </c>
      <c r="H35" s="418">
        <v>878.00199999999995</v>
      </c>
      <c r="I35" s="49">
        <v>21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0">
        <v>8</v>
      </c>
      <c r="B36" s="48" t="s">
        <v>1216</v>
      </c>
      <c r="C36" s="48" t="s">
        <v>395</v>
      </c>
      <c r="D36" s="416">
        <v>89</v>
      </c>
      <c r="E36" s="416">
        <v>87</v>
      </c>
      <c r="F36" s="417">
        <f>SUM(D36,E36)</f>
        <v>176</v>
      </c>
      <c r="G36" s="23">
        <v>4</v>
      </c>
      <c r="H36" s="418">
        <v>824</v>
      </c>
      <c r="I36" s="49">
        <v>16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43">
        <v>5</v>
      </c>
      <c r="B37" s="449" t="s">
        <v>1213</v>
      </c>
      <c r="C37" s="449" t="s">
        <v>220</v>
      </c>
      <c r="D37" s="445">
        <v>84</v>
      </c>
      <c r="E37" s="445" t="s">
        <v>47</v>
      </c>
      <c r="F37" s="446">
        <f>SUM(D37,E37)</f>
        <v>84</v>
      </c>
      <c r="G37" s="447">
        <v>1</v>
      </c>
      <c r="H37" s="421">
        <v>414</v>
      </c>
      <c r="I37" s="54">
        <v>4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"/>
      <c r="B39" s="8" t="s">
        <v>206</v>
      </c>
      <c r="C39" s="9" t="s">
        <v>1218</v>
      </c>
      <c r="D39" s="9"/>
      <c r="E39" s="9" t="s">
        <v>1681</v>
      </c>
      <c r="F39" s="8"/>
      <c r="G39" s="8"/>
      <c r="H39" s="8"/>
      <c r="I39" s="8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4">
        <v>2</v>
      </c>
      <c r="B40" s="411" t="s">
        <v>9</v>
      </c>
      <c r="C40" s="412" t="s">
        <v>10</v>
      </c>
      <c r="D40" s="388"/>
      <c r="E40" s="413"/>
      <c r="F40" s="396" t="s">
        <v>11</v>
      </c>
      <c r="G40" s="396" t="s">
        <v>12</v>
      </c>
      <c r="H40" s="396" t="s">
        <v>13</v>
      </c>
      <c r="I40" s="397" t="s">
        <v>14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41">
        <v>3</v>
      </c>
      <c r="B41" s="43" t="s">
        <v>1221</v>
      </c>
      <c r="C41" s="43" t="s">
        <v>254</v>
      </c>
      <c r="D41" s="430">
        <v>95</v>
      </c>
      <c r="E41" s="430">
        <v>92</v>
      </c>
      <c r="F41" s="442">
        <f>SUM(D41,E41)</f>
        <v>187</v>
      </c>
      <c r="G41" s="18">
        <v>8</v>
      </c>
      <c r="H41" s="477">
        <v>927.00099999999998</v>
      </c>
      <c r="I41" s="44">
        <v>43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0">
        <v>9</v>
      </c>
      <c r="B42" s="48" t="s">
        <v>1226</v>
      </c>
      <c r="C42" s="48" t="s">
        <v>250</v>
      </c>
      <c r="D42" s="416">
        <v>91.001000000000005</v>
      </c>
      <c r="E42" s="416">
        <v>95.001000000000005</v>
      </c>
      <c r="F42" s="417">
        <f>SUM(D42,E42)</f>
        <v>186.00200000000001</v>
      </c>
      <c r="G42" s="23">
        <v>7</v>
      </c>
      <c r="H42" s="418">
        <v>722.00500000000011</v>
      </c>
      <c r="I42" s="49">
        <v>29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50">
        <v>4</v>
      </c>
      <c r="B43" s="48" t="s">
        <v>1222</v>
      </c>
      <c r="C43" s="48" t="s">
        <v>78</v>
      </c>
      <c r="D43" s="416">
        <v>78</v>
      </c>
      <c r="E43" s="416">
        <v>74</v>
      </c>
      <c r="F43" s="417">
        <f>SUM(D43,E43)</f>
        <v>152</v>
      </c>
      <c r="G43" s="23">
        <v>5</v>
      </c>
      <c r="H43" s="418">
        <v>793.00099999999998</v>
      </c>
      <c r="I43" s="49">
        <v>28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50">
        <v>8</v>
      </c>
      <c r="B44" s="48" t="s">
        <v>1225</v>
      </c>
      <c r="C44" s="48" t="s">
        <v>254</v>
      </c>
      <c r="D44" s="416">
        <v>96</v>
      </c>
      <c r="E44" s="416">
        <v>96.001999999999995</v>
      </c>
      <c r="F44" s="417">
        <f>SUM(D44,E44)</f>
        <v>192.00200000000001</v>
      </c>
      <c r="G44" s="23">
        <v>9</v>
      </c>
      <c r="H44" s="418">
        <v>554.00299999999993</v>
      </c>
      <c r="I44" s="49">
        <v>26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7</v>
      </c>
      <c r="B45" s="48" t="s">
        <v>624</v>
      </c>
      <c r="C45" s="48" t="s">
        <v>78</v>
      </c>
      <c r="D45" s="416">
        <v>93.001000000000005</v>
      </c>
      <c r="E45" s="416">
        <v>92</v>
      </c>
      <c r="F45" s="417">
        <f>SUM(D45,E45)</f>
        <v>185.001</v>
      </c>
      <c r="G45" s="23">
        <v>6</v>
      </c>
      <c r="H45" s="418">
        <v>530.00099999999998</v>
      </c>
      <c r="I45" s="49">
        <v>19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1</v>
      </c>
      <c r="B46" s="21" t="s">
        <v>1219</v>
      </c>
      <c r="C46" s="21" t="s">
        <v>78</v>
      </c>
      <c r="D46" s="416" t="s">
        <v>47</v>
      </c>
      <c r="E46" s="416"/>
      <c r="F46" s="417">
        <f>SUM(D46,E46)</f>
        <v>0</v>
      </c>
      <c r="G46" s="23">
        <v>0</v>
      </c>
      <c r="H46" s="417">
        <v>338</v>
      </c>
      <c r="I46" s="29">
        <v>13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50">
        <v>2</v>
      </c>
      <c r="B47" s="48" t="s">
        <v>1220</v>
      </c>
      <c r="C47" s="48" t="s">
        <v>220</v>
      </c>
      <c r="D47" s="416">
        <v>74</v>
      </c>
      <c r="E47" s="416">
        <v>75</v>
      </c>
      <c r="F47" s="417">
        <f>SUM(D47,E47)</f>
        <v>149</v>
      </c>
      <c r="G47" s="23">
        <v>4</v>
      </c>
      <c r="H47" s="418">
        <v>448</v>
      </c>
      <c r="I47" s="49">
        <v>12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50">
        <v>6</v>
      </c>
      <c r="B48" s="48" t="s">
        <v>1224</v>
      </c>
      <c r="C48" s="48" t="s">
        <v>78</v>
      </c>
      <c r="D48" s="416" t="s">
        <v>47</v>
      </c>
      <c r="E48" s="416"/>
      <c r="F48" s="417">
        <f>SUM(D48,E48)</f>
        <v>0</v>
      </c>
      <c r="G48" s="23">
        <v>0</v>
      </c>
      <c r="H48" s="418">
        <v>185</v>
      </c>
      <c r="I48" s="49">
        <v>9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43">
        <v>5</v>
      </c>
      <c r="B49" s="449" t="s">
        <v>1223</v>
      </c>
      <c r="C49" s="449" t="s">
        <v>254</v>
      </c>
      <c r="D49" s="445" t="s">
        <v>84</v>
      </c>
      <c r="E49" s="445"/>
      <c r="F49" s="446">
        <f>SUM(D49,E49)</f>
        <v>0</v>
      </c>
      <c r="G49" s="447">
        <v>0</v>
      </c>
      <c r="H49" s="421">
        <v>0</v>
      </c>
      <c r="I49" s="54">
        <v>0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 t="s">
        <v>1227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10" t="s">
        <v>1228</v>
      </c>
      <c r="E53" s="37" t="s">
        <v>177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10" t="s">
        <v>178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DD199BE8-99C3-43A6-86DC-0879F669C54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B5ED-CB57-46E8-8407-AC3148F221A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1191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1229</v>
      </c>
      <c r="D3" s="9"/>
      <c r="E3" s="9" t="s">
        <v>1690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80">
        <v>4</v>
      </c>
      <c r="B5" s="478" t="s">
        <v>97</v>
      </c>
      <c r="C5" s="478" t="s">
        <v>78</v>
      </c>
      <c r="D5" s="479">
        <v>100.003</v>
      </c>
      <c r="E5" s="479">
        <v>96</v>
      </c>
      <c r="F5" s="451">
        <v>196.00299999999999</v>
      </c>
      <c r="G5" s="452">
        <v>9</v>
      </c>
      <c r="H5" s="477">
        <v>974.01099999999997</v>
      </c>
      <c r="I5" s="44">
        <v>44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8">
        <v>3</v>
      </c>
      <c r="B6" s="454" t="s">
        <v>1230</v>
      </c>
      <c r="C6" s="454" t="s">
        <v>78</v>
      </c>
      <c r="D6" s="455">
        <v>97</v>
      </c>
      <c r="E6" s="455">
        <v>93</v>
      </c>
      <c r="F6" s="456">
        <v>190</v>
      </c>
      <c r="G6" s="457">
        <v>8</v>
      </c>
      <c r="H6" s="418">
        <v>951.0100000000001</v>
      </c>
      <c r="I6" s="49">
        <v>37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8">
        <v>5</v>
      </c>
      <c r="B7" s="454" t="s">
        <v>1231</v>
      </c>
      <c r="C7" s="454" t="s">
        <v>1232</v>
      </c>
      <c r="D7" s="455">
        <v>93</v>
      </c>
      <c r="E7" s="455">
        <v>89</v>
      </c>
      <c r="F7" s="456">
        <v>182</v>
      </c>
      <c r="G7" s="457">
        <v>6</v>
      </c>
      <c r="H7" s="418">
        <v>926.00099999999998</v>
      </c>
      <c r="I7" s="49">
        <v>31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8">
        <v>1</v>
      </c>
      <c r="B8" s="465" t="s">
        <v>908</v>
      </c>
      <c r="C8" s="465" t="s">
        <v>103</v>
      </c>
      <c r="D8" s="456" t="s">
        <v>47</v>
      </c>
      <c r="E8" s="456"/>
      <c r="F8" s="456">
        <v>0</v>
      </c>
      <c r="G8" s="457">
        <v>0</v>
      </c>
      <c r="H8" s="417">
        <v>745.00600000000009</v>
      </c>
      <c r="I8" s="29">
        <v>27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3">
        <v>6</v>
      </c>
      <c r="B9" s="454" t="s">
        <v>1222</v>
      </c>
      <c r="C9" s="454" t="s">
        <v>78</v>
      </c>
      <c r="D9" s="455">
        <v>78</v>
      </c>
      <c r="E9" s="455">
        <v>74</v>
      </c>
      <c r="F9" s="456">
        <v>152</v>
      </c>
      <c r="G9" s="457">
        <v>5</v>
      </c>
      <c r="H9" s="418">
        <v>793.00099999999998</v>
      </c>
      <c r="I9" s="49">
        <v>20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8">
        <v>9</v>
      </c>
      <c r="B10" s="454" t="s">
        <v>624</v>
      </c>
      <c r="C10" s="454" t="s">
        <v>78</v>
      </c>
      <c r="D10" s="455">
        <v>93.001000000000005</v>
      </c>
      <c r="E10" s="455">
        <v>92</v>
      </c>
      <c r="F10" s="456">
        <v>185.001</v>
      </c>
      <c r="G10" s="457">
        <v>7</v>
      </c>
      <c r="H10" s="418">
        <v>530.00099999999998</v>
      </c>
      <c r="I10" s="49">
        <v>14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8">
        <v>7</v>
      </c>
      <c r="B11" s="454" t="s">
        <v>1233</v>
      </c>
      <c r="C11" s="454" t="s">
        <v>40</v>
      </c>
      <c r="D11" s="455" t="s">
        <v>47</v>
      </c>
      <c r="E11" s="455"/>
      <c r="F11" s="456">
        <v>0</v>
      </c>
      <c r="G11" s="457">
        <v>0</v>
      </c>
      <c r="H11" s="418">
        <v>191</v>
      </c>
      <c r="I11" s="49">
        <v>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3">
        <v>2</v>
      </c>
      <c r="B12" s="454" t="s">
        <v>1219</v>
      </c>
      <c r="C12" s="454" t="s">
        <v>78</v>
      </c>
      <c r="D12" s="455" t="s">
        <v>47</v>
      </c>
      <c r="E12" s="455" t="s">
        <v>370</v>
      </c>
      <c r="F12" s="456">
        <v>0</v>
      </c>
      <c r="G12" s="457">
        <v>0</v>
      </c>
      <c r="H12" s="418">
        <v>338</v>
      </c>
      <c r="I12" s="49">
        <v>7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9">
        <v>8</v>
      </c>
      <c r="B13" s="460" t="s">
        <v>1224</v>
      </c>
      <c r="C13" s="460" t="s">
        <v>78</v>
      </c>
      <c r="D13" s="461" t="s">
        <v>47</v>
      </c>
      <c r="E13" s="461" t="s">
        <v>370</v>
      </c>
      <c r="F13" s="462">
        <v>0</v>
      </c>
      <c r="G13" s="463">
        <v>0</v>
      </c>
      <c r="H13" s="421">
        <v>185</v>
      </c>
      <c r="I13" s="54">
        <v>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1227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E17" s="37" t="s">
        <v>177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8A55008A-F5E2-425B-AE1F-E0DCBBBE82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42AA-9EEB-434A-858A-9946D9CFC56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1191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1234</v>
      </c>
      <c r="D3" s="9"/>
      <c r="E3" s="9" t="s">
        <v>1691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0">
        <v>3</v>
      </c>
      <c r="B5" s="478" t="s">
        <v>1238</v>
      </c>
      <c r="C5" s="478" t="s">
        <v>63</v>
      </c>
      <c r="D5" s="479">
        <v>100.005</v>
      </c>
      <c r="E5" s="479">
        <v>100.002</v>
      </c>
      <c r="F5" s="451">
        <v>200.00700000000001</v>
      </c>
      <c r="G5" s="452">
        <v>9</v>
      </c>
      <c r="H5" s="477">
        <v>999.03099999999995</v>
      </c>
      <c r="I5" s="44">
        <v>43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8">
        <v>7</v>
      </c>
      <c r="B6" s="454" t="s">
        <v>161</v>
      </c>
      <c r="C6" s="454" t="s">
        <v>162</v>
      </c>
      <c r="D6" s="455">
        <v>100.002</v>
      </c>
      <c r="E6" s="455">
        <v>96.001999999999995</v>
      </c>
      <c r="F6" s="456">
        <v>196.00399999999999</v>
      </c>
      <c r="G6" s="457">
        <v>5</v>
      </c>
      <c r="H6" s="418">
        <v>994.02499999999998</v>
      </c>
      <c r="I6" s="49">
        <v>38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3">
        <v>2</v>
      </c>
      <c r="B7" s="454" t="s">
        <v>1237</v>
      </c>
      <c r="C7" s="454" t="s">
        <v>1236</v>
      </c>
      <c r="D7" s="455">
        <v>100.003</v>
      </c>
      <c r="E7" s="455">
        <v>100.001</v>
      </c>
      <c r="F7" s="456">
        <v>200.00400000000002</v>
      </c>
      <c r="G7" s="457">
        <v>8</v>
      </c>
      <c r="H7" s="418">
        <v>993.01899999999989</v>
      </c>
      <c r="I7" s="49">
        <v>32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8">
        <v>1</v>
      </c>
      <c r="B8" s="465" t="s">
        <v>1235</v>
      </c>
      <c r="C8" s="465" t="s">
        <v>1236</v>
      </c>
      <c r="D8" s="456">
        <v>99.001000000000005</v>
      </c>
      <c r="E8" s="456">
        <v>97.001999999999995</v>
      </c>
      <c r="F8" s="456">
        <v>196.00299999999999</v>
      </c>
      <c r="G8" s="457">
        <v>4</v>
      </c>
      <c r="H8" s="417">
        <v>989.01400000000012</v>
      </c>
      <c r="I8" s="29">
        <v>27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8">
        <v>5</v>
      </c>
      <c r="B9" s="454" t="s">
        <v>1239</v>
      </c>
      <c r="C9" s="454" t="s">
        <v>63</v>
      </c>
      <c r="D9" s="455">
        <v>100.004</v>
      </c>
      <c r="E9" s="455">
        <v>99.003</v>
      </c>
      <c r="F9" s="456">
        <v>199.00700000000001</v>
      </c>
      <c r="G9" s="457">
        <v>7</v>
      </c>
      <c r="H9" s="418">
        <v>989.01400000000012</v>
      </c>
      <c r="I9" s="49">
        <v>24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3">
        <v>4</v>
      </c>
      <c r="B10" s="454" t="s">
        <v>350</v>
      </c>
      <c r="C10" s="454" t="s">
        <v>16</v>
      </c>
      <c r="D10" s="455">
        <v>98.004000000000005</v>
      </c>
      <c r="E10" s="455">
        <v>98.001000000000005</v>
      </c>
      <c r="F10" s="456">
        <v>196.005</v>
      </c>
      <c r="G10" s="457">
        <v>6</v>
      </c>
      <c r="H10" s="418">
        <v>978.01600000000008</v>
      </c>
      <c r="I10" s="49">
        <v>18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3">
        <v>6</v>
      </c>
      <c r="B11" s="454" t="s">
        <v>1240</v>
      </c>
      <c r="C11" s="454" t="s">
        <v>63</v>
      </c>
      <c r="D11" s="455">
        <v>98.001999999999995</v>
      </c>
      <c r="E11" s="455">
        <v>98.001000000000005</v>
      </c>
      <c r="F11" s="456">
        <v>196.00299999999999</v>
      </c>
      <c r="G11" s="457">
        <v>4</v>
      </c>
      <c r="H11" s="418">
        <v>974.01299999999992</v>
      </c>
      <c r="I11" s="49">
        <v>18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3">
        <v>8</v>
      </c>
      <c r="B12" s="454" t="s">
        <v>1241</v>
      </c>
      <c r="C12" s="454" t="s">
        <v>63</v>
      </c>
      <c r="D12" s="455">
        <v>98.001000000000005</v>
      </c>
      <c r="E12" s="455">
        <v>98</v>
      </c>
      <c r="F12" s="456">
        <v>196.001</v>
      </c>
      <c r="G12" s="457">
        <v>1</v>
      </c>
      <c r="H12" s="418">
        <v>983.01199999999994</v>
      </c>
      <c r="I12" s="49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67">
        <v>9</v>
      </c>
      <c r="B13" s="460" t="s">
        <v>62</v>
      </c>
      <c r="C13" s="460" t="s">
        <v>63</v>
      </c>
      <c r="D13" s="461">
        <v>99</v>
      </c>
      <c r="E13" s="461">
        <v>97.001999999999995</v>
      </c>
      <c r="F13" s="462">
        <v>196.00200000000001</v>
      </c>
      <c r="G13" s="463">
        <v>2</v>
      </c>
      <c r="H13" s="421">
        <v>967.01199999999994</v>
      </c>
      <c r="I13" s="54">
        <v>13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1242</v>
      </c>
      <c r="D15" s="9"/>
      <c r="E15" s="9" t="s">
        <v>1682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4">
        <v>2</v>
      </c>
      <c r="B16" s="411" t="s">
        <v>9</v>
      </c>
      <c r="C16" s="412" t="s">
        <v>10</v>
      </c>
      <c r="D16" s="388"/>
      <c r="E16" s="413"/>
      <c r="F16" s="396" t="s">
        <v>11</v>
      </c>
      <c r="G16" s="396" t="s">
        <v>12</v>
      </c>
      <c r="H16" s="396" t="s">
        <v>13</v>
      </c>
      <c r="I16" s="397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80">
        <v>8</v>
      </c>
      <c r="B17" s="478" t="s">
        <v>826</v>
      </c>
      <c r="C17" s="478" t="s">
        <v>250</v>
      </c>
      <c r="D17" s="479">
        <v>98.004999999999995</v>
      </c>
      <c r="E17" s="479">
        <v>98.001000000000005</v>
      </c>
      <c r="F17" s="451">
        <v>196.006</v>
      </c>
      <c r="G17" s="452">
        <v>6</v>
      </c>
      <c r="H17" s="477">
        <v>994.03499999999997</v>
      </c>
      <c r="I17" s="44">
        <v>41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53">
        <v>6</v>
      </c>
      <c r="B18" s="454" t="s">
        <v>1246</v>
      </c>
      <c r="C18" s="454" t="s">
        <v>162</v>
      </c>
      <c r="D18" s="455">
        <v>100.002</v>
      </c>
      <c r="E18" s="455">
        <v>97.001999999999995</v>
      </c>
      <c r="F18" s="456">
        <v>197.00399999999999</v>
      </c>
      <c r="G18" s="457">
        <v>8</v>
      </c>
      <c r="H18" s="418">
        <v>993.02800000000002</v>
      </c>
      <c r="I18" s="49">
        <v>41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58">
        <v>5</v>
      </c>
      <c r="B19" s="454" t="s">
        <v>330</v>
      </c>
      <c r="C19" s="454" t="s">
        <v>658</v>
      </c>
      <c r="D19" s="455">
        <v>99.001000000000005</v>
      </c>
      <c r="E19" s="455">
        <v>98.003</v>
      </c>
      <c r="F19" s="456">
        <v>197.00400000000002</v>
      </c>
      <c r="G19" s="457">
        <v>8</v>
      </c>
      <c r="H19" s="418">
        <v>987.024</v>
      </c>
      <c r="I19" s="49">
        <v>34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58">
        <v>7</v>
      </c>
      <c r="B20" s="454" t="s">
        <v>313</v>
      </c>
      <c r="C20" s="454" t="s">
        <v>314</v>
      </c>
      <c r="D20" s="455">
        <v>100</v>
      </c>
      <c r="E20" s="455">
        <v>99.001999999999995</v>
      </c>
      <c r="F20" s="456">
        <v>199.00200000000001</v>
      </c>
      <c r="G20" s="457">
        <v>9</v>
      </c>
      <c r="H20" s="418">
        <v>983.00800000000004</v>
      </c>
      <c r="I20" s="49">
        <v>30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8">
        <v>9</v>
      </c>
      <c r="B21" s="454" t="s">
        <v>1247</v>
      </c>
      <c r="C21" s="454" t="s">
        <v>1248</v>
      </c>
      <c r="D21" s="455">
        <v>98.001000000000005</v>
      </c>
      <c r="E21" s="455">
        <v>97.003</v>
      </c>
      <c r="F21" s="456">
        <v>195.00400000000002</v>
      </c>
      <c r="G21" s="457">
        <v>3</v>
      </c>
      <c r="H21" s="418">
        <v>981.01200000000006</v>
      </c>
      <c r="I21" s="49">
        <v>24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8">
        <v>1</v>
      </c>
      <c r="B22" s="465" t="s">
        <v>1243</v>
      </c>
      <c r="C22" s="465" t="s">
        <v>520</v>
      </c>
      <c r="D22" s="456">
        <v>99.003</v>
      </c>
      <c r="E22" s="456">
        <v>97.001000000000005</v>
      </c>
      <c r="F22" s="456">
        <v>196.00400000000002</v>
      </c>
      <c r="G22" s="457">
        <v>5</v>
      </c>
      <c r="H22" s="417">
        <v>972.01200000000006</v>
      </c>
      <c r="I22" s="29">
        <v>18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3">
        <v>4</v>
      </c>
      <c r="B23" s="454" t="s">
        <v>1245</v>
      </c>
      <c r="C23" s="454" t="s">
        <v>63</v>
      </c>
      <c r="D23" s="455">
        <v>98.001000000000005</v>
      </c>
      <c r="E23" s="455">
        <v>97</v>
      </c>
      <c r="F23" s="456">
        <v>195.001</v>
      </c>
      <c r="G23" s="457">
        <v>2</v>
      </c>
      <c r="H23" s="418">
        <v>969.01</v>
      </c>
      <c r="I23" s="49">
        <v>14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3">
        <v>2</v>
      </c>
      <c r="B24" s="454" t="s">
        <v>1029</v>
      </c>
      <c r="C24" s="454" t="s">
        <v>1030</v>
      </c>
      <c r="D24" s="455">
        <v>98.003</v>
      </c>
      <c r="E24" s="455">
        <v>98.001000000000005</v>
      </c>
      <c r="F24" s="456">
        <v>196.00400000000002</v>
      </c>
      <c r="G24" s="457">
        <v>5</v>
      </c>
      <c r="H24" s="418">
        <v>963.01</v>
      </c>
      <c r="I24" s="49">
        <v>13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67">
        <v>3</v>
      </c>
      <c r="B25" s="460" t="s">
        <v>1244</v>
      </c>
      <c r="C25" s="460" t="s">
        <v>40</v>
      </c>
      <c r="D25" s="461" t="s">
        <v>47</v>
      </c>
      <c r="E25" s="461"/>
      <c r="F25" s="462">
        <v>0</v>
      </c>
      <c r="G25" s="463">
        <v>0</v>
      </c>
      <c r="H25" s="421">
        <v>393.00700000000001</v>
      </c>
      <c r="I25" s="54">
        <v>10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50</v>
      </c>
      <c r="C27" s="9" t="s">
        <v>1249</v>
      </c>
      <c r="D27" s="9"/>
      <c r="E27" s="9" t="s">
        <v>1692</v>
      </c>
      <c r="F27" s="8"/>
      <c r="G27" s="8"/>
      <c r="H27" s="8"/>
      <c r="I27" s="8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4">
        <v>2</v>
      </c>
      <c r="B28" s="411" t="s">
        <v>9</v>
      </c>
      <c r="C28" s="412" t="s">
        <v>10</v>
      </c>
      <c r="D28" s="388"/>
      <c r="E28" s="413"/>
      <c r="F28" s="396" t="s">
        <v>11</v>
      </c>
      <c r="G28" s="396" t="s">
        <v>12</v>
      </c>
      <c r="H28" s="396" t="s">
        <v>13</v>
      </c>
      <c r="I28" s="397" t="s">
        <v>14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80">
        <v>6</v>
      </c>
      <c r="B29" s="478" t="s">
        <v>1254</v>
      </c>
      <c r="C29" s="478" t="s">
        <v>20</v>
      </c>
      <c r="D29" s="479">
        <v>99.001000000000005</v>
      </c>
      <c r="E29" s="479">
        <v>98</v>
      </c>
      <c r="F29" s="451">
        <v>197.001</v>
      </c>
      <c r="G29" s="452">
        <v>8</v>
      </c>
      <c r="H29" s="477">
        <v>982.01</v>
      </c>
      <c r="I29" s="44">
        <v>34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53">
        <v>4</v>
      </c>
      <c r="B30" s="454" t="s">
        <v>1252</v>
      </c>
      <c r="C30" s="454" t="s">
        <v>1232</v>
      </c>
      <c r="D30" s="455">
        <v>98.001000000000005</v>
      </c>
      <c r="E30" s="455">
        <v>95.001000000000005</v>
      </c>
      <c r="F30" s="456">
        <v>193.00200000000001</v>
      </c>
      <c r="G30" s="457">
        <v>5</v>
      </c>
      <c r="H30" s="418">
        <v>976.01800000000003</v>
      </c>
      <c r="I30" s="49">
        <v>34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58">
        <v>1</v>
      </c>
      <c r="B31" s="465" t="s">
        <v>1250</v>
      </c>
      <c r="C31" s="465" t="s">
        <v>520</v>
      </c>
      <c r="D31" s="456">
        <v>97.001000000000005</v>
      </c>
      <c r="E31" s="456">
        <v>97</v>
      </c>
      <c r="F31" s="456">
        <v>194.001</v>
      </c>
      <c r="G31" s="457">
        <v>6</v>
      </c>
      <c r="H31" s="417">
        <v>977.00800000000004</v>
      </c>
      <c r="I31" s="29">
        <v>33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53">
        <v>8</v>
      </c>
      <c r="B32" s="454" t="s">
        <v>1256</v>
      </c>
      <c r="C32" s="454" t="s">
        <v>63</v>
      </c>
      <c r="D32" s="455">
        <v>97.001999999999995</v>
      </c>
      <c r="E32" s="455">
        <v>97.001000000000005</v>
      </c>
      <c r="F32" s="456">
        <v>194.00299999999999</v>
      </c>
      <c r="G32" s="457">
        <v>7</v>
      </c>
      <c r="H32" s="418">
        <v>954.01099999999997</v>
      </c>
      <c r="I32" s="49">
        <v>22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53">
        <v>2</v>
      </c>
      <c r="B33" s="454" t="s">
        <v>354</v>
      </c>
      <c r="C33" s="454" t="s">
        <v>314</v>
      </c>
      <c r="D33" s="455">
        <v>96.001000000000005</v>
      </c>
      <c r="E33" s="455">
        <v>95.001999999999995</v>
      </c>
      <c r="F33" s="456">
        <v>191.00299999999999</v>
      </c>
      <c r="G33" s="457">
        <v>4</v>
      </c>
      <c r="H33" s="418">
        <v>961.01099999999997</v>
      </c>
      <c r="I33" s="49">
        <v>21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8">
        <v>7</v>
      </c>
      <c r="B34" s="454" t="s">
        <v>1255</v>
      </c>
      <c r="C34" s="454" t="s">
        <v>20</v>
      </c>
      <c r="D34" s="455">
        <v>96.001000000000005</v>
      </c>
      <c r="E34" s="455">
        <v>93</v>
      </c>
      <c r="F34" s="456">
        <v>189.001</v>
      </c>
      <c r="G34" s="457">
        <v>3</v>
      </c>
      <c r="H34" s="418">
        <v>955.00400000000002</v>
      </c>
      <c r="I34" s="49">
        <v>19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8">
        <v>5</v>
      </c>
      <c r="B35" s="454" t="s">
        <v>1253</v>
      </c>
      <c r="C35" s="454" t="s">
        <v>314</v>
      </c>
      <c r="D35" s="455">
        <v>94</v>
      </c>
      <c r="E35" s="455">
        <v>92.001000000000005</v>
      </c>
      <c r="F35" s="456">
        <v>186.001</v>
      </c>
      <c r="G35" s="457">
        <v>2</v>
      </c>
      <c r="H35" s="418">
        <v>941.00299999999993</v>
      </c>
      <c r="I35" s="49">
        <v>12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67">
        <v>3</v>
      </c>
      <c r="B36" s="460" t="s">
        <v>1251</v>
      </c>
      <c r="C36" s="460" t="s">
        <v>1232</v>
      </c>
      <c r="D36" s="461">
        <v>92</v>
      </c>
      <c r="E36" s="461">
        <v>90</v>
      </c>
      <c r="F36" s="462">
        <v>182</v>
      </c>
      <c r="G36" s="463">
        <v>1</v>
      </c>
      <c r="H36" s="421">
        <v>921.00300000000004</v>
      </c>
      <c r="I36" s="54">
        <v>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53</v>
      </c>
      <c r="C38" s="9" t="s">
        <v>563</v>
      </c>
      <c r="D38" s="9"/>
      <c r="E38" s="9" t="s">
        <v>1693</v>
      </c>
      <c r="F38" s="8"/>
      <c r="G38" s="8"/>
      <c r="H38" s="8"/>
      <c r="I38" s="8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4">
        <v>2</v>
      </c>
      <c r="B39" s="411" t="s">
        <v>9</v>
      </c>
      <c r="C39" s="412" t="s">
        <v>10</v>
      </c>
      <c r="D39" s="388"/>
      <c r="E39" s="413"/>
      <c r="F39" s="396" t="s">
        <v>11</v>
      </c>
      <c r="G39" s="396" t="s">
        <v>12</v>
      </c>
      <c r="H39" s="396" t="s">
        <v>13</v>
      </c>
      <c r="I39" s="397" t="s">
        <v>14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50">
        <v>3</v>
      </c>
      <c r="B40" s="478" t="s">
        <v>1258</v>
      </c>
      <c r="C40" s="478" t="s">
        <v>1030</v>
      </c>
      <c r="D40" s="479">
        <v>98.001000000000005</v>
      </c>
      <c r="E40" s="479">
        <v>96.001000000000005</v>
      </c>
      <c r="F40" s="451">
        <v>194.00200000000001</v>
      </c>
      <c r="G40" s="452">
        <v>8</v>
      </c>
      <c r="H40" s="477">
        <v>960.01</v>
      </c>
      <c r="I40" s="44">
        <v>36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58">
        <v>1</v>
      </c>
      <c r="B41" s="465" t="s">
        <v>1257</v>
      </c>
      <c r="C41" s="465" t="s">
        <v>78</v>
      </c>
      <c r="D41" s="456">
        <v>96.001000000000005</v>
      </c>
      <c r="E41" s="456">
        <v>95.001000000000005</v>
      </c>
      <c r="F41" s="456">
        <v>191.00200000000001</v>
      </c>
      <c r="G41" s="457">
        <v>6</v>
      </c>
      <c r="H41" s="417">
        <v>953.00600000000009</v>
      </c>
      <c r="I41" s="29">
        <v>33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53">
        <v>6</v>
      </c>
      <c r="B42" s="454" t="s">
        <v>252</v>
      </c>
      <c r="C42" s="454" t="s">
        <v>42</v>
      </c>
      <c r="D42" s="455">
        <v>96</v>
      </c>
      <c r="E42" s="455">
        <v>98</v>
      </c>
      <c r="F42" s="456">
        <v>194</v>
      </c>
      <c r="G42" s="457">
        <v>7</v>
      </c>
      <c r="H42" s="418">
        <v>927.00199999999995</v>
      </c>
      <c r="I42" s="49">
        <v>27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53">
        <v>2</v>
      </c>
      <c r="B43" s="454" t="s">
        <v>1195</v>
      </c>
      <c r="C43" s="454" t="s">
        <v>78</v>
      </c>
      <c r="D43" s="455">
        <v>94</v>
      </c>
      <c r="E43" s="455">
        <v>92</v>
      </c>
      <c r="F43" s="456">
        <v>186</v>
      </c>
      <c r="G43" s="457">
        <v>5</v>
      </c>
      <c r="H43" s="418">
        <v>749.00299999999993</v>
      </c>
      <c r="I43" s="49">
        <v>22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3">
        <v>8</v>
      </c>
      <c r="B44" s="454" t="s">
        <v>1209</v>
      </c>
      <c r="C44" s="454" t="s">
        <v>69</v>
      </c>
      <c r="D44" s="455">
        <v>76</v>
      </c>
      <c r="E44" s="455">
        <v>93</v>
      </c>
      <c r="F44" s="456">
        <v>169</v>
      </c>
      <c r="G44" s="457">
        <v>3</v>
      </c>
      <c r="H44" s="418">
        <v>734.00600000000009</v>
      </c>
      <c r="I44" s="49">
        <v>20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53">
        <v>4</v>
      </c>
      <c r="B45" s="454" t="s">
        <v>1212</v>
      </c>
      <c r="C45" s="454" t="s">
        <v>105</v>
      </c>
      <c r="D45" s="455">
        <v>93</v>
      </c>
      <c r="E45" s="455">
        <v>91</v>
      </c>
      <c r="F45" s="456">
        <v>184</v>
      </c>
      <c r="G45" s="457">
        <v>4</v>
      </c>
      <c r="H45" s="418">
        <v>802</v>
      </c>
      <c r="I45" s="49">
        <v>16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58">
        <v>7</v>
      </c>
      <c r="B46" s="454" t="s">
        <v>1259</v>
      </c>
      <c r="C46" s="454" t="s">
        <v>1232</v>
      </c>
      <c r="D46" s="455" t="s">
        <v>47</v>
      </c>
      <c r="E46" s="455"/>
      <c r="F46" s="456">
        <v>0</v>
      </c>
      <c r="G46" s="457">
        <v>0</v>
      </c>
      <c r="H46" s="418">
        <v>625.00400000000002</v>
      </c>
      <c r="I46" s="49">
        <v>15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67">
        <v>5</v>
      </c>
      <c r="B47" s="460" t="s">
        <v>609</v>
      </c>
      <c r="C47" s="460" t="s">
        <v>516</v>
      </c>
      <c r="D47" s="461" t="s">
        <v>84</v>
      </c>
      <c r="E47" s="461" t="s">
        <v>84</v>
      </c>
      <c r="F47" s="462">
        <v>0</v>
      </c>
      <c r="G47" s="463">
        <v>0</v>
      </c>
      <c r="H47" s="421">
        <v>0</v>
      </c>
      <c r="I47" s="54">
        <v>0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 t="s">
        <v>1227</v>
      </c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10" t="s">
        <v>260</v>
      </c>
      <c r="E51" s="37" t="s">
        <v>177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10" t="s">
        <v>178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0:I47">
    <sortCondition descending="1" ref="I40"/>
    <sortCondition descending="1" ref="H40"/>
  </sortState>
  <mergeCells count="1">
    <mergeCell ref="D2:I2"/>
  </mergeCells>
  <hyperlinks>
    <hyperlink ref="B2" location="'Index'!A3" tooltip="Go to the Index sheet" display="á" xr:uid="{38B5FB08-7F36-4494-99BA-92B191534B4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5A22-F553-47A1-8136-D840EAF8918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1597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1598</v>
      </c>
      <c r="B4" s="388"/>
      <c r="C4" s="389">
        <v>589</v>
      </c>
      <c r="D4" s="388"/>
      <c r="E4" s="390" t="s">
        <v>14</v>
      </c>
      <c r="F4" s="423">
        <f>SUM(F5:F7)</f>
        <v>589.00500000000011</v>
      </c>
      <c r="G4" s="67" t="s">
        <v>274</v>
      </c>
      <c r="H4" s="387" t="s">
        <v>1599</v>
      </c>
      <c r="I4" s="388"/>
      <c r="J4" s="389">
        <v>589</v>
      </c>
      <c r="K4" s="388"/>
      <c r="L4" s="390" t="s">
        <v>14</v>
      </c>
      <c r="M4" s="423">
        <f>SUM(M5:M7)</f>
        <v>587.00700000000006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35" t="s">
        <v>1557</v>
      </c>
      <c r="B5" s="392"/>
      <c r="C5" s="393"/>
      <c r="D5" s="414">
        <v>100.001</v>
      </c>
      <c r="E5" s="414">
        <v>98.001000000000005</v>
      </c>
      <c r="F5" s="424">
        <f>SUM(D5:E5)</f>
        <v>198.00200000000001</v>
      </c>
      <c r="H5" s="235" t="s">
        <v>1550</v>
      </c>
      <c r="I5" s="392"/>
      <c r="J5" s="393"/>
      <c r="K5" s="414">
        <v>99.001999999999995</v>
      </c>
      <c r="L5" s="414">
        <v>99.001000000000005</v>
      </c>
      <c r="M5" s="424">
        <f>SUM(K5:L5)</f>
        <v>198.00299999999999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1569</v>
      </c>
      <c r="B6" s="239"/>
      <c r="C6" s="240"/>
      <c r="D6" s="414">
        <v>97</v>
      </c>
      <c r="E6" s="414">
        <v>96.001000000000005</v>
      </c>
      <c r="F6" s="425">
        <f>SUM(D6:E6)</f>
        <v>193.001</v>
      </c>
      <c r="H6" s="238" t="s">
        <v>1559</v>
      </c>
      <c r="I6" s="239"/>
      <c r="J6" s="240"/>
      <c r="K6" s="414">
        <v>97</v>
      </c>
      <c r="L6" s="414">
        <v>97</v>
      </c>
      <c r="M6" s="425">
        <f>SUM(K6:L6)</f>
        <v>194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199</v>
      </c>
      <c r="B7" s="243"/>
      <c r="C7" s="244"/>
      <c r="D7" s="419">
        <v>99.001999999999995</v>
      </c>
      <c r="E7" s="419">
        <v>99</v>
      </c>
      <c r="F7" s="426">
        <f>SUM(D7:E7)</f>
        <v>198.00200000000001</v>
      </c>
      <c r="H7" s="242" t="s">
        <v>1567</v>
      </c>
      <c r="I7" s="243"/>
      <c r="J7" s="244"/>
      <c r="K7" s="419">
        <v>98.003</v>
      </c>
      <c r="L7" s="419">
        <v>97.001000000000005</v>
      </c>
      <c r="M7" s="426">
        <f>SUM(K7:L7)</f>
        <v>195.00400000000002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1600</v>
      </c>
      <c r="B9" s="388"/>
      <c r="C9" s="389">
        <v>595</v>
      </c>
      <c r="D9" s="388"/>
      <c r="E9" s="390" t="s">
        <v>14</v>
      </c>
      <c r="F9" s="423">
        <f>SUM(F10:F12)</f>
        <v>595.01600000000008</v>
      </c>
      <c r="G9" s="67" t="s">
        <v>274</v>
      </c>
      <c r="H9" s="387" t="s">
        <v>1153</v>
      </c>
      <c r="I9" s="388"/>
      <c r="J9" s="389">
        <v>593</v>
      </c>
      <c r="K9" s="388"/>
      <c r="L9" s="390" t="s">
        <v>14</v>
      </c>
      <c r="M9" s="423">
        <f>SUM(M10:M12)</f>
        <v>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35" t="s">
        <v>1238</v>
      </c>
      <c r="B10" s="392"/>
      <c r="C10" s="393"/>
      <c r="D10" s="414">
        <v>100.005</v>
      </c>
      <c r="E10" s="414">
        <v>100.002</v>
      </c>
      <c r="F10" s="424">
        <f>SUM(D10:E10)</f>
        <v>200.00700000000001</v>
      </c>
      <c r="H10" s="235" t="s">
        <v>825</v>
      </c>
      <c r="I10" s="392"/>
      <c r="J10" s="393"/>
      <c r="K10" s="414" t="s">
        <v>47</v>
      </c>
      <c r="L10" s="414"/>
      <c r="M10" s="424">
        <f>SUM(K10:L10)</f>
        <v>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1239</v>
      </c>
      <c r="B11" s="239"/>
      <c r="C11" s="240"/>
      <c r="D11" s="414">
        <v>100.004</v>
      </c>
      <c r="E11" s="414">
        <v>99.003</v>
      </c>
      <c r="F11" s="425">
        <f>SUM(D11:E11)</f>
        <v>199.00700000000001</v>
      </c>
      <c r="H11" s="238" t="s">
        <v>1244</v>
      </c>
      <c r="I11" s="239"/>
      <c r="J11" s="240"/>
      <c r="K11" s="414" t="s">
        <v>47</v>
      </c>
      <c r="L11" s="414"/>
      <c r="M11" s="425">
        <f>SUM(K11:L11)</f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62</v>
      </c>
      <c r="B12" s="243"/>
      <c r="C12" s="244"/>
      <c r="D12" s="419">
        <v>99</v>
      </c>
      <c r="E12" s="419">
        <v>97.001999999999995</v>
      </c>
      <c r="F12" s="426">
        <f>SUM(D12:E12)</f>
        <v>196.00200000000001</v>
      </c>
      <c r="H12" s="242" t="s">
        <v>1552</v>
      </c>
      <c r="I12" s="243"/>
      <c r="J12" s="244"/>
      <c r="K12" s="419" t="s">
        <v>47</v>
      </c>
      <c r="L12" s="419"/>
      <c r="M12" s="426">
        <f>SUM(K12:L12)</f>
        <v>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1601</v>
      </c>
      <c r="B14" s="388"/>
      <c r="C14" s="389">
        <v>588</v>
      </c>
      <c r="D14" s="388"/>
      <c r="E14" s="390" t="s">
        <v>14</v>
      </c>
      <c r="F14" s="423">
        <f>SUM(F15:F17)</f>
        <v>587.005</v>
      </c>
      <c r="G14" s="67" t="s">
        <v>274</v>
      </c>
      <c r="H14" s="73" t="s">
        <v>301</v>
      </c>
      <c r="I14" s="73"/>
      <c r="J14" s="73"/>
      <c r="K14" s="73"/>
      <c r="L14" s="73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35" t="s">
        <v>1245</v>
      </c>
      <c r="B15" s="392"/>
      <c r="C15" s="393"/>
      <c r="D15" s="414">
        <v>98.001000000000005</v>
      </c>
      <c r="E15" s="414">
        <v>97</v>
      </c>
      <c r="F15" s="424">
        <f>SUM(D15:E15)</f>
        <v>195.001</v>
      </c>
      <c r="H15" s="73"/>
      <c r="I15" s="73"/>
      <c r="J15" s="73"/>
      <c r="K15" s="73"/>
      <c r="L15" s="73"/>
      <c r="M15" s="7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1240</v>
      </c>
      <c r="B16" s="239"/>
      <c r="C16" s="240"/>
      <c r="D16" s="414">
        <v>98.001999999999995</v>
      </c>
      <c r="E16" s="414">
        <v>98.001000000000005</v>
      </c>
      <c r="F16" s="425">
        <f>SUM(D16:E16)</f>
        <v>196.00299999999999</v>
      </c>
      <c r="H16" s="73"/>
      <c r="I16" s="73"/>
      <c r="J16" s="73"/>
      <c r="K16" s="73"/>
      <c r="L16" s="73"/>
      <c r="M16" s="7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1241</v>
      </c>
      <c r="B17" s="243"/>
      <c r="C17" s="244"/>
      <c r="D17" s="419">
        <v>98.001000000000005</v>
      </c>
      <c r="E17" s="419">
        <v>98</v>
      </c>
      <c r="F17" s="426">
        <f>SUM(D17:E17)</f>
        <v>196.001</v>
      </c>
      <c r="H17" s="73"/>
      <c r="I17" s="73"/>
      <c r="J17" s="73"/>
      <c r="K17" s="73"/>
      <c r="L17" s="73"/>
      <c r="M17" s="7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3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1602</v>
      </c>
      <c r="C20" s="10"/>
      <c r="D20" s="10"/>
      <c r="E20" s="10"/>
      <c r="F20" s="10"/>
      <c r="G20" s="36"/>
      <c r="H20" s="246" t="s">
        <v>1600</v>
      </c>
      <c r="I20" s="23">
        <v>5</v>
      </c>
      <c r="J20" s="23">
        <v>4</v>
      </c>
      <c r="K20" s="23"/>
      <c r="L20" s="23">
        <v>1</v>
      </c>
      <c r="M20" s="482">
        <v>2955.058</v>
      </c>
      <c r="N20" s="70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1718</v>
      </c>
      <c r="C21" s="10"/>
      <c r="D21" s="10"/>
      <c r="E21" s="10"/>
      <c r="F21" s="10"/>
      <c r="G21" s="36"/>
      <c r="H21" s="434" t="s">
        <v>1598</v>
      </c>
      <c r="I21" s="28">
        <v>5</v>
      </c>
      <c r="J21" s="28">
        <v>4</v>
      </c>
      <c r="K21" s="28"/>
      <c r="L21" s="28">
        <v>1</v>
      </c>
      <c r="M21" s="484">
        <v>2947.0479999999998</v>
      </c>
      <c r="N21" s="29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71" t="s">
        <v>1601</v>
      </c>
      <c r="I22" s="24">
        <v>5</v>
      </c>
      <c r="J22" s="24">
        <v>4</v>
      </c>
      <c r="K22" s="24"/>
      <c r="L22" s="24">
        <v>1</v>
      </c>
      <c r="M22" s="469">
        <v>2926.0350000000003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1" t="s">
        <v>1599</v>
      </c>
      <c r="I23" s="24">
        <v>5</v>
      </c>
      <c r="J23" s="24">
        <v>1</v>
      </c>
      <c r="K23" s="24"/>
      <c r="L23" s="24">
        <v>4</v>
      </c>
      <c r="M23" s="469">
        <v>2918.0430999999999</v>
      </c>
      <c r="N23" s="25">
        <v>2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34" t="s">
        <v>1153</v>
      </c>
      <c r="I24" s="24">
        <v>5</v>
      </c>
      <c r="J24" s="24">
        <v>1</v>
      </c>
      <c r="K24" s="24"/>
      <c r="L24" s="24">
        <v>4</v>
      </c>
      <c r="M24" s="469">
        <v>993.029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301</v>
      </c>
      <c r="I25" s="34"/>
      <c r="J25" s="34"/>
      <c r="K25" s="34"/>
      <c r="L25" s="34"/>
      <c r="M25" s="470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87" t="s">
        <v>1603</v>
      </c>
      <c r="B30" s="388"/>
      <c r="C30" s="389">
        <v>581</v>
      </c>
      <c r="D30" s="388"/>
      <c r="E30" s="390" t="s">
        <v>14</v>
      </c>
      <c r="F30" s="423">
        <f>SUM(F31:F33)</f>
        <v>566.00599999999997</v>
      </c>
      <c r="G30" s="67" t="s">
        <v>274</v>
      </c>
      <c r="H30" s="387" t="s">
        <v>1604</v>
      </c>
      <c r="I30" s="388"/>
      <c r="J30" s="389">
        <v>562</v>
      </c>
      <c r="K30" s="388"/>
      <c r="L30" s="390" t="s">
        <v>14</v>
      </c>
      <c r="M30" s="423">
        <f>SUM(M31:M33)</f>
        <v>375.00200000000001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35" t="s">
        <v>1560</v>
      </c>
      <c r="B31" s="392"/>
      <c r="C31" s="393"/>
      <c r="D31" s="414">
        <v>96.001999999999995</v>
      </c>
      <c r="E31" s="414">
        <v>94.001000000000005</v>
      </c>
      <c r="F31" s="424">
        <f>SUM(D31:E31)</f>
        <v>190.00299999999999</v>
      </c>
      <c r="H31" s="235" t="s">
        <v>1231</v>
      </c>
      <c r="I31" s="392"/>
      <c r="J31" s="393"/>
      <c r="K31" s="414">
        <v>93</v>
      </c>
      <c r="L31" s="414">
        <v>89</v>
      </c>
      <c r="M31" s="424">
        <f>SUM(K31:L31)</f>
        <v>182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8" t="s">
        <v>1251</v>
      </c>
      <c r="B32" s="239"/>
      <c r="C32" s="240"/>
      <c r="D32" s="414">
        <v>92</v>
      </c>
      <c r="E32" s="414">
        <v>90</v>
      </c>
      <c r="F32" s="425">
        <f>SUM(D32:E32)</f>
        <v>182</v>
      </c>
      <c r="H32" s="238" t="s">
        <v>1252</v>
      </c>
      <c r="I32" s="239"/>
      <c r="J32" s="240"/>
      <c r="K32" s="414">
        <v>98.001000000000005</v>
      </c>
      <c r="L32" s="414">
        <v>95.001000000000005</v>
      </c>
      <c r="M32" s="425">
        <f>SUM(K32:L32)</f>
        <v>193.00200000000001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42" t="s">
        <v>1561</v>
      </c>
      <c r="B33" s="243"/>
      <c r="C33" s="244"/>
      <c r="D33" s="419">
        <v>97.001999999999995</v>
      </c>
      <c r="E33" s="419">
        <v>97.001000000000005</v>
      </c>
      <c r="F33" s="426">
        <f>SUM(D33:E33)</f>
        <v>194.00299999999999</v>
      </c>
      <c r="H33" s="242" t="s">
        <v>1259</v>
      </c>
      <c r="I33" s="243"/>
      <c r="J33" s="244"/>
      <c r="K33" s="419" t="s">
        <v>47</v>
      </c>
      <c r="L33" s="419"/>
      <c r="M33" s="426">
        <f>SUM(K33:L33)</f>
        <v>0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87" t="s">
        <v>1535</v>
      </c>
      <c r="B35" s="388"/>
      <c r="C35" s="389">
        <v>579</v>
      </c>
      <c r="D35" s="388"/>
      <c r="E35" s="390" t="s">
        <v>14</v>
      </c>
      <c r="F35" s="423">
        <f>SUM(F36:F38)</f>
        <v>561.00400000000002</v>
      </c>
      <c r="G35" s="67" t="s">
        <v>274</v>
      </c>
      <c r="H35" s="40" t="s">
        <v>1469</v>
      </c>
      <c r="I35" s="40"/>
      <c r="J35" s="40"/>
      <c r="K35" s="40"/>
      <c r="L35" s="40"/>
      <c r="M35" s="40"/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35" t="s">
        <v>1605</v>
      </c>
      <c r="B36" s="392"/>
      <c r="C36" s="393"/>
      <c r="D36" s="414">
        <v>99.003</v>
      </c>
      <c r="E36" s="414">
        <v>92</v>
      </c>
      <c r="F36" s="424">
        <f>SUM(D36:E36)</f>
        <v>191.00299999999999</v>
      </c>
      <c r="H36" s="40"/>
      <c r="I36" s="40"/>
      <c r="J36" s="40"/>
      <c r="K36" s="40"/>
      <c r="L36" s="40"/>
      <c r="M36" s="40"/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8" t="s">
        <v>1571</v>
      </c>
      <c r="B37" s="239"/>
      <c r="C37" s="240"/>
      <c r="D37" s="414">
        <v>95</v>
      </c>
      <c r="E37" s="414">
        <v>94</v>
      </c>
      <c r="F37" s="425">
        <f>SUM(D37:E37)</f>
        <v>189</v>
      </c>
      <c r="H37" s="40"/>
      <c r="I37" s="40"/>
      <c r="J37" s="40"/>
      <c r="K37" s="40"/>
      <c r="L37" s="40"/>
      <c r="M37" s="40"/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42" t="s">
        <v>1582</v>
      </c>
      <c r="B38" s="243"/>
      <c r="C38" s="244"/>
      <c r="D38" s="419">
        <v>92.001000000000005</v>
      </c>
      <c r="E38" s="419">
        <v>89</v>
      </c>
      <c r="F38" s="426">
        <f>SUM(D38:E38)</f>
        <v>181.001</v>
      </c>
      <c r="H38" s="40"/>
      <c r="I38" s="40"/>
      <c r="J38" s="40"/>
      <c r="K38" s="40"/>
      <c r="L38" s="40"/>
      <c r="M38" s="40"/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87" t="s">
        <v>1606</v>
      </c>
      <c r="B40" s="388"/>
      <c r="C40" s="389">
        <v>575</v>
      </c>
      <c r="D40" s="388"/>
      <c r="E40" s="390" t="s">
        <v>14</v>
      </c>
      <c r="F40" s="423">
        <f>SUM(F41:F43)</f>
        <v>579.00800000000004</v>
      </c>
      <c r="G40" s="67" t="s">
        <v>274</v>
      </c>
      <c r="H40" s="40" t="s">
        <v>1607</v>
      </c>
      <c r="I40" s="40"/>
      <c r="J40" s="101">
        <v>565</v>
      </c>
      <c r="K40" s="40"/>
      <c r="L40" s="40"/>
      <c r="M40" s="474">
        <v>565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35" t="s">
        <v>252</v>
      </c>
      <c r="B41" s="392"/>
      <c r="C41" s="393"/>
      <c r="D41" s="414">
        <v>96.001000000000005</v>
      </c>
      <c r="E41" s="414">
        <v>96</v>
      </c>
      <c r="F41" s="424">
        <f>SUM(D41:E41)</f>
        <v>192.001</v>
      </c>
      <c r="H41" s="40"/>
      <c r="I41" s="40"/>
      <c r="J41" s="40"/>
      <c r="K41" s="40"/>
      <c r="L41" s="40"/>
      <c r="M41" s="40"/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8" t="s">
        <v>1510</v>
      </c>
      <c r="B42" s="239"/>
      <c r="C42" s="240"/>
      <c r="D42" s="414">
        <v>100.003</v>
      </c>
      <c r="E42" s="414">
        <v>97.003</v>
      </c>
      <c r="F42" s="425">
        <f>SUM(D42:E42)</f>
        <v>197.006</v>
      </c>
      <c r="H42" s="40"/>
      <c r="I42" s="40"/>
      <c r="J42" s="40"/>
      <c r="K42" s="40"/>
      <c r="L42" s="40"/>
      <c r="M42" s="40"/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42" t="s">
        <v>1511</v>
      </c>
      <c r="B43" s="243"/>
      <c r="C43" s="244"/>
      <c r="D43" s="419">
        <v>96.001000000000005</v>
      </c>
      <c r="E43" s="419">
        <v>94</v>
      </c>
      <c r="F43" s="426">
        <f>SUM(D43:E43)</f>
        <v>190.001</v>
      </c>
      <c r="H43" s="40"/>
      <c r="I43" s="40"/>
      <c r="J43" s="40"/>
      <c r="K43" s="40"/>
      <c r="L43" s="40"/>
      <c r="M43" s="40"/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95" t="s">
        <v>6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1608</v>
      </c>
      <c r="C46" s="10"/>
      <c r="D46" s="10"/>
      <c r="E46" s="10"/>
      <c r="F46" s="10"/>
      <c r="G46" s="36"/>
      <c r="H46" s="81" t="s">
        <v>1535</v>
      </c>
      <c r="I46" s="69">
        <v>5</v>
      </c>
      <c r="J46" s="69">
        <v>4</v>
      </c>
      <c r="K46" s="69"/>
      <c r="L46" s="69">
        <v>1</v>
      </c>
      <c r="M46" s="471">
        <v>2827.0290000000005</v>
      </c>
      <c r="N46" s="82">
        <v>8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1719</v>
      </c>
      <c r="C47" s="10"/>
      <c r="D47" s="10"/>
      <c r="E47" s="10"/>
      <c r="F47" s="10"/>
      <c r="G47" s="36"/>
      <c r="H47" s="84" t="s">
        <v>1606</v>
      </c>
      <c r="I47" s="22">
        <v>5</v>
      </c>
      <c r="J47" s="22">
        <v>3</v>
      </c>
      <c r="K47" s="22"/>
      <c r="L47" s="22">
        <v>2</v>
      </c>
      <c r="M47" s="472">
        <v>2867.0299999999997</v>
      </c>
      <c r="N47" s="49">
        <v>6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1603</v>
      </c>
      <c r="I48" s="22">
        <v>5</v>
      </c>
      <c r="J48" s="22">
        <v>3</v>
      </c>
      <c r="K48" s="22"/>
      <c r="L48" s="22">
        <v>2</v>
      </c>
      <c r="M48" s="472">
        <v>2830.03</v>
      </c>
      <c r="N48" s="49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1604</v>
      </c>
      <c r="I49" s="22">
        <v>5</v>
      </c>
      <c r="J49" s="22">
        <v>3</v>
      </c>
      <c r="K49" s="22"/>
      <c r="L49" s="22">
        <v>2</v>
      </c>
      <c r="M49" s="472">
        <v>2527.0230000000001</v>
      </c>
      <c r="N49" s="49">
        <v>6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1607</v>
      </c>
      <c r="I50" s="22">
        <v>5</v>
      </c>
      <c r="J50" s="22">
        <v>2</v>
      </c>
      <c r="K50" s="22"/>
      <c r="L50" s="22">
        <v>3</v>
      </c>
      <c r="M50" s="472">
        <v>2825</v>
      </c>
      <c r="N50" s="49">
        <v>4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1469</v>
      </c>
      <c r="I51" s="32"/>
      <c r="J51" s="32"/>
      <c r="K51" s="32"/>
      <c r="L51" s="32"/>
      <c r="M51" s="473"/>
      <c r="N51" s="54"/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427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1427</v>
      </c>
      <c r="B55" s="10"/>
      <c r="C55" s="10"/>
      <c r="D55" s="10"/>
      <c r="E55" s="94" t="s">
        <v>177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427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427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1409C4D5-B5C2-4BE5-9C70-4F9FDB7ED8F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F302-6217-415F-B1ED-F2C41E26FB1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1609</v>
      </c>
      <c r="D3" s="9"/>
      <c r="E3" s="9" t="s">
        <v>1694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K4" s="10"/>
    </row>
    <row r="5" spans="1:25" ht="15.75" customHeight="1" x14ac:dyDescent="0.3">
      <c r="A5" s="441">
        <v>1</v>
      </c>
      <c r="B5" s="16" t="s">
        <v>1610</v>
      </c>
      <c r="C5" s="16" t="s">
        <v>238</v>
      </c>
      <c r="D5" s="430">
        <v>100.004</v>
      </c>
      <c r="E5" s="430">
        <v>99.001000000000005</v>
      </c>
      <c r="F5" s="442">
        <f>SUM(D5,E5)</f>
        <v>199.005</v>
      </c>
      <c r="G5" s="18">
        <v>9</v>
      </c>
      <c r="H5" s="442">
        <v>998.03700000000003</v>
      </c>
      <c r="I5" s="47">
        <v>44</v>
      </c>
      <c r="K5" s="10"/>
    </row>
    <row r="6" spans="1:25" ht="15.75" customHeight="1" x14ac:dyDescent="0.3">
      <c r="A6" s="20">
        <v>7</v>
      </c>
      <c r="B6" s="21" t="s">
        <v>1347</v>
      </c>
      <c r="C6" s="21" t="s">
        <v>34</v>
      </c>
      <c r="D6" s="416">
        <v>100.002</v>
      </c>
      <c r="E6" s="416">
        <v>99.003</v>
      </c>
      <c r="F6" s="417">
        <f>SUM(D6,E6)</f>
        <v>199.005</v>
      </c>
      <c r="G6" s="23">
        <v>9</v>
      </c>
      <c r="H6" s="417">
        <v>998.02499999999998</v>
      </c>
      <c r="I6" s="25">
        <v>37</v>
      </c>
      <c r="N6" s="438"/>
      <c r="O6" s="438"/>
      <c r="P6" s="438"/>
      <c r="R6" s="438"/>
      <c r="S6" s="439"/>
    </row>
    <row r="7" spans="1:25" ht="15.75" customHeight="1" x14ac:dyDescent="0.3">
      <c r="A7" s="20">
        <v>2</v>
      </c>
      <c r="B7" s="21" t="s">
        <v>1346</v>
      </c>
      <c r="C7" s="21" t="s">
        <v>34</v>
      </c>
      <c r="D7" s="416">
        <v>99.004000000000005</v>
      </c>
      <c r="E7" s="416">
        <v>99.001000000000005</v>
      </c>
      <c r="F7" s="417">
        <f>SUM(D7,E7)</f>
        <v>198.005</v>
      </c>
      <c r="G7" s="23">
        <v>5</v>
      </c>
      <c r="H7" s="417">
        <v>997.02599999999995</v>
      </c>
      <c r="I7" s="29">
        <v>37</v>
      </c>
      <c r="J7" s="94"/>
      <c r="K7" s="10"/>
    </row>
    <row r="8" spans="1:25" ht="15.75" customHeight="1" x14ac:dyDescent="0.3">
      <c r="A8" s="20">
        <v>9</v>
      </c>
      <c r="B8" s="21" t="s">
        <v>515</v>
      </c>
      <c r="C8" s="21" t="s">
        <v>516</v>
      </c>
      <c r="D8" s="416">
        <v>100.001</v>
      </c>
      <c r="E8" s="416">
        <v>99.004000000000005</v>
      </c>
      <c r="F8" s="417">
        <f>SUM(D8,E8)</f>
        <v>199.005</v>
      </c>
      <c r="G8" s="23">
        <v>9</v>
      </c>
      <c r="H8" s="417">
        <v>996.03300000000002</v>
      </c>
      <c r="I8" s="25">
        <v>33</v>
      </c>
    </row>
    <row r="9" spans="1:25" ht="15.75" customHeight="1" x14ac:dyDescent="0.3">
      <c r="A9" s="20">
        <v>6</v>
      </c>
      <c r="B9" s="21" t="s">
        <v>693</v>
      </c>
      <c r="C9" s="21" t="s">
        <v>86</v>
      </c>
      <c r="D9" s="416">
        <v>100.004</v>
      </c>
      <c r="E9" s="416">
        <v>100.002</v>
      </c>
      <c r="F9" s="417">
        <f>SUM(D9,E9)</f>
        <v>200.006</v>
      </c>
      <c r="G9" s="23">
        <v>10</v>
      </c>
      <c r="H9" s="417">
        <v>996.02199999999993</v>
      </c>
      <c r="I9" s="25">
        <v>32</v>
      </c>
      <c r="P9" s="440"/>
      <c r="Q9" s="440"/>
      <c r="R9" s="440"/>
      <c r="S9" s="440"/>
    </row>
    <row r="10" spans="1:25" ht="15.75" customHeight="1" x14ac:dyDescent="0.3">
      <c r="A10" s="20">
        <v>10</v>
      </c>
      <c r="B10" s="21" t="s">
        <v>161</v>
      </c>
      <c r="C10" s="21" t="s">
        <v>162</v>
      </c>
      <c r="D10" s="416">
        <v>99.001000000000005</v>
      </c>
      <c r="E10" s="416">
        <v>99.001999999999995</v>
      </c>
      <c r="F10" s="417">
        <f>SUM(D10,E10)</f>
        <v>198.00299999999999</v>
      </c>
      <c r="G10" s="23">
        <v>3</v>
      </c>
      <c r="H10" s="417">
        <v>995.02700000000004</v>
      </c>
      <c r="I10" s="25">
        <v>28</v>
      </c>
    </row>
    <row r="11" spans="1:25" ht="15.75" customHeight="1" x14ac:dyDescent="0.3">
      <c r="A11" s="20">
        <v>8</v>
      </c>
      <c r="B11" s="21" t="s">
        <v>1611</v>
      </c>
      <c r="C11" s="21" t="s">
        <v>36</v>
      </c>
      <c r="D11" s="416">
        <v>99.001000000000005</v>
      </c>
      <c r="E11" s="416">
        <v>98.001000000000005</v>
      </c>
      <c r="F11" s="417">
        <f>SUM(D11,E11)</f>
        <v>197.00200000000001</v>
      </c>
      <c r="G11" s="23">
        <v>2</v>
      </c>
      <c r="H11" s="417">
        <v>990.02299999999991</v>
      </c>
      <c r="I11" s="25">
        <v>24</v>
      </c>
    </row>
    <row r="12" spans="1:25" ht="15.75" customHeight="1" x14ac:dyDescent="0.3">
      <c r="A12" s="20">
        <v>3</v>
      </c>
      <c r="B12" s="21" t="s">
        <v>1401</v>
      </c>
      <c r="C12" s="21" t="s">
        <v>1207</v>
      </c>
      <c r="D12" s="416">
        <v>100.003</v>
      </c>
      <c r="E12" s="416">
        <v>98.001999999999995</v>
      </c>
      <c r="F12" s="417">
        <f>SUM(D12,E12)</f>
        <v>198.005</v>
      </c>
      <c r="G12" s="23">
        <v>5</v>
      </c>
      <c r="H12" s="417">
        <v>990.029</v>
      </c>
      <c r="I12" s="25">
        <v>19</v>
      </c>
    </row>
    <row r="13" spans="1:25" ht="15.75" customHeight="1" x14ac:dyDescent="0.3">
      <c r="A13" s="20">
        <v>4</v>
      </c>
      <c r="B13" s="21" t="s">
        <v>192</v>
      </c>
      <c r="C13" s="21" t="s">
        <v>36</v>
      </c>
      <c r="D13" s="416">
        <v>98.001999999999995</v>
      </c>
      <c r="E13" s="416">
        <v>96.003</v>
      </c>
      <c r="F13" s="417">
        <f>SUM(D13,E13)</f>
        <v>194.005</v>
      </c>
      <c r="G13" s="23">
        <v>1</v>
      </c>
      <c r="H13" s="417">
        <v>985.02199999999993</v>
      </c>
      <c r="I13" s="25">
        <v>17</v>
      </c>
    </row>
    <row r="14" spans="1:25" ht="15.75" customHeight="1" x14ac:dyDescent="0.3">
      <c r="A14" s="443">
        <v>5</v>
      </c>
      <c r="B14" s="444" t="s">
        <v>1014</v>
      </c>
      <c r="C14" s="444" t="s">
        <v>86</v>
      </c>
      <c r="D14" s="445">
        <v>100.001</v>
      </c>
      <c r="E14" s="445">
        <v>99.001000000000005</v>
      </c>
      <c r="F14" s="446">
        <f>SUM(D14,E14)</f>
        <v>199.00200000000001</v>
      </c>
      <c r="G14" s="447">
        <v>6</v>
      </c>
      <c r="H14" s="420">
        <v>987.01700000000005</v>
      </c>
      <c r="I14" s="35">
        <v>13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1612</v>
      </c>
      <c r="D16" s="9"/>
      <c r="E16" s="9" t="s">
        <v>1701</v>
      </c>
      <c r="F16" s="8"/>
      <c r="G16" s="8"/>
      <c r="H16" s="8"/>
      <c r="I16" s="8"/>
    </row>
    <row r="17" spans="1:9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</row>
    <row r="18" spans="1:9" ht="15.75" customHeight="1" x14ac:dyDescent="0.3">
      <c r="A18" s="441">
        <v>8</v>
      </c>
      <c r="B18" s="16" t="s">
        <v>1351</v>
      </c>
      <c r="C18" s="16" t="s">
        <v>1248</v>
      </c>
      <c r="D18" s="430">
        <v>100.006</v>
      </c>
      <c r="E18" s="430">
        <v>100.004</v>
      </c>
      <c r="F18" s="442">
        <f>SUM(D18,E18)</f>
        <v>200.01</v>
      </c>
      <c r="G18" s="18">
        <v>10</v>
      </c>
      <c r="H18" s="442">
        <v>997.03399999999988</v>
      </c>
      <c r="I18" s="19">
        <v>39</v>
      </c>
    </row>
    <row r="19" spans="1:9" ht="15.75" customHeight="1" x14ac:dyDescent="0.3">
      <c r="A19" s="20">
        <v>2</v>
      </c>
      <c r="B19" s="21" t="s">
        <v>1400</v>
      </c>
      <c r="C19" s="21" t="s">
        <v>1207</v>
      </c>
      <c r="D19" s="416">
        <v>100.004</v>
      </c>
      <c r="E19" s="416">
        <v>99.001000000000005</v>
      </c>
      <c r="F19" s="417">
        <f>SUM(D19,E19)</f>
        <v>199.005</v>
      </c>
      <c r="G19" s="23">
        <v>7</v>
      </c>
      <c r="H19" s="417">
        <v>992.02499999999998</v>
      </c>
      <c r="I19" s="25">
        <v>32</v>
      </c>
    </row>
    <row r="20" spans="1:9" ht="15.75" customHeight="1" x14ac:dyDescent="0.3">
      <c r="A20" s="20">
        <v>1</v>
      </c>
      <c r="B20" s="21" t="s">
        <v>318</v>
      </c>
      <c r="C20" s="21" t="s">
        <v>319</v>
      </c>
      <c r="D20" s="416">
        <v>100</v>
      </c>
      <c r="E20" s="416">
        <v>99.004999999999995</v>
      </c>
      <c r="F20" s="417">
        <f>SUM(D20,E20)</f>
        <v>199.005</v>
      </c>
      <c r="G20" s="23">
        <v>7</v>
      </c>
      <c r="H20" s="417">
        <v>993.02800000000002</v>
      </c>
      <c r="I20" s="29">
        <v>31</v>
      </c>
    </row>
    <row r="21" spans="1:9" ht="15.75" customHeight="1" x14ac:dyDescent="0.3">
      <c r="A21" s="20">
        <v>5</v>
      </c>
      <c r="B21" s="21" t="s">
        <v>645</v>
      </c>
      <c r="C21" s="21" t="s">
        <v>20</v>
      </c>
      <c r="D21" s="416">
        <v>100.002</v>
      </c>
      <c r="E21" s="416">
        <v>100.001</v>
      </c>
      <c r="F21" s="417">
        <f>SUM(D21,E21)</f>
        <v>200.00299999999999</v>
      </c>
      <c r="G21" s="23">
        <v>9</v>
      </c>
      <c r="H21" s="417">
        <v>993.01900000000001</v>
      </c>
      <c r="I21" s="25">
        <v>31</v>
      </c>
    </row>
    <row r="22" spans="1:9" ht="15.75" customHeight="1" x14ac:dyDescent="0.3">
      <c r="A22" s="20">
        <v>6</v>
      </c>
      <c r="B22" s="21" t="s">
        <v>1350</v>
      </c>
      <c r="C22" s="21" t="s">
        <v>871</v>
      </c>
      <c r="D22" s="416">
        <v>100.002</v>
      </c>
      <c r="E22" s="416">
        <v>98.001999999999995</v>
      </c>
      <c r="F22" s="417">
        <f>SUM(D22,E22)</f>
        <v>198.00399999999999</v>
      </c>
      <c r="G22" s="23">
        <v>3</v>
      </c>
      <c r="H22" s="417">
        <v>993.024</v>
      </c>
      <c r="I22" s="25">
        <v>28</v>
      </c>
    </row>
    <row r="23" spans="1:9" ht="15.75" customHeight="1" x14ac:dyDescent="0.3">
      <c r="A23" s="20">
        <v>10</v>
      </c>
      <c r="B23" s="21" t="s">
        <v>1614</v>
      </c>
      <c r="C23" s="21" t="s">
        <v>107</v>
      </c>
      <c r="D23" s="416">
        <v>100</v>
      </c>
      <c r="E23" s="416">
        <v>99.001999999999995</v>
      </c>
      <c r="F23" s="417">
        <f>SUM(D23,E23)</f>
        <v>199.00200000000001</v>
      </c>
      <c r="G23" s="23">
        <v>5</v>
      </c>
      <c r="H23" s="417">
        <v>993.02099999999996</v>
      </c>
      <c r="I23" s="25">
        <v>27</v>
      </c>
    </row>
    <row r="24" spans="1:9" ht="15.75" customHeight="1" x14ac:dyDescent="0.3">
      <c r="A24" s="20">
        <v>3</v>
      </c>
      <c r="B24" s="21" t="s">
        <v>31</v>
      </c>
      <c r="C24" s="21" t="s">
        <v>32</v>
      </c>
      <c r="D24" s="416">
        <v>100.003</v>
      </c>
      <c r="E24" s="416">
        <v>98.001000000000005</v>
      </c>
      <c r="F24" s="417">
        <f>SUM(D24,E24)</f>
        <v>198.00400000000002</v>
      </c>
      <c r="G24" s="23">
        <v>3</v>
      </c>
      <c r="H24" s="417">
        <v>990.024</v>
      </c>
      <c r="I24" s="25">
        <v>27</v>
      </c>
    </row>
    <row r="25" spans="1:9" ht="15.75" customHeight="1" x14ac:dyDescent="0.3">
      <c r="A25" s="20">
        <v>4</v>
      </c>
      <c r="B25" s="21" t="s">
        <v>1613</v>
      </c>
      <c r="C25" s="21" t="s">
        <v>86</v>
      </c>
      <c r="D25" s="416">
        <v>100.00700000000001</v>
      </c>
      <c r="E25" s="416">
        <v>98</v>
      </c>
      <c r="F25" s="417">
        <f>SUM(D25,E25)</f>
        <v>198.00700000000001</v>
      </c>
      <c r="G25" s="23">
        <v>4</v>
      </c>
      <c r="H25" s="417">
        <v>988.02500000000009</v>
      </c>
      <c r="I25" s="25">
        <v>25</v>
      </c>
    </row>
    <row r="26" spans="1:9" ht="15.75" customHeight="1" x14ac:dyDescent="0.3">
      <c r="A26" s="20">
        <v>7</v>
      </c>
      <c r="B26" s="21" t="s">
        <v>173</v>
      </c>
      <c r="C26" s="21" t="s">
        <v>69</v>
      </c>
      <c r="D26" s="416">
        <v>98.003</v>
      </c>
      <c r="E26" s="416">
        <v>96.001000000000005</v>
      </c>
      <c r="F26" s="417">
        <f>SUM(D26,E26)</f>
        <v>194.00400000000002</v>
      </c>
      <c r="G26" s="23">
        <v>1</v>
      </c>
      <c r="H26" s="417">
        <v>983.024</v>
      </c>
      <c r="I26" s="25">
        <v>20</v>
      </c>
    </row>
    <row r="27" spans="1:9" ht="15.75" customHeight="1" x14ac:dyDescent="0.3">
      <c r="A27" s="443">
        <v>9</v>
      </c>
      <c r="B27" s="444" t="s">
        <v>1352</v>
      </c>
      <c r="C27" s="444" t="s">
        <v>1248</v>
      </c>
      <c r="D27" s="445">
        <v>100.001</v>
      </c>
      <c r="E27" s="445">
        <v>99.004999999999995</v>
      </c>
      <c r="F27" s="446">
        <f>SUM(D27,E27)</f>
        <v>199.006</v>
      </c>
      <c r="G27" s="447">
        <v>8</v>
      </c>
      <c r="H27" s="420">
        <v>787.02</v>
      </c>
      <c r="I27" s="35">
        <v>17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1615</v>
      </c>
      <c r="D29" s="9"/>
      <c r="E29" s="9" t="s">
        <v>1703</v>
      </c>
      <c r="F29" s="8"/>
      <c r="G29" s="8"/>
      <c r="H29" s="8"/>
      <c r="I29" s="8"/>
    </row>
    <row r="30" spans="1:9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</row>
    <row r="31" spans="1:9" ht="15.75" customHeight="1" x14ac:dyDescent="0.3">
      <c r="A31" s="441">
        <v>7</v>
      </c>
      <c r="B31" s="16" t="s">
        <v>1403</v>
      </c>
      <c r="C31" s="16" t="s">
        <v>1207</v>
      </c>
      <c r="D31" s="430">
        <v>100.001</v>
      </c>
      <c r="E31" s="430">
        <v>98.004000000000005</v>
      </c>
      <c r="F31" s="442">
        <f>SUM(D31,E31)</f>
        <v>198.005</v>
      </c>
      <c r="G31" s="18">
        <v>9</v>
      </c>
      <c r="H31" s="442">
        <v>988.02800000000002</v>
      </c>
      <c r="I31" s="19">
        <v>39</v>
      </c>
    </row>
    <row r="32" spans="1:9" ht="15.75" customHeight="1" x14ac:dyDescent="0.3">
      <c r="A32" s="20">
        <v>4</v>
      </c>
      <c r="B32" s="21" t="s">
        <v>1503</v>
      </c>
      <c r="C32" s="21" t="s">
        <v>66</v>
      </c>
      <c r="D32" s="416">
        <v>100.003</v>
      </c>
      <c r="E32" s="416">
        <v>98.003</v>
      </c>
      <c r="F32" s="417">
        <f>SUM(D32,E32)</f>
        <v>198.006</v>
      </c>
      <c r="G32" s="23">
        <v>10</v>
      </c>
      <c r="H32" s="417">
        <v>989.01599999999996</v>
      </c>
      <c r="I32" s="25">
        <v>38</v>
      </c>
    </row>
    <row r="33" spans="1:9" ht="15.75" customHeight="1" x14ac:dyDescent="0.3">
      <c r="A33" s="20">
        <v>1</v>
      </c>
      <c r="B33" s="21" t="s">
        <v>879</v>
      </c>
      <c r="C33" s="21" t="s">
        <v>116</v>
      </c>
      <c r="D33" s="416">
        <v>99.001999999999995</v>
      </c>
      <c r="E33" s="416">
        <v>97.001999999999995</v>
      </c>
      <c r="F33" s="417">
        <f>SUM(D33,E33)</f>
        <v>196.00399999999999</v>
      </c>
      <c r="G33" s="23">
        <v>4</v>
      </c>
      <c r="H33" s="417">
        <v>989.02200000000005</v>
      </c>
      <c r="I33" s="29">
        <v>36</v>
      </c>
    </row>
    <row r="34" spans="1:9" ht="15.75" customHeight="1" x14ac:dyDescent="0.3">
      <c r="A34" s="20">
        <v>9</v>
      </c>
      <c r="B34" s="21" t="s">
        <v>1410</v>
      </c>
      <c r="C34" s="21" t="s">
        <v>1207</v>
      </c>
      <c r="D34" s="416">
        <v>99.001999999999995</v>
      </c>
      <c r="E34" s="416">
        <v>98.001000000000005</v>
      </c>
      <c r="F34" s="417">
        <f>SUM(D34,E34)</f>
        <v>197.00299999999999</v>
      </c>
      <c r="G34" s="23">
        <v>7</v>
      </c>
      <c r="H34" s="417">
        <v>987.02399999999989</v>
      </c>
      <c r="I34" s="25">
        <v>36</v>
      </c>
    </row>
    <row r="35" spans="1:9" ht="15.75" customHeight="1" x14ac:dyDescent="0.3">
      <c r="A35" s="20">
        <v>3</v>
      </c>
      <c r="B35" s="21" t="s">
        <v>1211</v>
      </c>
      <c r="C35" s="21" t="s">
        <v>32</v>
      </c>
      <c r="D35" s="416">
        <v>99.001999999999995</v>
      </c>
      <c r="E35" s="416">
        <v>99.001000000000005</v>
      </c>
      <c r="F35" s="417">
        <f>SUM(D35,E35)</f>
        <v>198.00299999999999</v>
      </c>
      <c r="G35" s="23">
        <v>8</v>
      </c>
      <c r="H35" s="417">
        <v>988.01900000000001</v>
      </c>
      <c r="I35" s="25">
        <v>35</v>
      </c>
    </row>
    <row r="36" spans="1:9" ht="15.75" customHeight="1" x14ac:dyDescent="0.3">
      <c r="A36" s="20">
        <v>8</v>
      </c>
      <c r="B36" s="21" t="s">
        <v>1348</v>
      </c>
      <c r="C36" s="21" t="s">
        <v>524</v>
      </c>
      <c r="D36" s="416">
        <v>100.002</v>
      </c>
      <c r="E36" s="416">
        <v>97.001000000000005</v>
      </c>
      <c r="F36" s="417">
        <f>SUM(D36,E36)</f>
        <v>197.00299999999999</v>
      </c>
      <c r="G36" s="23">
        <v>7</v>
      </c>
      <c r="H36" s="417">
        <v>980.02</v>
      </c>
      <c r="I36" s="25">
        <v>24</v>
      </c>
    </row>
    <row r="37" spans="1:9" ht="15.75" customHeight="1" x14ac:dyDescent="0.3">
      <c r="A37" s="20">
        <v>10</v>
      </c>
      <c r="B37" s="21" t="s">
        <v>102</v>
      </c>
      <c r="C37" s="21" t="s">
        <v>103</v>
      </c>
      <c r="D37" s="416">
        <v>100.003</v>
      </c>
      <c r="E37" s="416">
        <v>96.003</v>
      </c>
      <c r="F37" s="417">
        <f>SUM(D37,E37)</f>
        <v>196.006</v>
      </c>
      <c r="G37" s="23">
        <v>5</v>
      </c>
      <c r="H37" s="417">
        <v>977.01499999999999</v>
      </c>
      <c r="I37" s="25">
        <v>21</v>
      </c>
    </row>
    <row r="38" spans="1:9" ht="15.75" customHeight="1" x14ac:dyDescent="0.3">
      <c r="A38" s="20">
        <v>2</v>
      </c>
      <c r="B38" s="21" t="s">
        <v>1616</v>
      </c>
      <c r="C38" s="21" t="s">
        <v>871</v>
      </c>
      <c r="D38" s="416">
        <v>99.001000000000005</v>
      </c>
      <c r="E38" s="416">
        <v>97</v>
      </c>
      <c r="F38" s="417">
        <f>SUM(D38,E38)</f>
        <v>196.001</v>
      </c>
      <c r="G38" s="23">
        <v>3</v>
      </c>
      <c r="H38" s="417">
        <v>976.01199999999994</v>
      </c>
      <c r="I38" s="25">
        <v>18</v>
      </c>
    </row>
    <row r="39" spans="1:9" ht="15.75" customHeight="1" x14ac:dyDescent="0.3">
      <c r="A39" s="20">
        <v>5</v>
      </c>
      <c r="B39" s="21" t="s">
        <v>1617</v>
      </c>
      <c r="C39" s="21" t="s">
        <v>103</v>
      </c>
      <c r="D39" s="416">
        <v>99.001000000000005</v>
      </c>
      <c r="E39" s="416">
        <v>96</v>
      </c>
      <c r="F39" s="417">
        <f>SUM(D39,E39)</f>
        <v>195.001</v>
      </c>
      <c r="G39" s="23">
        <v>2</v>
      </c>
      <c r="H39" s="417">
        <v>976.00699999999983</v>
      </c>
      <c r="I39" s="25">
        <v>15</v>
      </c>
    </row>
    <row r="40" spans="1:9" ht="15.75" customHeight="1" x14ac:dyDescent="0.3">
      <c r="A40" s="443">
        <v>6</v>
      </c>
      <c r="B40" s="444" t="s">
        <v>1618</v>
      </c>
      <c r="C40" s="444" t="s">
        <v>518</v>
      </c>
      <c r="D40" s="445" t="s">
        <v>47</v>
      </c>
      <c r="E40" s="445"/>
      <c r="F40" s="446">
        <f>SUM(D40,E40)</f>
        <v>0</v>
      </c>
      <c r="G40" s="447">
        <v>0</v>
      </c>
      <c r="H40" s="420">
        <v>591.00800000000004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1554</v>
      </c>
      <c r="D42" s="9"/>
      <c r="E42" s="9" t="s">
        <v>1691</v>
      </c>
      <c r="F42" s="8"/>
      <c r="G42" s="8"/>
      <c r="H42" s="8"/>
      <c r="I42" s="8"/>
    </row>
    <row r="43" spans="1:9" ht="15.75" customHeight="1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</row>
    <row r="44" spans="1:9" ht="15.75" customHeight="1" x14ac:dyDescent="0.3">
      <c r="A44" s="441">
        <v>8</v>
      </c>
      <c r="B44" s="16" t="s">
        <v>618</v>
      </c>
      <c r="C44" s="16" t="s">
        <v>61</v>
      </c>
      <c r="D44" s="430">
        <v>100.003</v>
      </c>
      <c r="E44" s="430">
        <v>99.001000000000005</v>
      </c>
      <c r="F44" s="442">
        <f>SUM(D44,E44)</f>
        <v>199.00400000000002</v>
      </c>
      <c r="G44" s="18">
        <v>8</v>
      </c>
      <c r="H44" s="442">
        <v>994.03499999999997</v>
      </c>
      <c r="I44" s="19">
        <v>43</v>
      </c>
    </row>
    <row r="45" spans="1:9" ht="15.75" customHeight="1" x14ac:dyDescent="0.3">
      <c r="A45" s="20">
        <v>10</v>
      </c>
      <c r="B45" s="21" t="s">
        <v>543</v>
      </c>
      <c r="C45" s="21" t="s">
        <v>516</v>
      </c>
      <c r="D45" s="416">
        <v>100.003</v>
      </c>
      <c r="E45" s="416">
        <v>97.001999999999995</v>
      </c>
      <c r="F45" s="417">
        <f>SUM(D45,E45)</f>
        <v>197.005</v>
      </c>
      <c r="G45" s="23">
        <v>6</v>
      </c>
      <c r="H45" s="417">
        <v>992.03499999999997</v>
      </c>
      <c r="I45" s="25">
        <v>39</v>
      </c>
    </row>
    <row r="46" spans="1:9" ht="15.75" customHeight="1" x14ac:dyDescent="0.3">
      <c r="A46" s="20">
        <v>6</v>
      </c>
      <c r="B46" s="21" t="s">
        <v>1349</v>
      </c>
      <c r="C46" s="21" t="s">
        <v>871</v>
      </c>
      <c r="D46" s="416">
        <v>100.005</v>
      </c>
      <c r="E46" s="416">
        <v>99.001999999999995</v>
      </c>
      <c r="F46" s="417">
        <f>SUM(D46,E46)</f>
        <v>199.00700000000001</v>
      </c>
      <c r="G46" s="23">
        <v>10</v>
      </c>
      <c r="H46" s="417">
        <v>991.02299999999991</v>
      </c>
      <c r="I46" s="25">
        <v>37</v>
      </c>
    </row>
    <row r="47" spans="1:9" ht="15.75" customHeight="1" x14ac:dyDescent="0.3">
      <c r="A47" s="20">
        <v>2</v>
      </c>
      <c r="B47" s="21" t="s">
        <v>537</v>
      </c>
      <c r="C47" s="21" t="s">
        <v>518</v>
      </c>
      <c r="D47" s="416">
        <v>100.002</v>
      </c>
      <c r="E47" s="416">
        <v>98.003</v>
      </c>
      <c r="F47" s="417">
        <f>SUM(D47,E47)</f>
        <v>198.005</v>
      </c>
      <c r="G47" s="23">
        <v>7</v>
      </c>
      <c r="H47" s="417">
        <v>990.029</v>
      </c>
      <c r="I47" s="25">
        <v>36</v>
      </c>
    </row>
    <row r="48" spans="1:9" ht="15.75" customHeight="1" x14ac:dyDescent="0.3">
      <c r="A48" s="20">
        <v>3</v>
      </c>
      <c r="B48" s="21" t="s">
        <v>1619</v>
      </c>
      <c r="C48" s="21" t="s">
        <v>871</v>
      </c>
      <c r="D48" s="416">
        <v>99.001999999999995</v>
      </c>
      <c r="E48" s="416">
        <v>98.003</v>
      </c>
      <c r="F48" s="417">
        <f>SUM(D48,E48)</f>
        <v>197.005</v>
      </c>
      <c r="G48" s="23">
        <v>6</v>
      </c>
      <c r="H48" s="417">
        <v>991.02</v>
      </c>
      <c r="I48" s="25">
        <v>35</v>
      </c>
    </row>
    <row r="49" spans="1:9" ht="15.75" customHeight="1" x14ac:dyDescent="0.3">
      <c r="A49" s="20">
        <v>4</v>
      </c>
      <c r="B49" s="21" t="s">
        <v>1402</v>
      </c>
      <c r="C49" s="21" t="s">
        <v>1207</v>
      </c>
      <c r="D49" s="416">
        <v>100.004</v>
      </c>
      <c r="E49" s="416">
        <v>99.003</v>
      </c>
      <c r="F49" s="417">
        <f>SUM(D49,E49)</f>
        <v>199.00700000000001</v>
      </c>
      <c r="G49" s="23">
        <v>10</v>
      </c>
      <c r="H49" s="417">
        <v>987.02299999999991</v>
      </c>
      <c r="I49" s="25">
        <v>32</v>
      </c>
    </row>
    <row r="50" spans="1:9" ht="15.75" customHeight="1" x14ac:dyDescent="0.3">
      <c r="A50" s="20">
        <v>7</v>
      </c>
      <c r="B50" s="21" t="s">
        <v>1620</v>
      </c>
      <c r="C50" s="21" t="s">
        <v>1207</v>
      </c>
      <c r="D50" s="416">
        <v>99.003</v>
      </c>
      <c r="E50" s="416">
        <v>97.003</v>
      </c>
      <c r="F50" s="417">
        <f>SUM(D50,E50)</f>
        <v>196.006</v>
      </c>
      <c r="G50" s="23">
        <v>4</v>
      </c>
      <c r="H50" s="417">
        <v>978.01199999999994</v>
      </c>
      <c r="I50" s="25">
        <v>18</v>
      </c>
    </row>
    <row r="51" spans="1:9" ht="15.75" customHeight="1" x14ac:dyDescent="0.3">
      <c r="A51" s="20">
        <v>9</v>
      </c>
      <c r="B51" s="21" t="s">
        <v>1360</v>
      </c>
      <c r="C51" s="21" t="s">
        <v>518</v>
      </c>
      <c r="D51" s="416">
        <v>98.001999999999995</v>
      </c>
      <c r="E51" s="416">
        <v>98.001999999999995</v>
      </c>
      <c r="F51" s="417">
        <f>SUM(D51,E51)</f>
        <v>196.00399999999999</v>
      </c>
      <c r="G51" s="23">
        <v>3</v>
      </c>
      <c r="H51" s="417">
        <v>976.01598000000001</v>
      </c>
      <c r="I51" s="25">
        <v>18</v>
      </c>
    </row>
    <row r="52" spans="1:9" ht="15.75" customHeight="1" x14ac:dyDescent="0.3">
      <c r="A52" s="20">
        <v>5</v>
      </c>
      <c r="B52" s="21" t="s">
        <v>736</v>
      </c>
      <c r="C52" s="21" t="s">
        <v>101</v>
      </c>
      <c r="D52" s="416">
        <v>97.001000000000005</v>
      </c>
      <c r="E52" s="416">
        <v>97.001000000000005</v>
      </c>
      <c r="F52" s="417">
        <f>SUM(D52,E52)</f>
        <v>194.00200000000001</v>
      </c>
      <c r="G52" s="23">
        <v>2</v>
      </c>
      <c r="H52" s="417">
        <v>972.01199999999994</v>
      </c>
      <c r="I52" s="25">
        <v>13</v>
      </c>
    </row>
    <row r="53" spans="1:9" ht="15.75" customHeight="1" x14ac:dyDescent="0.3">
      <c r="A53" s="443">
        <v>1</v>
      </c>
      <c r="B53" s="444" t="s">
        <v>1354</v>
      </c>
      <c r="C53" s="444" t="s">
        <v>1248</v>
      </c>
      <c r="D53" s="445" t="s">
        <v>47</v>
      </c>
      <c r="E53" s="445"/>
      <c r="F53" s="446">
        <f>SUM(D53,E53)</f>
        <v>0</v>
      </c>
      <c r="G53" s="447">
        <v>0</v>
      </c>
      <c r="H53" s="420">
        <v>387.005</v>
      </c>
      <c r="I53" s="57">
        <v>5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1390</v>
      </c>
      <c r="D55" s="9"/>
      <c r="E55" s="9" t="s">
        <v>1704</v>
      </c>
      <c r="F55" s="8"/>
      <c r="G55" s="8"/>
      <c r="H55" s="8"/>
      <c r="I55" s="8"/>
    </row>
    <row r="56" spans="1:9" ht="15.75" customHeight="1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</row>
    <row r="57" spans="1:9" ht="15.75" customHeight="1" x14ac:dyDescent="0.3">
      <c r="A57" s="441">
        <v>10</v>
      </c>
      <c r="B57" s="16" t="s">
        <v>1444</v>
      </c>
      <c r="C57" s="16" t="s">
        <v>32</v>
      </c>
      <c r="D57" s="430">
        <v>99.001999999999995</v>
      </c>
      <c r="E57" s="430">
        <v>98.001999999999995</v>
      </c>
      <c r="F57" s="442">
        <f>SUM(D57,E57)</f>
        <v>197.00399999999999</v>
      </c>
      <c r="G57" s="18">
        <v>5</v>
      </c>
      <c r="H57" s="442">
        <v>992.02700000000004</v>
      </c>
      <c r="I57" s="19">
        <v>42</v>
      </c>
    </row>
    <row r="58" spans="1:9" ht="15.75" customHeight="1" x14ac:dyDescent="0.3">
      <c r="A58" s="20">
        <v>7</v>
      </c>
      <c r="B58" s="21" t="s">
        <v>1358</v>
      </c>
      <c r="C58" s="21" t="s">
        <v>28</v>
      </c>
      <c r="D58" s="416">
        <v>99.001999999999995</v>
      </c>
      <c r="E58" s="416">
        <v>99.001999999999995</v>
      </c>
      <c r="F58" s="417">
        <f>SUM(D58,E58)</f>
        <v>198.00399999999999</v>
      </c>
      <c r="G58" s="23">
        <v>7</v>
      </c>
      <c r="H58" s="417">
        <v>991.02200000000005</v>
      </c>
      <c r="I58" s="25">
        <v>37</v>
      </c>
    </row>
    <row r="59" spans="1:9" ht="15.75" customHeight="1" x14ac:dyDescent="0.3">
      <c r="A59" s="20">
        <v>1</v>
      </c>
      <c r="B59" s="21" t="s">
        <v>1478</v>
      </c>
      <c r="C59" s="21" t="s">
        <v>516</v>
      </c>
      <c r="D59" s="416">
        <v>100.002</v>
      </c>
      <c r="E59" s="416">
        <v>99.003</v>
      </c>
      <c r="F59" s="417">
        <f>SUM(D59,E59)</f>
        <v>199.005</v>
      </c>
      <c r="G59" s="23">
        <v>9</v>
      </c>
      <c r="H59" s="417">
        <v>990.01899999999989</v>
      </c>
      <c r="I59" s="29">
        <v>34</v>
      </c>
    </row>
    <row r="60" spans="1:9" ht="15.75" customHeight="1" x14ac:dyDescent="0.3">
      <c r="A60" s="20">
        <v>4</v>
      </c>
      <c r="B60" s="21" t="s">
        <v>623</v>
      </c>
      <c r="C60" s="21" t="s">
        <v>86</v>
      </c>
      <c r="D60" s="416">
        <v>99.003</v>
      </c>
      <c r="E60" s="416">
        <v>98.003</v>
      </c>
      <c r="F60" s="417">
        <f>SUM(D60,E60)</f>
        <v>197.006</v>
      </c>
      <c r="G60" s="23">
        <v>6</v>
      </c>
      <c r="H60" s="417">
        <v>988.02300000000002</v>
      </c>
      <c r="I60" s="25">
        <v>31</v>
      </c>
    </row>
    <row r="61" spans="1:9" ht="15.75" customHeight="1" x14ac:dyDescent="0.3">
      <c r="A61" s="20">
        <v>9</v>
      </c>
      <c r="B61" s="21" t="s">
        <v>870</v>
      </c>
      <c r="C61" s="21" t="s">
        <v>871</v>
      </c>
      <c r="D61" s="416">
        <v>100.003</v>
      </c>
      <c r="E61" s="416">
        <v>99</v>
      </c>
      <c r="F61" s="417">
        <f>SUM(D61,E61)</f>
        <v>199.00299999999999</v>
      </c>
      <c r="G61" s="23">
        <v>8</v>
      </c>
      <c r="H61" s="417">
        <v>985.01599999999985</v>
      </c>
      <c r="I61" s="25">
        <v>27</v>
      </c>
    </row>
    <row r="62" spans="1:9" ht="15.75" customHeight="1" x14ac:dyDescent="0.3">
      <c r="A62" s="20">
        <v>2</v>
      </c>
      <c r="B62" s="21" t="s">
        <v>1113</v>
      </c>
      <c r="C62" s="21" t="s">
        <v>20</v>
      </c>
      <c r="D62" s="416">
        <v>97.001000000000005</v>
      </c>
      <c r="E62" s="416">
        <v>97</v>
      </c>
      <c r="F62" s="417">
        <f>SUM(D62,E62)</f>
        <v>194.001</v>
      </c>
      <c r="G62" s="23">
        <v>2</v>
      </c>
      <c r="H62" s="417">
        <v>984.01599999999985</v>
      </c>
      <c r="I62" s="25">
        <v>27</v>
      </c>
    </row>
    <row r="63" spans="1:9" ht="15.75" customHeight="1" x14ac:dyDescent="0.3">
      <c r="A63" s="20">
        <v>8</v>
      </c>
      <c r="B63" s="21" t="s">
        <v>1198</v>
      </c>
      <c r="C63" s="21" t="s">
        <v>86</v>
      </c>
      <c r="D63" s="416">
        <v>97.001999999999995</v>
      </c>
      <c r="E63" s="416">
        <v>97.001000000000005</v>
      </c>
      <c r="F63" s="417">
        <f>SUM(D63,E63)</f>
        <v>194.00299999999999</v>
      </c>
      <c r="G63" s="23">
        <v>3</v>
      </c>
      <c r="H63" s="417">
        <v>981.01</v>
      </c>
      <c r="I63" s="25">
        <v>22</v>
      </c>
    </row>
    <row r="64" spans="1:9" ht="15.75" customHeight="1" x14ac:dyDescent="0.3">
      <c r="A64" s="20">
        <v>5</v>
      </c>
      <c r="B64" s="21" t="s">
        <v>192</v>
      </c>
      <c r="C64" s="21" t="s">
        <v>877</v>
      </c>
      <c r="D64" s="416">
        <v>98</v>
      </c>
      <c r="E64" s="416">
        <v>98</v>
      </c>
      <c r="F64" s="417">
        <f>SUM(D64,E64)</f>
        <v>196</v>
      </c>
      <c r="G64" s="23">
        <v>4</v>
      </c>
      <c r="H64" s="417">
        <v>975.01</v>
      </c>
      <c r="I64" s="25">
        <v>21</v>
      </c>
    </row>
    <row r="65" spans="1:9" ht="15.75" customHeight="1" x14ac:dyDescent="0.3">
      <c r="A65" s="20">
        <v>3</v>
      </c>
      <c r="B65" s="21" t="s">
        <v>1621</v>
      </c>
      <c r="C65" s="21" t="s">
        <v>877</v>
      </c>
      <c r="D65" s="416">
        <v>100.003</v>
      </c>
      <c r="E65" s="416">
        <v>99.004000000000005</v>
      </c>
      <c r="F65" s="417">
        <f>SUM(D65,E65)</f>
        <v>199.00700000000001</v>
      </c>
      <c r="G65" s="23">
        <v>10</v>
      </c>
      <c r="H65" s="417">
        <v>977.01700000000005</v>
      </c>
      <c r="I65" s="25">
        <v>19</v>
      </c>
    </row>
    <row r="66" spans="1:9" ht="15.75" customHeight="1" x14ac:dyDescent="0.3">
      <c r="A66" s="443">
        <v>6</v>
      </c>
      <c r="B66" s="444" t="s">
        <v>1622</v>
      </c>
      <c r="C66" s="444" t="s">
        <v>34</v>
      </c>
      <c r="D66" s="445" t="s">
        <v>47</v>
      </c>
      <c r="E66" s="445"/>
      <c r="F66" s="446">
        <f>SUM(D66,E66)</f>
        <v>0</v>
      </c>
      <c r="G66" s="447">
        <v>0</v>
      </c>
      <c r="H66" s="420">
        <v>787.01799999999992</v>
      </c>
      <c r="I66" s="35">
        <v>19</v>
      </c>
    </row>
    <row r="67" spans="1:9" ht="15.75" customHeight="1" x14ac:dyDescent="0.3"/>
    <row r="68" spans="1:9" ht="15.75" customHeight="1" x14ac:dyDescent="0.3">
      <c r="B68" s="10" t="s">
        <v>1227</v>
      </c>
    </row>
    <row r="69" spans="1:9" ht="15.75" customHeight="1" x14ac:dyDescent="0.3"/>
    <row r="70" spans="1:9" ht="15.75" customHeight="1" x14ac:dyDescent="0.3">
      <c r="B70" s="10" t="s">
        <v>1427</v>
      </c>
      <c r="E70" s="37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2DC84A75-8CB9-4AAC-B974-EDA66EE6E3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C205-4DD2-41AF-8306-2501FA232F6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1623</v>
      </c>
      <c r="D3" s="9"/>
      <c r="E3" s="9" t="s">
        <v>1682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2</v>
      </c>
      <c r="B5" s="43" t="s">
        <v>568</v>
      </c>
      <c r="C5" s="43" t="s">
        <v>516</v>
      </c>
      <c r="D5" s="430">
        <v>100.005</v>
      </c>
      <c r="E5" s="430">
        <v>99.004000000000005</v>
      </c>
      <c r="F5" s="442">
        <f>SUM(D5,E5)</f>
        <v>199.00900000000001</v>
      </c>
      <c r="G5" s="18">
        <v>10</v>
      </c>
      <c r="H5" s="477">
        <v>996.03200000000004</v>
      </c>
      <c r="I5" s="44">
        <v>45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1</v>
      </c>
      <c r="B6" s="21" t="s">
        <v>1624</v>
      </c>
      <c r="C6" s="21" t="s">
        <v>1207</v>
      </c>
      <c r="D6" s="416">
        <v>98.003</v>
      </c>
      <c r="E6" s="416">
        <v>97.001000000000005</v>
      </c>
      <c r="F6" s="417">
        <f>SUM(D6,E6)</f>
        <v>195.00400000000002</v>
      </c>
      <c r="G6" s="23">
        <v>3</v>
      </c>
      <c r="H6" s="417">
        <v>990.02300000000002</v>
      </c>
      <c r="I6" s="29">
        <v>36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6</v>
      </c>
      <c r="B7" s="48" t="s">
        <v>1625</v>
      </c>
      <c r="C7" s="48" t="s">
        <v>238</v>
      </c>
      <c r="D7" s="416">
        <v>99.001999999999995</v>
      </c>
      <c r="E7" s="416">
        <v>99.001999999999995</v>
      </c>
      <c r="F7" s="417">
        <f>SUM(D7,E7)</f>
        <v>198.00399999999999</v>
      </c>
      <c r="G7" s="23">
        <v>9</v>
      </c>
      <c r="H7" s="418">
        <v>986.01499999999999</v>
      </c>
      <c r="I7" s="49">
        <v>34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9</v>
      </c>
      <c r="B8" s="48" t="s">
        <v>1626</v>
      </c>
      <c r="C8" s="48" t="s">
        <v>36</v>
      </c>
      <c r="D8" s="416">
        <v>100</v>
      </c>
      <c r="E8" s="416">
        <v>98.001999999999995</v>
      </c>
      <c r="F8" s="417">
        <f>SUM(D8,E8)</f>
        <v>198.00200000000001</v>
      </c>
      <c r="G8" s="23">
        <v>6</v>
      </c>
      <c r="H8" s="418">
        <v>990.02500000000009</v>
      </c>
      <c r="I8" s="49">
        <v>33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5</v>
      </c>
      <c r="B9" s="48" t="s">
        <v>1357</v>
      </c>
      <c r="C9" s="48" t="s">
        <v>69</v>
      </c>
      <c r="D9" s="416">
        <v>99.001999999999995</v>
      </c>
      <c r="E9" s="416">
        <v>99.001000000000005</v>
      </c>
      <c r="F9" s="417">
        <f>SUM(D9,E9)</f>
        <v>198.00299999999999</v>
      </c>
      <c r="G9" s="23">
        <v>7</v>
      </c>
      <c r="H9" s="418">
        <v>987.02299999999991</v>
      </c>
      <c r="I9" s="49">
        <v>32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8</v>
      </c>
      <c r="B10" s="48" t="s">
        <v>813</v>
      </c>
      <c r="C10" s="48" t="s">
        <v>20</v>
      </c>
      <c r="D10" s="416">
        <v>98.001999999999995</v>
      </c>
      <c r="E10" s="416">
        <v>99.001999999999995</v>
      </c>
      <c r="F10" s="417">
        <f>SUM(D10,E10)</f>
        <v>197.00399999999999</v>
      </c>
      <c r="G10" s="23">
        <v>5</v>
      </c>
      <c r="H10" s="418">
        <v>984.02499999999998</v>
      </c>
      <c r="I10" s="49">
        <v>31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8" t="s">
        <v>1476</v>
      </c>
      <c r="C11" s="48" t="s">
        <v>516</v>
      </c>
      <c r="D11" s="416">
        <v>99.001999999999995</v>
      </c>
      <c r="E11" s="416">
        <v>97.001000000000005</v>
      </c>
      <c r="F11" s="417">
        <f>SUM(D11,E11)</f>
        <v>196.00299999999999</v>
      </c>
      <c r="G11" s="23">
        <v>4</v>
      </c>
      <c r="H11" s="418">
        <v>984.01800000000003</v>
      </c>
      <c r="I11" s="49">
        <v>23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3</v>
      </c>
      <c r="B12" s="48" t="s">
        <v>1355</v>
      </c>
      <c r="C12" s="48" t="s">
        <v>69</v>
      </c>
      <c r="D12" s="416">
        <v>99.001999999999995</v>
      </c>
      <c r="E12" s="416">
        <v>99.001999999999995</v>
      </c>
      <c r="F12" s="417">
        <f>SUM(D12,E12)</f>
        <v>198.00399999999999</v>
      </c>
      <c r="G12" s="23">
        <v>9</v>
      </c>
      <c r="H12" s="418">
        <v>972.00900000000001</v>
      </c>
      <c r="I12" s="49">
        <v>16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0">
        <v>10</v>
      </c>
      <c r="B13" s="48" t="s">
        <v>1359</v>
      </c>
      <c r="C13" s="48" t="s">
        <v>518</v>
      </c>
      <c r="D13" s="416" t="s">
        <v>47</v>
      </c>
      <c r="E13" s="416"/>
      <c r="F13" s="417">
        <f>SUM(D13,E13)</f>
        <v>0</v>
      </c>
      <c r="G13" s="23">
        <v>0</v>
      </c>
      <c r="H13" s="418">
        <v>396.005</v>
      </c>
      <c r="I13" s="49">
        <v>15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48">
        <v>4</v>
      </c>
      <c r="B14" s="449" t="s">
        <v>1384</v>
      </c>
      <c r="C14" s="449" t="s">
        <v>611</v>
      </c>
      <c r="D14" s="445">
        <v>95.001000000000005</v>
      </c>
      <c r="E14" s="445">
        <v>94.001000000000005</v>
      </c>
      <c r="F14" s="446">
        <f>SUM(D14,E14)</f>
        <v>189.00200000000001</v>
      </c>
      <c r="G14" s="447">
        <v>2</v>
      </c>
      <c r="H14" s="421">
        <v>963.01100000000019</v>
      </c>
      <c r="I14" s="54">
        <v>11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120</v>
      </c>
      <c r="C16" s="9" t="s">
        <v>1627</v>
      </c>
      <c r="D16" s="9"/>
      <c r="E16" s="9" t="s">
        <v>1705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1">
        <v>1</v>
      </c>
      <c r="B18" s="16" t="s">
        <v>514</v>
      </c>
      <c r="C18" s="16" t="s">
        <v>395</v>
      </c>
      <c r="D18" s="430">
        <v>100.004</v>
      </c>
      <c r="E18" s="430">
        <v>100.002</v>
      </c>
      <c r="F18" s="442">
        <f>SUM(D18,E18)</f>
        <v>200.006</v>
      </c>
      <c r="G18" s="18">
        <v>9</v>
      </c>
      <c r="H18" s="442">
        <v>994.01499999999987</v>
      </c>
      <c r="I18" s="47">
        <v>39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7</v>
      </c>
      <c r="B19" s="48" t="s">
        <v>1629</v>
      </c>
      <c r="C19" s="48" t="s">
        <v>238</v>
      </c>
      <c r="D19" s="416">
        <v>99.004000000000005</v>
      </c>
      <c r="E19" s="416">
        <v>99.001000000000005</v>
      </c>
      <c r="F19" s="417">
        <f>SUM(D19,E19)</f>
        <v>198.005</v>
      </c>
      <c r="G19" s="23">
        <v>7</v>
      </c>
      <c r="H19" s="418">
        <v>992.02599999999995</v>
      </c>
      <c r="I19" s="49">
        <v>37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50">
        <v>4</v>
      </c>
      <c r="B20" s="48" t="s">
        <v>1628</v>
      </c>
      <c r="C20" s="48" t="s">
        <v>36</v>
      </c>
      <c r="D20" s="416">
        <v>99.004000000000005</v>
      </c>
      <c r="E20" s="416">
        <v>98.007000000000005</v>
      </c>
      <c r="F20" s="417">
        <f>SUM(D20,E20)</f>
        <v>197.01100000000002</v>
      </c>
      <c r="G20" s="23">
        <v>4</v>
      </c>
      <c r="H20" s="418">
        <v>991.03099999999995</v>
      </c>
      <c r="I20" s="49">
        <v>34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9</v>
      </c>
      <c r="B21" s="48" t="s">
        <v>826</v>
      </c>
      <c r="C21" s="48" t="s">
        <v>250</v>
      </c>
      <c r="D21" s="416">
        <v>99.003</v>
      </c>
      <c r="E21" s="416">
        <v>99.001999999999995</v>
      </c>
      <c r="F21" s="417">
        <f>SUM(D21,E21)</f>
        <v>198.005</v>
      </c>
      <c r="G21" s="23">
        <v>7</v>
      </c>
      <c r="H21" s="418">
        <v>991.02900000000011</v>
      </c>
      <c r="I21" s="49">
        <v>34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2</v>
      </c>
      <c r="B22" s="48" t="s">
        <v>1398</v>
      </c>
      <c r="C22" s="48" t="s">
        <v>74</v>
      </c>
      <c r="D22" s="416">
        <v>100.005</v>
      </c>
      <c r="E22" s="416">
        <v>100.002</v>
      </c>
      <c r="F22" s="417">
        <f>SUM(D22,E22)</f>
        <v>200.00700000000001</v>
      </c>
      <c r="G22" s="23">
        <v>10</v>
      </c>
      <c r="H22" s="418">
        <v>988.02800000000002</v>
      </c>
      <c r="I22" s="49">
        <v>33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50">
        <v>10</v>
      </c>
      <c r="B23" s="48" t="s">
        <v>344</v>
      </c>
      <c r="C23" s="48" t="s">
        <v>319</v>
      </c>
      <c r="D23" s="416">
        <v>100.002</v>
      </c>
      <c r="E23" s="416">
        <v>99.003</v>
      </c>
      <c r="F23" s="417">
        <f>SUM(D23,E23)</f>
        <v>199.005</v>
      </c>
      <c r="G23" s="23">
        <v>8</v>
      </c>
      <c r="H23" s="418">
        <v>988.01800000000003</v>
      </c>
      <c r="I23" s="49">
        <v>29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3</v>
      </c>
      <c r="B24" s="48" t="s">
        <v>1356</v>
      </c>
      <c r="C24" s="48" t="s">
        <v>34</v>
      </c>
      <c r="D24" s="416">
        <v>99.004000000000005</v>
      </c>
      <c r="E24" s="416">
        <v>99</v>
      </c>
      <c r="F24" s="417">
        <f>SUM(D24,E24)</f>
        <v>198.00400000000002</v>
      </c>
      <c r="G24" s="23">
        <v>5</v>
      </c>
      <c r="H24" s="418">
        <v>989.01600000000008</v>
      </c>
      <c r="I24" s="49">
        <v>27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50">
        <v>6</v>
      </c>
      <c r="B25" s="48" t="s">
        <v>1365</v>
      </c>
      <c r="C25" s="48" t="s">
        <v>20</v>
      </c>
      <c r="D25" s="416">
        <v>100.002</v>
      </c>
      <c r="E25" s="416">
        <v>93</v>
      </c>
      <c r="F25" s="417">
        <f>SUM(D25,E25)</f>
        <v>193.00200000000001</v>
      </c>
      <c r="G25" s="23">
        <v>1</v>
      </c>
      <c r="H25" s="418">
        <v>981.01499999999987</v>
      </c>
      <c r="I25" s="49">
        <v>19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20">
        <v>5</v>
      </c>
      <c r="B26" s="48" t="s">
        <v>725</v>
      </c>
      <c r="C26" s="48" t="s">
        <v>101</v>
      </c>
      <c r="D26" s="416">
        <v>98.003</v>
      </c>
      <c r="E26" s="416">
        <v>98.001999999999995</v>
      </c>
      <c r="F26" s="417">
        <f>SUM(D26,E26)</f>
        <v>196.005</v>
      </c>
      <c r="G26" s="23">
        <v>2</v>
      </c>
      <c r="H26" s="418">
        <v>886.01800000000003</v>
      </c>
      <c r="I26" s="49">
        <v>15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48">
        <v>8</v>
      </c>
      <c r="B27" s="449" t="s">
        <v>1630</v>
      </c>
      <c r="C27" s="449" t="s">
        <v>32</v>
      </c>
      <c r="D27" s="445">
        <v>99.001999999999995</v>
      </c>
      <c r="E27" s="445">
        <v>98</v>
      </c>
      <c r="F27" s="446">
        <f>SUM(D27,E27)</f>
        <v>197.00200000000001</v>
      </c>
      <c r="G27" s="447">
        <v>3</v>
      </c>
      <c r="H27" s="421">
        <v>974.00900000000001</v>
      </c>
      <c r="I27" s="54">
        <v>13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123</v>
      </c>
      <c r="C29" s="9" t="s">
        <v>1631</v>
      </c>
      <c r="D29" s="9"/>
      <c r="E29" s="9" t="s">
        <v>1656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41">
        <v>5</v>
      </c>
      <c r="B31" s="43" t="s">
        <v>1363</v>
      </c>
      <c r="C31" s="43" t="s">
        <v>1248</v>
      </c>
      <c r="D31" s="430">
        <v>98.001000000000005</v>
      </c>
      <c r="E31" s="430">
        <v>96.001999999999995</v>
      </c>
      <c r="F31" s="442">
        <f>SUM(D31,E31)</f>
        <v>194.00299999999999</v>
      </c>
      <c r="G31" s="18">
        <v>3</v>
      </c>
      <c r="H31" s="477">
        <v>985.02</v>
      </c>
      <c r="I31" s="44">
        <v>39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9</v>
      </c>
      <c r="B32" s="48" t="s">
        <v>1049</v>
      </c>
      <c r="C32" s="48" t="s">
        <v>220</v>
      </c>
      <c r="D32" s="416">
        <v>100.002</v>
      </c>
      <c r="E32" s="416">
        <v>99.004000000000005</v>
      </c>
      <c r="F32" s="417">
        <f>SUM(D32,E32)</f>
        <v>199.006</v>
      </c>
      <c r="G32" s="23">
        <v>10</v>
      </c>
      <c r="H32" s="418">
        <v>982.02499999999998</v>
      </c>
      <c r="I32" s="49">
        <v>38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1</v>
      </c>
      <c r="B33" s="21" t="s">
        <v>1550</v>
      </c>
      <c r="C33" s="21" t="s">
        <v>395</v>
      </c>
      <c r="D33" s="416">
        <v>98</v>
      </c>
      <c r="E33" s="416">
        <v>96.001000000000005</v>
      </c>
      <c r="F33" s="417">
        <f>SUM(D33,E33)</f>
        <v>194.001</v>
      </c>
      <c r="G33" s="23">
        <v>2</v>
      </c>
      <c r="H33" s="417">
        <v>978.00700000000006</v>
      </c>
      <c r="I33" s="29">
        <v>31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50">
        <v>4</v>
      </c>
      <c r="B34" s="48" t="s">
        <v>1632</v>
      </c>
      <c r="C34" s="48" t="s">
        <v>36</v>
      </c>
      <c r="D34" s="416">
        <v>96.001999999999995</v>
      </c>
      <c r="E34" s="416">
        <v>96.001000000000005</v>
      </c>
      <c r="F34" s="417">
        <f>SUM(D34,E34)</f>
        <v>192.00299999999999</v>
      </c>
      <c r="G34" s="23">
        <v>1</v>
      </c>
      <c r="H34" s="418">
        <v>976.0139999999999</v>
      </c>
      <c r="I34" s="49">
        <v>31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50">
        <v>2</v>
      </c>
      <c r="B35" s="48" t="s">
        <v>690</v>
      </c>
      <c r="C35" s="48" t="s">
        <v>520</v>
      </c>
      <c r="D35" s="416">
        <v>98</v>
      </c>
      <c r="E35" s="416">
        <v>97</v>
      </c>
      <c r="F35" s="417">
        <f>SUM(D35,E35)</f>
        <v>195</v>
      </c>
      <c r="G35" s="23">
        <v>5</v>
      </c>
      <c r="H35" s="418">
        <v>974.01299999999992</v>
      </c>
      <c r="I35" s="49">
        <v>30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0">
        <v>6</v>
      </c>
      <c r="B36" s="48" t="s">
        <v>1633</v>
      </c>
      <c r="C36" s="48" t="s">
        <v>871</v>
      </c>
      <c r="D36" s="416">
        <v>98</v>
      </c>
      <c r="E36" s="416">
        <v>97.001999999999995</v>
      </c>
      <c r="F36" s="417">
        <f>SUM(D36,E36)</f>
        <v>195.00200000000001</v>
      </c>
      <c r="G36" s="23">
        <v>7</v>
      </c>
      <c r="H36" s="418">
        <v>970.0139999999999</v>
      </c>
      <c r="I36" s="49">
        <v>27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50">
        <v>8</v>
      </c>
      <c r="B37" s="48" t="s">
        <v>1634</v>
      </c>
      <c r="C37" s="48" t="s">
        <v>238</v>
      </c>
      <c r="D37" s="416">
        <v>99.003</v>
      </c>
      <c r="E37" s="416">
        <v>98.003</v>
      </c>
      <c r="F37" s="417">
        <f>SUM(D37,E37)</f>
        <v>197.006</v>
      </c>
      <c r="G37" s="23">
        <v>9</v>
      </c>
      <c r="H37" s="418">
        <v>968.01699999999994</v>
      </c>
      <c r="I37" s="49">
        <v>26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0">
        <v>3</v>
      </c>
      <c r="B38" s="48" t="s">
        <v>1447</v>
      </c>
      <c r="C38" s="48" t="s">
        <v>240</v>
      </c>
      <c r="D38" s="416">
        <v>99.001999999999995</v>
      </c>
      <c r="E38" s="416">
        <v>97.001000000000005</v>
      </c>
      <c r="F38" s="417">
        <f>SUM(D38,E38)</f>
        <v>196.00299999999999</v>
      </c>
      <c r="G38" s="23">
        <v>8</v>
      </c>
      <c r="H38" s="418">
        <v>965.00699999999983</v>
      </c>
      <c r="I38" s="49">
        <v>22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50">
        <v>10</v>
      </c>
      <c r="B39" s="48" t="s">
        <v>1049</v>
      </c>
      <c r="C39" s="48" t="s">
        <v>20</v>
      </c>
      <c r="D39" s="416">
        <v>98.001000000000005</v>
      </c>
      <c r="E39" s="416">
        <v>97.001000000000005</v>
      </c>
      <c r="F39" s="417">
        <f>SUM(D39,E39)</f>
        <v>195.00200000000001</v>
      </c>
      <c r="G39" s="23">
        <v>7</v>
      </c>
      <c r="H39" s="418">
        <v>965.00900000000001</v>
      </c>
      <c r="I39" s="49">
        <v>21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43">
        <v>7</v>
      </c>
      <c r="B40" s="449" t="s">
        <v>884</v>
      </c>
      <c r="C40" s="449" t="s">
        <v>871</v>
      </c>
      <c r="D40" s="445">
        <v>98</v>
      </c>
      <c r="E40" s="445">
        <v>97</v>
      </c>
      <c r="F40" s="446">
        <f>SUM(D40,E40)</f>
        <v>195</v>
      </c>
      <c r="G40" s="447">
        <v>5</v>
      </c>
      <c r="H40" s="421">
        <v>959.01099999999997</v>
      </c>
      <c r="I40" s="54">
        <v>17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149</v>
      </c>
      <c r="C42" s="9" t="s">
        <v>1635</v>
      </c>
      <c r="D42" s="9"/>
      <c r="E42" s="9" t="s">
        <v>1706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76">
        <v>4</v>
      </c>
      <c r="B44" s="43" t="s">
        <v>1362</v>
      </c>
      <c r="C44" s="43" t="s">
        <v>1248</v>
      </c>
      <c r="D44" s="430">
        <v>100.001</v>
      </c>
      <c r="E44" s="430">
        <v>98.001000000000005</v>
      </c>
      <c r="F44" s="442">
        <f>SUM(D44,E44)</f>
        <v>198.00200000000001</v>
      </c>
      <c r="G44" s="18">
        <v>9</v>
      </c>
      <c r="H44" s="477">
        <v>985.01700000000005</v>
      </c>
      <c r="I44" s="44">
        <v>42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50">
        <v>10</v>
      </c>
      <c r="B45" s="48" t="s">
        <v>1049</v>
      </c>
      <c r="C45" s="48" t="s">
        <v>250</v>
      </c>
      <c r="D45" s="416">
        <v>96.003</v>
      </c>
      <c r="E45" s="416">
        <v>96.001000000000005</v>
      </c>
      <c r="F45" s="417">
        <f>SUM(D45,E45)</f>
        <v>192.00400000000002</v>
      </c>
      <c r="G45" s="23">
        <v>4</v>
      </c>
      <c r="H45" s="418">
        <v>982.01900000000012</v>
      </c>
      <c r="I45" s="49">
        <v>37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3</v>
      </c>
      <c r="B46" s="48" t="s">
        <v>1503</v>
      </c>
      <c r="C46" s="48" t="s">
        <v>877</v>
      </c>
      <c r="D46" s="416">
        <v>100.005</v>
      </c>
      <c r="E46" s="416">
        <v>100.001</v>
      </c>
      <c r="F46" s="417">
        <f>SUM(D46,E46)</f>
        <v>200.006</v>
      </c>
      <c r="G46" s="23">
        <v>10</v>
      </c>
      <c r="H46" s="418">
        <v>984.01499999999999</v>
      </c>
      <c r="I46" s="49">
        <v>36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1</v>
      </c>
      <c r="B47" s="21" t="s">
        <v>1636</v>
      </c>
      <c r="C47" s="21" t="s">
        <v>516</v>
      </c>
      <c r="D47" s="416">
        <v>98.001000000000005</v>
      </c>
      <c r="E47" s="416">
        <v>96.001999999999995</v>
      </c>
      <c r="F47" s="417">
        <f>SUM(D47,E47)</f>
        <v>194.00299999999999</v>
      </c>
      <c r="G47" s="23">
        <v>7</v>
      </c>
      <c r="H47" s="417">
        <v>975.01599999999985</v>
      </c>
      <c r="I47" s="29">
        <v>35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50">
        <v>8</v>
      </c>
      <c r="B48" s="48" t="s">
        <v>1501</v>
      </c>
      <c r="C48" s="48" t="s">
        <v>877</v>
      </c>
      <c r="D48" s="416">
        <v>98.004999999999995</v>
      </c>
      <c r="E48" s="416">
        <v>97.001999999999995</v>
      </c>
      <c r="F48" s="417">
        <f>SUM(D48,E48)</f>
        <v>195.00700000000001</v>
      </c>
      <c r="G48" s="23">
        <v>8</v>
      </c>
      <c r="H48" s="418">
        <v>971.01700000000005</v>
      </c>
      <c r="I48" s="49">
        <v>27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50">
        <v>2</v>
      </c>
      <c r="B49" s="48" t="s">
        <v>1637</v>
      </c>
      <c r="C49" s="48" t="s">
        <v>871</v>
      </c>
      <c r="D49" s="416">
        <v>97.001000000000005</v>
      </c>
      <c r="E49" s="416">
        <v>96.001000000000005</v>
      </c>
      <c r="F49" s="417">
        <f>SUM(D49,E49)</f>
        <v>193.00200000000001</v>
      </c>
      <c r="G49" s="23">
        <v>6</v>
      </c>
      <c r="H49" s="418">
        <v>968.01299999999992</v>
      </c>
      <c r="I49" s="49">
        <v>26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0">
        <v>9</v>
      </c>
      <c r="B50" s="48" t="s">
        <v>1367</v>
      </c>
      <c r="C50" s="48" t="s">
        <v>871</v>
      </c>
      <c r="D50" s="416">
        <v>98.001000000000005</v>
      </c>
      <c r="E50" s="416">
        <v>92</v>
      </c>
      <c r="F50" s="417">
        <f>SUM(D50,E50)</f>
        <v>190.001</v>
      </c>
      <c r="G50" s="23">
        <v>2</v>
      </c>
      <c r="H50" s="418">
        <v>970.00800000000004</v>
      </c>
      <c r="I50" s="49">
        <v>24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20">
        <v>7</v>
      </c>
      <c r="B51" s="48" t="s">
        <v>1638</v>
      </c>
      <c r="C51" s="48" t="s">
        <v>877</v>
      </c>
      <c r="D51" s="416">
        <v>96.001000000000005</v>
      </c>
      <c r="E51" s="416">
        <v>96</v>
      </c>
      <c r="F51" s="417">
        <f>SUM(D51,E51)</f>
        <v>192.001</v>
      </c>
      <c r="G51" s="23">
        <v>3</v>
      </c>
      <c r="H51" s="418">
        <v>966.0139999999999</v>
      </c>
      <c r="I51" s="49">
        <v>20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5</v>
      </c>
      <c r="B52" s="48" t="s">
        <v>1364</v>
      </c>
      <c r="C52" s="48" t="s">
        <v>18</v>
      </c>
      <c r="D52" s="416">
        <v>97.001999999999995</v>
      </c>
      <c r="E52" s="416">
        <v>96</v>
      </c>
      <c r="F52" s="417">
        <f>SUM(D52,E52)</f>
        <v>193.00200000000001</v>
      </c>
      <c r="G52" s="23">
        <v>6</v>
      </c>
      <c r="H52" s="418">
        <v>960.00800000000004</v>
      </c>
      <c r="I52" s="49">
        <v>16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48">
        <v>6</v>
      </c>
      <c r="B53" s="449" t="s">
        <v>1366</v>
      </c>
      <c r="C53" s="449" t="s">
        <v>871</v>
      </c>
      <c r="D53" s="445">
        <v>95</v>
      </c>
      <c r="E53" s="445">
        <v>93</v>
      </c>
      <c r="F53" s="446">
        <f>SUM(D53,E53)</f>
        <v>188</v>
      </c>
      <c r="G53" s="447">
        <v>1</v>
      </c>
      <c r="H53" s="421">
        <v>941.00700000000006</v>
      </c>
      <c r="I53" s="54">
        <v>16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152</v>
      </c>
      <c r="C55" s="9" t="s">
        <v>1639</v>
      </c>
      <c r="D55" s="9"/>
      <c r="E55" s="9" t="s">
        <v>1695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1">
        <v>1</v>
      </c>
      <c r="B57" s="16" t="s">
        <v>1368</v>
      </c>
      <c r="C57" s="16" t="s">
        <v>871</v>
      </c>
      <c r="D57" s="430">
        <v>100.003</v>
      </c>
      <c r="E57" s="430">
        <v>99.001000000000005</v>
      </c>
      <c r="F57" s="442">
        <f>SUM(D57,E57)</f>
        <v>199.00400000000002</v>
      </c>
      <c r="G57" s="18">
        <v>10</v>
      </c>
      <c r="H57" s="442">
        <v>985.0200000000001</v>
      </c>
      <c r="I57" s="47">
        <v>44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50">
        <v>4</v>
      </c>
      <c r="B58" s="48" t="s">
        <v>569</v>
      </c>
      <c r="C58" s="48" t="s">
        <v>516</v>
      </c>
      <c r="D58" s="416">
        <v>100.002</v>
      </c>
      <c r="E58" s="416">
        <v>96.001999999999995</v>
      </c>
      <c r="F58" s="417">
        <f>SUM(D58,E58)</f>
        <v>196.00399999999999</v>
      </c>
      <c r="G58" s="23">
        <v>8</v>
      </c>
      <c r="H58" s="418">
        <v>984.02300000000002</v>
      </c>
      <c r="I58" s="49">
        <v>44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50">
        <v>2</v>
      </c>
      <c r="B59" s="48" t="s">
        <v>1369</v>
      </c>
      <c r="C59" s="48" t="s">
        <v>1248</v>
      </c>
      <c r="D59" s="416">
        <v>98.003</v>
      </c>
      <c r="E59" s="416">
        <v>98.001999999999995</v>
      </c>
      <c r="F59" s="417">
        <f>SUM(D59,E59)</f>
        <v>196.005</v>
      </c>
      <c r="G59" s="23">
        <v>9</v>
      </c>
      <c r="H59" s="418">
        <v>983.01100000000008</v>
      </c>
      <c r="I59" s="49">
        <v>42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3</v>
      </c>
      <c r="B60" s="48" t="s">
        <v>1640</v>
      </c>
      <c r="C60" s="48" t="s">
        <v>86</v>
      </c>
      <c r="D60" s="416">
        <v>98</v>
      </c>
      <c r="E60" s="416">
        <v>96.003</v>
      </c>
      <c r="F60" s="417">
        <f>SUM(D60,E60)</f>
        <v>194.00299999999999</v>
      </c>
      <c r="G60" s="23">
        <v>5</v>
      </c>
      <c r="H60" s="418">
        <v>976.01499999999987</v>
      </c>
      <c r="I60" s="49">
        <v>34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50">
        <v>6</v>
      </c>
      <c r="B61" s="48" t="s">
        <v>579</v>
      </c>
      <c r="C61" s="48" t="s">
        <v>516</v>
      </c>
      <c r="D61" s="416">
        <v>100.004</v>
      </c>
      <c r="E61" s="416">
        <v>95</v>
      </c>
      <c r="F61" s="417">
        <f>SUM(D61,E61)</f>
        <v>195.00400000000002</v>
      </c>
      <c r="G61" s="23">
        <v>7</v>
      </c>
      <c r="H61" s="418">
        <v>969.01499999999999</v>
      </c>
      <c r="I61" s="49">
        <v>27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50">
        <v>10</v>
      </c>
      <c r="B62" s="48" t="s">
        <v>1017</v>
      </c>
      <c r="C62" s="48" t="s">
        <v>20</v>
      </c>
      <c r="D62" s="416">
        <v>96.001000000000005</v>
      </c>
      <c r="E62" s="416">
        <v>96.001000000000005</v>
      </c>
      <c r="F62" s="417">
        <f>SUM(D62,E62)</f>
        <v>192.00200000000001</v>
      </c>
      <c r="G62" s="23">
        <v>3</v>
      </c>
      <c r="H62" s="418">
        <v>963.01</v>
      </c>
      <c r="I62" s="49">
        <v>22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0">
        <v>9</v>
      </c>
      <c r="B63" s="48" t="s">
        <v>1641</v>
      </c>
      <c r="C63" s="48" t="s">
        <v>1278</v>
      </c>
      <c r="D63" s="416">
        <v>98.001999999999995</v>
      </c>
      <c r="E63" s="416">
        <v>96.003</v>
      </c>
      <c r="F63" s="417">
        <f>SUM(D63,E63)</f>
        <v>194.005</v>
      </c>
      <c r="G63" s="23">
        <v>6</v>
      </c>
      <c r="H63" s="418">
        <v>960.00900000000001</v>
      </c>
      <c r="I63" s="49">
        <v>19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20">
        <v>7</v>
      </c>
      <c r="B64" s="48" t="s">
        <v>1068</v>
      </c>
      <c r="C64" s="48" t="s">
        <v>395</v>
      </c>
      <c r="D64" s="416">
        <v>98.001999999999995</v>
      </c>
      <c r="E64" s="416">
        <v>96.001000000000005</v>
      </c>
      <c r="F64" s="417">
        <f>SUM(D64,E64)</f>
        <v>194.00299999999999</v>
      </c>
      <c r="G64" s="23">
        <v>5</v>
      </c>
      <c r="H64" s="418">
        <v>776.00700000000006</v>
      </c>
      <c r="I64" s="49">
        <v>18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50">
        <v>8</v>
      </c>
      <c r="B65" s="48" t="s">
        <v>1371</v>
      </c>
      <c r="C65" s="48" t="s">
        <v>20</v>
      </c>
      <c r="D65" s="416">
        <v>96</v>
      </c>
      <c r="E65" s="416">
        <v>96</v>
      </c>
      <c r="F65" s="417">
        <f>SUM(D65,E65)</f>
        <v>192</v>
      </c>
      <c r="G65" s="23">
        <v>1</v>
      </c>
      <c r="H65" s="418">
        <v>962.00700000000006</v>
      </c>
      <c r="I65" s="49">
        <v>16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43">
        <v>5</v>
      </c>
      <c r="B66" s="449" t="s">
        <v>1381</v>
      </c>
      <c r="C66" s="449" t="s">
        <v>520</v>
      </c>
      <c r="D66" s="445">
        <v>97</v>
      </c>
      <c r="E66" s="445">
        <v>95.001999999999995</v>
      </c>
      <c r="F66" s="446">
        <f>SUM(D66,E66)</f>
        <v>192.00200000000001</v>
      </c>
      <c r="G66" s="447">
        <v>3</v>
      </c>
      <c r="H66" s="421">
        <v>764.00600000000009</v>
      </c>
      <c r="I66" s="54">
        <v>12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1427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724324E4-9F05-461E-B77B-170D3E86FF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1DEF-D32E-42EF-B3E0-2046B9454EC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179</v>
      </c>
      <c r="C3" s="9" t="s">
        <v>1261</v>
      </c>
      <c r="D3" s="9"/>
      <c r="E3" s="9" t="s">
        <v>1658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10</v>
      </c>
      <c r="B5" s="43" t="s">
        <v>1269</v>
      </c>
      <c r="C5" s="43" t="s">
        <v>76</v>
      </c>
      <c r="D5" s="430">
        <v>99.003</v>
      </c>
      <c r="E5" s="430">
        <v>99.003</v>
      </c>
      <c r="F5" s="442">
        <f>SUM(D5,E5)</f>
        <v>198.006</v>
      </c>
      <c r="G5" s="18">
        <v>10</v>
      </c>
      <c r="H5" s="477">
        <v>985.024</v>
      </c>
      <c r="I5" s="44">
        <v>42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3</v>
      </c>
      <c r="B6" s="48" t="s">
        <v>1264</v>
      </c>
      <c r="C6" s="48" t="s">
        <v>871</v>
      </c>
      <c r="D6" s="416">
        <v>98.001000000000005</v>
      </c>
      <c r="E6" s="416">
        <v>96.001000000000005</v>
      </c>
      <c r="F6" s="417">
        <f>SUM(D6,E6)</f>
        <v>194.00200000000001</v>
      </c>
      <c r="G6" s="23">
        <v>6</v>
      </c>
      <c r="H6" s="418">
        <v>978.01099999999997</v>
      </c>
      <c r="I6" s="49">
        <v>39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8</v>
      </c>
      <c r="B7" s="48" t="s">
        <v>922</v>
      </c>
      <c r="C7" s="48" t="s">
        <v>76</v>
      </c>
      <c r="D7" s="416">
        <v>99.003</v>
      </c>
      <c r="E7" s="416">
        <v>96.001999999999995</v>
      </c>
      <c r="F7" s="417">
        <f>SUM(D7,E7)</f>
        <v>195.005</v>
      </c>
      <c r="G7" s="23">
        <v>8</v>
      </c>
      <c r="H7" s="418">
        <v>973.01499999999999</v>
      </c>
      <c r="I7" s="49">
        <v>33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2</v>
      </c>
      <c r="B8" s="48" t="s">
        <v>1263</v>
      </c>
      <c r="C8" s="48" t="s">
        <v>28</v>
      </c>
      <c r="D8" s="416">
        <v>97</v>
      </c>
      <c r="E8" s="416">
        <v>99.001000000000005</v>
      </c>
      <c r="F8" s="417">
        <f>SUM(D8,E8)</f>
        <v>196.001</v>
      </c>
      <c r="G8" s="23">
        <v>9</v>
      </c>
      <c r="H8" s="418">
        <v>967.00900000000001</v>
      </c>
      <c r="I8" s="49">
        <v>31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6</v>
      </c>
      <c r="B9" s="48" t="s">
        <v>1266</v>
      </c>
      <c r="C9" s="48" t="s">
        <v>61</v>
      </c>
      <c r="D9" s="416">
        <v>97.003</v>
      </c>
      <c r="E9" s="416">
        <v>95</v>
      </c>
      <c r="F9" s="417">
        <f>SUM(D9,E9)</f>
        <v>192.00299999999999</v>
      </c>
      <c r="G9" s="23">
        <v>3</v>
      </c>
      <c r="H9" s="418">
        <v>970.01099999999997</v>
      </c>
      <c r="I9" s="49">
        <v>30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9</v>
      </c>
      <c r="B10" s="48" t="s">
        <v>1268</v>
      </c>
      <c r="C10" s="48" t="s">
        <v>20</v>
      </c>
      <c r="D10" s="416">
        <v>96.001000000000005</v>
      </c>
      <c r="E10" s="416">
        <v>96.003</v>
      </c>
      <c r="F10" s="417">
        <f>SUM(D10,E10)</f>
        <v>192.00400000000002</v>
      </c>
      <c r="G10" s="23">
        <v>4</v>
      </c>
      <c r="H10" s="418">
        <v>968.01100000000008</v>
      </c>
      <c r="I10" s="49">
        <v>28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5</v>
      </c>
      <c r="B11" s="48" t="s">
        <v>551</v>
      </c>
      <c r="C11" s="48" t="s">
        <v>105</v>
      </c>
      <c r="D11" s="416">
        <v>96.001000000000005</v>
      </c>
      <c r="E11" s="416">
        <v>98.001999999999995</v>
      </c>
      <c r="F11" s="417">
        <f>SUM(D11,E11)</f>
        <v>194.00299999999999</v>
      </c>
      <c r="G11" s="23">
        <v>7</v>
      </c>
      <c r="H11" s="418">
        <v>966.01199999999994</v>
      </c>
      <c r="I11" s="49">
        <v>28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1</v>
      </c>
      <c r="B12" s="21" t="s">
        <v>1262</v>
      </c>
      <c r="C12" s="21" t="s">
        <v>877</v>
      </c>
      <c r="D12" s="416">
        <v>96.001000000000005</v>
      </c>
      <c r="E12" s="416">
        <v>97.001000000000005</v>
      </c>
      <c r="F12" s="417">
        <f>SUM(D12,E12)</f>
        <v>193.00200000000001</v>
      </c>
      <c r="G12" s="23">
        <v>5</v>
      </c>
      <c r="H12" s="417">
        <v>961.00800000000004</v>
      </c>
      <c r="I12" s="29">
        <v>22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7</v>
      </c>
      <c r="B13" s="48" t="s">
        <v>1267</v>
      </c>
      <c r="C13" s="48" t="s">
        <v>86</v>
      </c>
      <c r="D13" s="416">
        <v>98.001000000000005</v>
      </c>
      <c r="E13" s="416">
        <v>94.001000000000005</v>
      </c>
      <c r="F13" s="417">
        <f>SUM(D13,E13)</f>
        <v>192.00200000000001</v>
      </c>
      <c r="G13" s="23">
        <v>2</v>
      </c>
      <c r="H13" s="418">
        <v>957.00700000000006</v>
      </c>
      <c r="I13" s="49">
        <v>21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48">
        <v>4</v>
      </c>
      <c r="B14" s="449" t="s">
        <v>1265</v>
      </c>
      <c r="C14" s="449" t="s">
        <v>395</v>
      </c>
      <c r="D14" s="445" t="s">
        <v>47</v>
      </c>
      <c r="E14" s="445"/>
      <c r="F14" s="446">
        <f>SUM(D14,E14)</f>
        <v>0</v>
      </c>
      <c r="G14" s="447">
        <v>0</v>
      </c>
      <c r="H14" s="421">
        <v>0</v>
      </c>
      <c r="I14" s="54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182</v>
      </c>
      <c r="C16" s="9" t="s">
        <v>1270</v>
      </c>
      <c r="D16" s="9"/>
      <c r="E16" s="9" t="s">
        <v>1696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1">
        <v>3</v>
      </c>
      <c r="B18" s="43" t="s">
        <v>1273</v>
      </c>
      <c r="C18" s="43" t="s">
        <v>76</v>
      </c>
      <c r="D18" s="430">
        <v>98.001000000000005</v>
      </c>
      <c r="E18" s="430">
        <v>96.001000000000005</v>
      </c>
      <c r="F18" s="442">
        <f>SUM(D18,E18)</f>
        <v>194.00200000000001</v>
      </c>
      <c r="G18" s="18">
        <v>8</v>
      </c>
      <c r="H18" s="477">
        <v>979.01099999999997</v>
      </c>
      <c r="I18" s="44">
        <v>45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20">
        <v>7</v>
      </c>
      <c r="B19" s="48" t="s">
        <v>826</v>
      </c>
      <c r="C19" s="48" t="s">
        <v>103</v>
      </c>
      <c r="D19" s="416">
        <v>96.003</v>
      </c>
      <c r="E19" s="416">
        <v>96</v>
      </c>
      <c r="F19" s="417">
        <f>SUM(D19,E19)</f>
        <v>192.00299999999999</v>
      </c>
      <c r="G19" s="23">
        <v>7</v>
      </c>
      <c r="H19" s="418">
        <v>779.0139999999999</v>
      </c>
      <c r="I19" s="49">
        <v>33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9</v>
      </c>
      <c r="B20" s="48" t="s">
        <v>1279</v>
      </c>
      <c r="C20" s="48" t="s">
        <v>871</v>
      </c>
      <c r="D20" s="416">
        <v>97.001000000000005</v>
      </c>
      <c r="E20" s="422">
        <v>82</v>
      </c>
      <c r="F20" s="417">
        <f>SUM(D20,E20)</f>
        <v>179.001</v>
      </c>
      <c r="G20" s="23">
        <v>1</v>
      </c>
      <c r="H20" s="418">
        <v>955.00800000000004</v>
      </c>
      <c r="I20" s="49">
        <v>31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1</v>
      </c>
      <c r="B21" s="21" t="s">
        <v>1271</v>
      </c>
      <c r="C21" s="21" t="s">
        <v>86</v>
      </c>
      <c r="D21" s="416">
        <v>94.001000000000005</v>
      </c>
      <c r="E21" s="416">
        <v>98</v>
      </c>
      <c r="F21" s="417">
        <f>SUM(D21,E21)</f>
        <v>192.001</v>
      </c>
      <c r="G21" s="23">
        <v>5</v>
      </c>
      <c r="H21" s="417">
        <v>963.00699999999995</v>
      </c>
      <c r="I21" s="29">
        <v>30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4</v>
      </c>
      <c r="B22" s="48" t="s">
        <v>1274</v>
      </c>
      <c r="C22" s="48" t="s">
        <v>28</v>
      </c>
      <c r="D22" s="416">
        <v>97.001999999999995</v>
      </c>
      <c r="E22" s="416">
        <v>95.001000000000005</v>
      </c>
      <c r="F22" s="417">
        <f>SUM(D22,E22)</f>
        <v>192.00299999999999</v>
      </c>
      <c r="G22" s="23">
        <v>7</v>
      </c>
      <c r="H22" s="418">
        <v>960.01199999999994</v>
      </c>
      <c r="I22" s="49">
        <v>28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5</v>
      </c>
      <c r="B23" s="48" t="s">
        <v>1275</v>
      </c>
      <c r="C23" s="48" t="s">
        <v>86</v>
      </c>
      <c r="D23" s="416">
        <v>95.001999999999995</v>
      </c>
      <c r="E23" s="416">
        <v>95.001000000000005</v>
      </c>
      <c r="F23" s="417">
        <f>SUM(D23,E23)</f>
        <v>190.00299999999999</v>
      </c>
      <c r="G23" s="23">
        <v>3</v>
      </c>
      <c r="H23" s="418">
        <v>960.01299999999992</v>
      </c>
      <c r="I23" s="49">
        <v>27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50">
        <v>2</v>
      </c>
      <c r="B24" s="48" t="s">
        <v>1272</v>
      </c>
      <c r="C24" s="48" t="s">
        <v>101</v>
      </c>
      <c r="D24" s="416">
        <v>98.003</v>
      </c>
      <c r="E24" s="416">
        <v>98.001999999999995</v>
      </c>
      <c r="F24" s="417">
        <f>SUM(D24,E24)</f>
        <v>196.005</v>
      </c>
      <c r="G24" s="23">
        <v>10</v>
      </c>
      <c r="H24" s="418">
        <v>958.0089999999999</v>
      </c>
      <c r="I24" s="49">
        <v>26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50">
        <v>8</v>
      </c>
      <c r="B25" s="48" t="s">
        <v>1277</v>
      </c>
      <c r="C25" s="48" t="s">
        <v>1278</v>
      </c>
      <c r="D25" s="416">
        <v>94</v>
      </c>
      <c r="E25" s="416">
        <v>97.001999999999995</v>
      </c>
      <c r="F25" s="417">
        <f>SUM(D25,E25)</f>
        <v>191.00200000000001</v>
      </c>
      <c r="G25" s="23">
        <v>4</v>
      </c>
      <c r="H25" s="418">
        <v>957.00800000000004</v>
      </c>
      <c r="I25" s="49">
        <v>26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50">
        <v>10</v>
      </c>
      <c r="B26" s="48" t="s">
        <v>1280</v>
      </c>
      <c r="C26" s="48" t="s">
        <v>28</v>
      </c>
      <c r="D26" s="416">
        <v>96.001000000000005</v>
      </c>
      <c r="E26" s="416">
        <v>99.001000000000005</v>
      </c>
      <c r="F26" s="417">
        <f>SUM(D26,E26)</f>
        <v>195.00200000000001</v>
      </c>
      <c r="G26" s="23">
        <v>9</v>
      </c>
      <c r="H26" s="418">
        <v>949.00900000000001</v>
      </c>
      <c r="I26" s="49">
        <v>18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48">
        <v>6</v>
      </c>
      <c r="B27" s="449" t="s">
        <v>1276</v>
      </c>
      <c r="C27" s="449" t="s">
        <v>103</v>
      </c>
      <c r="D27" s="445">
        <v>95.001999999999995</v>
      </c>
      <c r="E27" s="445">
        <v>93.001999999999995</v>
      </c>
      <c r="F27" s="446">
        <f>SUM(D27,E27)</f>
        <v>188.00399999999999</v>
      </c>
      <c r="G27" s="447">
        <v>2</v>
      </c>
      <c r="H27" s="421">
        <v>946.00799999999992</v>
      </c>
      <c r="I27" s="54">
        <v>17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203</v>
      </c>
      <c r="C29" s="9" t="s">
        <v>1281</v>
      </c>
      <c r="D29" s="9"/>
      <c r="E29" s="9" t="s">
        <v>1674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76">
        <v>2</v>
      </c>
      <c r="B31" s="43" t="s">
        <v>197</v>
      </c>
      <c r="C31" s="43" t="s">
        <v>69</v>
      </c>
      <c r="D31" s="430">
        <v>95</v>
      </c>
      <c r="E31" s="430">
        <v>98</v>
      </c>
      <c r="F31" s="442">
        <f>SUM(D31,E31)</f>
        <v>193</v>
      </c>
      <c r="G31" s="18">
        <v>7</v>
      </c>
      <c r="H31" s="477">
        <v>986.00900000000001</v>
      </c>
      <c r="I31" s="44">
        <v>44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5</v>
      </c>
      <c r="B32" s="48" t="s">
        <v>1285</v>
      </c>
      <c r="C32" s="48" t="s">
        <v>86</v>
      </c>
      <c r="D32" s="416">
        <v>98.001000000000005</v>
      </c>
      <c r="E32" s="416">
        <v>99.001000000000005</v>
      </c>
      <c r="F32" s="417">
        <f>SUM(D32,E32)</f>
        <v>197.00200000000001</v>
      </c>
      <c r="G32" s="23">
        <v>10</v>
      </c>
      <c r="H32" s="418">
        <v>985.01499999999987</v>
      </c>
      <c r="I32" s="49">
        <v>44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1</v>
      </c>
      <c r="B33" s="21" t="s">
        <v>1282</v>
      </c>
      <c r="C33" s="21" t="s">
        <v>871</v>
      </c>
      <c r="D33" s="416">
        <v>97.003</v>
      </c>
      <c r="E33" s="416">
        <v>98.001000000000005</v>
      </c>
      <c r="F33" s="417">
        <f>SUM(D33,E33)</f>
        <v>195.00400000000002</v>
      </c>
      <c r="G33" s="23">
        <v>9</v>
      </c>
      <c r="H33" s="417">
        <v>979.01600000000008</v>
      </c>
      <c r="I33" s="29">
        <v>40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50">
        <v>6</v>
      </c>
      <c r="B34" s="48" t="s">
        <v>612</v>
      </c>
      <c r="C34" s="48" t="s">
        <v>96</v>
      </c>
      <c r="D34" s="416">
        <v>95</v>
      </c>
      <c r="E34" s="416">
        <v>89</v>
      </c>
      <c r="F34" s="417">
        <f>SUM(D34,E34)</f>
        <v>184</v>
      </c>
      <c r="G34" s="23">
        <v>1</v>
      </c>
      <c r="H34" s="418">
        <v>959.00800000000004</v>
      </c>
      <c r="I34" s="49">
        <v>28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50">
        <v>8</v>
      </c>
      <c r="B35" s="48" t="s">
        <v>1287</v>
      </c>
      <c r="C35" s="48" t="s">
        <v>395</v>
      </c>
      <c r="D35" s="416">
        <v>95.001000000000005</v>
      </c>
      <c r="E35" s="416">
        <v>100.001</v>
      </c>
      <c r="F35" s="417">
        <f>SUM(D35,E35)</f>
        <v>195.00200000000001</v>
      </c>
      <c r="G35" s="23">
        <v>8</v>
      </c>
      <c r="H35" s="418">
        <v>965.00800000000004</v>
      </c>
      <c r="I35" s="49">
        <v>26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0">
        <v>10</v>
      </c>
      <c r="B36" s="48" t="s">
        <v>1288</v>
      </c>
      <c r="C36" s="48" t="s">
        <v>101</v>
      </c>
      <c r="D36" s="416">
        <v>92</v>
      </c>
      <c r="E36" s="416">
        <v>95.001000000000005</v>
      </c>
      <c r="F36" s="417">
        <f>SUM(D36,E36)</f>
        <v>187.001</v>
      </c>
      <c r="G36" s="23">
        <v>3</v>
      </c>
      <c r="H36" s="418">
        <v>955.00900000000001</v>
      </c>
      <c r="I36" s="49">
        <v>23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50">
        <v>4</v>
      </c>
      <c r="B37" s="48" t="s">
        <v>1284</v>
      </c>
      <c r="C37" s="48" t="s">
        <v>101</v>
      </c>
      <c r="D37" s="416">
        <v>93</v>
      </c>
      <c r="E37" s="416">
        <v>96</v>
      </c>
      <c r="F37" s="417">
        <f>SUM(D37,E37)</f>
        <v>189</v>
      </c>
      <c r="G37" s="23">
        <v>4</v>
      </c>
      <c r="H37" s="418">
        <v>954.00800000000004</v>
      </c>
      <c r="I37" s="49">
        <v>20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20">
        <v>3</v>
      </c>
      <c r="B38" s="48" t="s">
        <v>1283</v>
      </c>
      <c r="C38" s="48" t="s">
        <v>240</v>
      </c>
      <c r="D38" s="416">
        <v>95.001000000000005</v>
      </c>
      <c r="E38" s="416">
        <v>97</v>
      </c>
      <c r="F38" s="417">
        <f>SUM(D38,E38)</f>
        <v>192.001</v>
      </c>
      <c r="G38" s="23">
        <v>6</v>
      </c>
      <c r="H38" s="418">
        <v>950.01</v>
      </c>
      <c r="I38" s="49">
        <v>18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20">
        <v>7</v>
      </c>
      <c r="B39" s="48" t="s">
        <v>1286</v>
      </c>
      <c r="C39" s="48" t="s">
        <v>871</v>
      </c>
      <c r="D39" s="416">
        <v>94.001000000000005</v>
      </c>
      <c r="E39" s="416">
        <v>95</v>
      </c>
      <c r="F39" s="417">
        <f>SUM(D39,E39)</f>
        <v>189.001</v>
      </c>
      <c r="G39" s="23">
        <v>5</v>
      </c>
      <c r="H39" s="418">
        <v>949.01</v>
      </c>
      <c r="I39" s="49">
        <v>17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43">
        <v>9</v>
      </c>
      <c r="B40" s="449" t="s">
        <v>800</v>
      </c>
      <c r="C40" s="449" t="s">
        <v>611</v>
      </c>
      <c r="D40" s="445">
        <v>92</v>
      </c>
      <c r="E40" s="445">
        <v>94</v>
      </c>
      <c r="F40" s="446">
        <f>SUM(D40,E40)</f>
        <v>186</v>
      </c>
      <c r="G40" s="447">
        <v>2</v>
      </c>
      <c r="H40" s="421">
        <v>946.00800000000004</v>
      </c>
      <c r="I40" s="54">
        <v>15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1"/>
      <c r="B42" s="8" t="s">
        <v>206</v>
      </c>
      <c r="C42" s="9" t="s">
        <v>1289</v>
      </c>
      <c r="D42" s="9"/>
      <c r="E42" s="9" t="s">
        <v>1697</v>
      </c>
      <c r="F42" s="8"/>
      <c r="G42" s="8"/>
      <c r="H42" s="8"/>
      <c r="I42" s="8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4">
        <v>2</v>
      </c>
      <c r="B43" s="411" t="s">
        <v>9</v>
      </c>
      <c r="C43" s="412" t="s">
        <v>10</v>
      </c>
      <c r="D43" s="388"/>
      <c r="E43" s="413"/>
      <c r="F43" s="396" t="s">
        <v>11</v>
      </c>
      <c r="G43" s="396" t="s">
        <v>12</v>
      </c>
      <c r="H43" s="396" t="s">
        <v>13</v>
      </c>
      <c r="I43" s="397" t="s">
        <v>14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76">
        <v>8</v>
      </c>
      <c r="B44" s="43" t="s">
        <v>1255</v>
      </c>
      <c r="C44" s="43" t="s">
        <v>20</v>
      </c>
      <c r="D44" s="430">
        <v>98.004000000000005</v>
      </c>
      <c r="E44" s="430">
        <v>99.004000000000005</v>
      </c>
      <c r="F44" s="442">
        <f>SUM(D44,E44)</f>
        <v>197.00800000000001</v>
      </c>
      <c r="G44" s="18">
        <v>10</v>
      </c>
      <c r="H44" s="477">
        <v>990.02500000000009</v>
      </c>
      <c r="I44" s="44">
        <v>48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50">
        <v>10</v>
      </c>
      <c r="B45" s="48" t="s">
        <v>1247</v>
      </c>
      <c r="C45" s="48" t="s">
        <v>1248</v>
      </c>
      <c r="D45" s="416">
        <v>99.001999999999995</v>
      </c>
      <c r="E45" s="416">
        <v>98.001999999999995</v>
      </c>
      <c r="F45" s="417">
        <f>SUM(D45,E45)</f>
        <v>197.00399999999999</v>
      </c>
      <c r="G45" s="23">
        <v>9</v>
      </c>
      <c r="H45" s="418">
        <v>984.01400000000001</v>
      </c>
      <c r="I45" s="49">
        <v>44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20">
        <v>3</v>
      </c>
      <c r="B46" s="48" t="s">
        <v>646</v>
      </c>
      <c r="C46" s="48" t="s">
        <v>250</v>
      </c>
      <c r="D46" s="416">
        <v>99</v>
      </c>
      <c r="E46" s="416">
        <v>98.001000000000005</v>
      </c>
      <c r="F46" s="417">
        <f>SUM(D46,E46)</f>
        <v>197.001</v>
      </c>
      <c r="G46" s="23">
        <v>8</v>
      </c>
      <c r="H46" s="418">
        <v>979.01299999999992</v>
      </c>
      <c r="I46" s="49">
        <v>39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9</v>
      </c>
      <c r="B47" s="48" t="s">
        <v>1293</v>
      </c>
      <c r="C47" s="48" t="s">
        <v>28</v>
      </c>
      <c r="D47" s="416">
        <v>98</v>
      </c>
      <c r="E47" s="416">
        <v>99</v>
      </c>
      <c r="F47" s="417">
        <f>SUM(D47,E47)</f>
        <v>197</v>
      </c>
      <c r="G47" s="23">
        <v>7</v>
      </c>
      <c r="H47" s="418">
        <v>977.00700000000006</v>
      </c>
      <c r="I47" s="49">
        <v>34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7</v>
      </c>
      <c r="B48" s="48" t="s">
        <v>1292</v>
      </c>
      <c r="C48" s="48" t="s">
        <v>395</v>
      </c>
      <c r="D48" s="416">
        <v>97.001000000000005</v>
      </c>
      <c r="E48" s="416">
        <v>96.001999999999995</v>
      </c>
      <c r="F48" s="417">
        <f>SUM(D48,E48)</f>
        <v>193.00299999999999</v>
      </c>
      <c r="G48" s="23">
        <v>6</v>
      </c>
      <c r="H48" s="418">
        <v>970.00800000000004</v>
      </c>
      <c r="I48" s="49">
        <v>28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50">
        <v>6</v>
      </c>
      <c r="B49" s="48" t="s">
        <v>465</v>
      </c>
      <c r="C49" s="48" t="s">
        <v>28</v>
      </c>
      <c r="D49" s="416">
        <v>96.001000000000005</v>
      </c>
      <c r="E49" s="416">
        <v>97</v>
      </c>
      <c r="F49" s="417">
        <f>SUM(D49,E49)</f>
        <v>193.001</v>
      </c>
      <c r="G49" s="23">
        <v>5</v>
      </c>
      <c r="H49" s="418">
        <v>961.00699999999995</v>
      </c>
      <c r="I49" s="49">
        <v>24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20">
        <v>1</v>
      </c>
      <c r="B50" s="21" t="s">
        <v>100</v>
      </c>
      <c r="C50" s="21" t="s">
        <v>101</v>
      </c>
      <c r="D50" s="416">
        <v>95</v>
      </c>
      <c r="E50" s="416">
        <v>98</v>
      </c>
      <c r="F50" s="417">
        <f>SUM(D50,E50)</f>
        <v>193</v>
      </c>
      <c r="G50" s="23">
        <v>4</v>
      </c>
      <c r="H50" s="417">
        <v>949.005</v>
      </c>
      <c r="I50" s="29">
        <v>19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20">
        <v>5</v>
      </c>
      <c r="B51" s="48" t="s">
        <v>1291</v>
      </c>
      <c r="C51" s="48" t="s">
        <v>42</v>
      </c>
      <c r="D51" s="416">
        <v>94.001000000000005</v>
      </c>
      <c r="E51" s="416">
        <v>95.001999999999995</v>
      </c>
      <c r="F51" s="417">
        <f>SUM(D51,E51)</f>
        <v>189.00299999999999</v>
      </c>
      <c r="G51" s="23">
        <v>2</v>
      </c>
      <c r="H51" s="418">
        <v>948.01099999999997</v>
      </c>
      <c r="I51" s="49">
        <v>16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50">
        <v>4</v>
      </c>
      <c r="B52" s="48" t="s">
        <v>1044</v>
      </c>
      <c r="C52" s="48" t="s">
        <v>107</v>
      </c>
      <c r="D52" s="416">
        <v>96</v>
      </c>
      <c r="E52" s="416">
        <v>95.001000000000005</v>
      </c>
      <c r="F52" s="417">
        <f>SUM(D52,E52)</f>
        <v>191.001</v>
      </c>
      <c r="G52" s="23">
        <v>3</v>
      </c>
      <c r="H52" s="418">
        <v>946.00699999999995</v>
      </c>
      <c r="I52" s="49">
        <v>13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48">
        <v>2</v>
      </c>
      <c r="B53" s="449" t="s">
        <v>1290</v>
      </c>
      <c r="C53" s="449" t="s">
        <v>101</v>
      </c>
      <c r="D53" s="445">
        <v>96</v>
      </c>
      <c r="E53" s="445">
        <v>91</v>
      </c>
      <c r="F53" s="446">
        <f>SUM(D53,E53)</f>
        <v>187</v>
      </c>
      <c r="G53" s="447">
        <v>1</v>
      </c>
      <c r="H53" s="421">
        <v>933.00900000000001</v>
      </c>
      <c r="I53" s="54">
        <v>10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1"/>
      <c r="B55" s="8" t="s">
        <v>228</v>
      </c>
      <c r="C55" s="9" t="s">
        <v>1294</v>
      </c>
      <c r="D55" s="9"/>
      <c r="E55" s="9" t="s">
        <v>1689</v>
      </c>
      <c r="F55" s="8"/>
      <c r="G55" s="8"/>
      <c r="H55" s="8"/>
      <c r="I55" s="8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4">
        <v>2</v>
      </c>
      <c r="B56" s="411" t="s">
        <v>9</v>
      </c>
      <c r="C56" s="412" t="s">
        <v>10</v>
      </c>
      <c r="D56" s="388"/>
      <c r="E56" s="413"/>
      <c r="F56" s="396" t="s">
        <v>11</v>
      </c>
      <c r="G56" s="396" t="s">
        <v>12</v>
      </c>
      <c r="H56" s="396" t="s">
        <v>13</v>
      </c>
      <c r="I56" s="397" t="s">
        <v>14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41">
        <v>9</v>
      </c>
      <c r="B57" s="43" t="s">
        <v>1302</v>
      </c>
      <c r="C57" s="43" t="s">
        <v>36</v>
      </c>
      <c r="D57" s="430">
        <v>100.002</v>
      </c>
      <c r="E57" s="430">
        <v>98.001999999999995</v>
      </c>
      <c r="F57" s="442">
        <f>SUM(D57,E57)</f>
        <v>198.00399999999999</v>
      </c>
      <c r="G57" s="18">
        <v>10</v>
      </c>
      <c r="H57" s="477">
        <v>973.01400000000001</v>
      </c>
      <c r="I57" s="44">
        <v>45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50">
        <v>8</v>
      </c>
      <c r="B58" s="48" t="s">
        <v>668</v>
      </c>
      <c r="C58" s="48" t="s">
        <v>107</v>
      </c>
      <c r="D58" s="416">
        <v>96.001000000000005</v>
      </c>
      <c r="E58" s="416">
        <v>95</v>
      </c>
      <c r="F58" s="417">
        <f>SUM(D58,E58)</f>
        <v>191.001</v>
      </c>
      <c r="G58" s="23">
        <v>7</v>
      </c>
      <c r="H58" s="418">
        <v>973.01</v>
      </c>
      <c r="I58" s="49">
        <v>45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50">
        <v>4</v>
      </c>
      <c r="B59" s="48" t="s">
        <v>1298</v>
      </c>
      <c r="C59" s="48" t="s">
        <v>107</v>
      </c>
      <c r="D59" s="416">
        <v>94</v>
      </c>
      <c r="E59" s="416">
        <v>94.001000000000005</v>
      </c>
      <c r="F59" s="417">
        <f>SUM(D59,E59)</f>
        <v>188.001</v>
      </c>
      <c r="G59" s="23">
        <v>5</v>
      </c>
      <c r="H59" s="418">
        <v>932.00599999999986</v>
      </c>
      <c r="I59" s="49">
        <v>27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50">
        <v>10</v>
      </c>
      <c r="B60" s="48" t="s">
        <v>953</v>
      </c>
      <c r="C60" s="48" t="s">
        <v>42</v>
      </c>
      <c r="D60" s="416">
        <v>92</v>
      </c>
      <c r="E60" s="416">
        <v>93</v>
      </c>
      <c r="F60" s="417">
        <f>SUM(D60,E60)</f>
        <v>185</v>
      </c>
      <c r="G60" s="23">
        <v>4</v>
      </c>
      <c r="H60" s="418">
        <v>936.00299999999993</v>
      </c>
      <c r="I60" s="49">
        <v>25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1</v>
      </c>
      <c r="B61" s="21" t="s">
        <v>1295</v>
      </c>
      <c r="C61" s="21" t="s">
        <v>101</v>
      </c>
      <c r="D61" s="416">
        <v>0</v>
      </c>
      <c r="E61" s="416">
        <v>0</v>
      </c>
      <c r="F61" s="417">
        <f>SUM(D61,E61)</f>
        <v>0</v>
      </c>
      <c r="G61" s="23">
        <v>0</v>
      </c>
      <c r="H61" s="417">
        <v>577.00400000000002</v>
      </c>
      <c r="I61" s="29">
        <v>25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20">
        <v>3</v>
      </c>
      <c r="B62" s="48" t="s">
        <v>1297</v>
      </c>
      <c r="C62" s="48" t="s">
        <v>28</v>
      </c>
      <c r="D62" s="416">
        <v>95</v>
      </c>
      <c r="E62" s="416">
        <v>99.001000000000005</v>
      </c>
      <c r="F62" s="417">
        <f>SUM(D62,E62)</f>
        <v>194.001</v>
      </c>
      <c r="G62" s="23">
        <v>9</v>
      </c>
      <c r="H62" s="418">
        <v>937.00399999999991</v>
      </c>
      <c r="I62" s="49">
        <v>24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20">
        <v>5</v>
      </c>
      <c r="B63" s="48" t="s">
        <v>1299</v>
      </c>
      <c r="C63" s="48" t="s">
        <v>516</v>
      </c>
      <c r="D63" s="416">
        <v>98</v>
      </c>
      <c r="E63" s="416">
        <v>95.001000000000005</v>
      </c>
      <c r="F63" s="417">
        <f>SUM(D63,E63)</f>
        <v>193.001</v>
      </c>
      <c r="G63" s="23">
        <v>8</v>
      </c>
      <c r="H63" s="418">
        <v>757.00299999999993</v>
      </c>
      <c r="I63" s="49">
        <v>24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20">
        <v>7</v>
      </c>
      <c r="B64" s="48" t="s">
        <v>1301</v>
      </c>
      <c r="C64" s="48" t="s">
        <v>101</v>
      </c>
      <c r="D64" s="416">
        <v>93</v>
      </c>
      <c r="E64" s="416">
        <v>95.001999999999995</v>
      </c>
      <c r="F64" s="417">
        <f>SUM(D64,E64)</f>
        <v>188.00200000000001</v>
      </c>
      <c r="G64" s="23">
        <v>6</v>
      </c>
      <c r="H64" s="418">
        <v>752.00299999999993</v>
      </c>
      <c r="I64" s="49">
        <v>23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50">
        <v>2</v>
      </c>
      <c r="B65" s="48" t="s">
        <v>1296</v>
      </c>
      <c r="C65" s="48" t="s">
        <v>520</v>
      </c>
      <c r="D65" s="416">
        <v>91</v>
      </c>
      <c r="E65" s="416">
        <v>93</v>
      </c>
      <c r="F65" s="417">
        <f>SUM(D65,E65)</f>
        <v>184</v>
      </c>
      <c r="G65" s="23">
        <v>3</v>
      </c>
      <c r="H65" s="418">
        <v>929.00099999999998</v>
      </c>
      <c r="I65" s="49">
        <v>19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48">
        <v>6</v>
      </c>
      <c r="B66" s="449" t="s">
        <v>1300</v>
      </c>
      <c r="C66" s="449" t="s">
        <v>518</v>
      </c>
      <c r="D66" s="445" t="s">
        <v>47</v>
      </c>
      <c r="E66" s="445"/>
      <c r="F66" s="446">
        <f>SUM(D66,E66)</f>
        <v>0</v>
      </c>
      <c r="G66" s="447">
        <v>0</v>
      </c>
      <c r="H66" s="421">
        <v>188.00200000000001</v>
      </c>
      <c r="I66" s="54">
        <v>7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 t="s">
        <v>1227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10" t="s">
        <v>1228</v>
      </c>
      <c r="E70" s="37" t="s">
        <v>177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10" t="s">
        <v>178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797A1237-40E1-43C3-91CC-5B65BD1BB9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7BD9-463B-4701-B4F8-5EA941A1859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231</v>
      </c>
      <c r="C3" s="9" t="s">
        <v>1303</v>
      </c>
      <c r="D3" s="9"/>
      <c r="E3" s="9" t="s">
        <v>1698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76">
        <v>10</v>
      </c>
      <c r="B5" s="43" t="s">
        <v>1311</v>
      </c>
      <c r="C5" s="43" t="s">
        <v>871</v>
      </c>
      <c r="D5" s="430">
        <v>96.001000000000005</v>
      </c>
      <c r="E5" s="430">
        <v>98.001000000000005</v>
      </c>
      <c r="F5" s="442">
        <f>SUM(D5,E5)</f>
        <v>194.00200000000001</v>
      </c>
      <c r="G5" s="18">
        <v>10</v>
      </c>
      <c r="H5" s="477">
        <v>983.01600000000008</v>
      </c>
      <c r="I5" s="44">
        <v>50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2</v>
      </c>
      <c r="B6" s="48" t="s">
        <v>363</v>
      </c>
      <c r="C6" s="48" t="s">
        <v>319</v>
      </c>
      <c r="D6" s="416">
        <v>90</v>
      </c>
      <c r="E6" s="416">
        <v>93</v>
      </c>
      <c r="F6" s="417">
        <f>SUM(D6,E6)</f>
        <v>183</v>
      </c>
      <c r="G6" s="23">
        <v>5</v>
      </c>
      <c r="H6" s="418">
        <v>966.01</v>
      </c>
      <c r="I6" s="49">
        <v>41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8" t="s">
        <v>1310</v>
      </c>
      <c r="C7" s="48" t="s">
        <v>238</v>
      </c>
      <c r="D7" s="416">
        <v>96</v>
      </c>
      <c r="E7" s="416">
        <v>96.001999999999995</v>
      </c>
      <c r="F7" s="417">
        <f>SUM(D7,E7)</f>
        <v>192.00200000000001</v>
      </c>
      <c r="G7" s="23">
        <v>9</v>
      </c>
      <c r="H7" s="418">
        <v>968.01499999999987</v>
      </c>
      <c r="I7" s="49">
        <v>37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8</v>
      </c>
      <c r="B8" s="48" t="s">
        <v>1309</v>
      </c>
      <c r="C8" s="48" t="s">
        <v>518</v>
      </c>
      <c r="D8" s="416">
        <v>93</v>
      </c>
      <c r="E8" s="416">
        <v>90</v>
      </c>
      <c r="F8" s="417">
        <f>SUM(D8,E8)</f>
        <v>183</v>
      </c>
      <c r="G8" s="23">
        <v>5</v>
      </c>
      <c r="H8" s="418">
        <v>949.00700000000006</v>
      </c>
      <c r="I8" s="49">
        <v>28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3</v>
      </c>
      <c r="B9" s="48" t="s">
        <v>1305</v>
      </c>
      <c r="C9" s="48" t="s">
        <v>107</v>
      </c>
      <c r="D9" s="416">
        <v>93</v>
      </c>
      <c r="E9" s="416">
        <v>93.001000000000005</v>
      </c>
      <c r="F9" s="417">
        <f>SUM(D9,E9)</f>
        <v>186.001</v>
      </c>
      <c r="G9" s="23">
        <v>7</v>
      </c>
      <c r="H9" s="418">
        <v>938.00600000000009</v>
      </c>
      <c r="I9" s="49">
        <v>28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7</v>
      </c>
      <c r="B10" s="48" t="s">
        <v>1308</v>
      </c>
      <c r="C10" s="48" t="s">
        <v>101</v>
      </c>
      <c r="D10" s="416">
        <v>96</v>
      </c>
      <c r="E10" s="416">
        <v>94</v>
      </c>
      <c r="F10" s="417">
        <f>SUM(D10,E10)</f>
        <v>190</v>
      </c>
      <c r="G10" s="23">
        <v>8</v>
      </c>
      <c r="H10" s="418">
        <v>846.00300000000004</v>
      </c>
      <c r="I10" s="49">
        <v>23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1</v>
      </c>
      <c r="B11" s="21" t="s">
        <v>1304</v>
      </c>
      <c r="C11" s="21" t="s">
        <v>101</v>
      </c>
      <c r="D11" s="416" t="s">
        <v>47</v>
      </c>
      <c r="E11" s="416"/>
      <c r="F11" s="417">
        <f>SUM(D11,E11)</f>
        <v>0</v>
      </c>
      <c r="G11" s="23">
        <v>0</v>
      </c>
      <c r="H11" s="417">
        <v>762.005</v>
      </c>
      <c r="I11" s="29">
        <v>22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6</v>
      </c>
      <c r="B12" s="48" t="s">
        <v>1196</v>
      </c>
      <c r="C12" s="48" t="s">
        <v>319</v>
      </c>
      <c r="D12" s="416">
        <v>90</v>
      </c>
      <c r="E12" s="416">
        <v>96.001000000000005</v>
      </c>
      <c r="F12" s="417">
        <f>SUM(D12,E12)</f>
        <v>186.001</v>
      </c>
      <c r="G12" s="23">
        <v>7</v>
      </c>
      <c r="H12" s="418">
        <v>922.00399999999991</v>
      </c>
      <c r="I12" s="49">
        <v>19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5</v>
      </c>
      <c r="B13" s="48" t="s">
        <v>1307</v>
      </c>
      <c r="C13" s="48" t="s">
        <v>116</v>
      </c>
      <c r="D13" s="416" t="s">
        <v>47</v>
      </c>
      <c r="E13" s="416"/>
      <c r="F13" s="417">
        <f>SUM(D13,E13)</f>
        <v>0</v>
      </c>
      <c r="G13" s="23">
        <v>0</v>
      </c>
      <c r="H13" s="418">
        <v>576.00099999999998</v>
      </c>
      <c r="I13" s="49">
        <v>19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48">
        <v>4</v>
      </c>
      <c r="B14" s="449" t="s">
        <v>1306</v>
      </c>
      <c r="C14" s="449" t="s">
        <v>516</v>
      </c>
      <c r="D14" s="445" t="s">
        <v>84</v>
      </c>
      <c r="E14" s="445"/>
      <c r="F14" s="446">
        <f>SUM(D14,E14)</f>
        <v>0</v>
      </c>
      <c r="G14" s="447">
        <v>0</v>
      </c>
      <c r="H14" s="421">
        <v>0</v>
      </c>
      <c r="I14" s="54">
        <v>0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1114</v>
      </c>
      <c r="C16" s="9" t="s">
        <v>1312</v>
      </c>
      <c r="D16" s="9"/>
      <c r="E16" s="9" t="s">
        <v>1699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41">
        <v>9</v>
      </c>
      <c r="B18" s="43" t="s">
        <v>1319</v>
      </c>
      <c r="C18" s="43" t="s">
        <v>86</v>
      </c>
      <c r="D18" s="430">
        <v>99.001999999999995</v>
      </c>
      <c r="E18" s="430">
        <v>99</v>
      </c>
      <c r="F18" s="442">
        <f>SUM(D18,E18)</f>
        <v>198.00200000000001</v>
      </c>
      <c r="G18" s="18">
        <v>9</v>
      </c>
      <c r="H18" s="477">
        <v>984.02199999999993</v>
      </c>
      <c r="I18" s="44">
        <v>44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8</v>
      </c>
      <c r="B19" s="48" t="s">
        <v>1318</v>
      </c>
      <c r="C19" s="48" t="s">
        <v>518</v>
      </c>
      <c r="D19" s="416">
        <v>93</v>
      </c>
      <c r="E19" s="416">
        <v>94</v>
      </c>
      <c r="F19" s="417">
        <f>SUM(D19,E19)</f>
        <v>187</v>
      </c>
      <c r="G19" s="23">
        <v>7</v>
      </c>
      <c r="H19" s="418">
        <v>954.00700000000006</v>
      </c>
      <c r="I19" s="49">
        <v>37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50">
        <v>2</v>
      </c>
      <c r="B20" s="48" t="s">
        <v>832</v>
      </c>
      <c r="C20" s="48" t="s">
        <v>40</v>
      </c>
      <c r="D20" s="416">
        <v>94</v>
      </c>
      <c r="E20" s="416">
        <v>95.001999999999995</v>
      </c>
      <c r="F20" s="417">
        <f>SUM(D20,E20)</f>
        <v>189.00200000000001</v>
      </c>
      <c r="G20" s="23">
        <v>8</v>
      </c>
      <c r="H20" s="418">
        <v>945.00900000000001</v>
      </c>
      <c r="I20" s="49">
        <v>35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50">
        <v>6</v>
      </c>
      <c r="B21" s="48" t="s">
        <v>1316</v>
      </c>
      <c r="C21" s="48" t="s">
        <v>855</v>
      </c>
      <c r="D21" s="416">
        <v>92</v>
      </c>
      <c r="E21" s="416">
        <v>92</v>
      </c>
      <c r="F21" s="417">
        <f>SUM(D21,E21)</f>
        <v>184</v>
      </c>
      <c r="G21" s="23">
        <v>6</v>
      </c>
      <c r="H21" s="418">
        <v>942.00299999999993</v>
      </c>
      <c r="I21" s="49">
        <v>28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4</v>
      </c>
      <c r="B22" s="48" t="s">
        <v>1194</v>
      </c>
      <c r="C22" s="48" t="s">
        <v>107</v>
      </c>
      <c r="D22" s="416">
        <v>94</v>
      </c>
      <c r="E22" s="416">
        <v>90</v>
      </c>
      <c r="F22" s="417">
        <f>SUM(D22,E22)</f>
        <v>184</v>
      </c>
      <c r="G22" s="23">
        <v>6</v>
      </c>
      <c r="H22" s="418">
        <v>937.00499999999988</v>
      </c>
      <c r="I22" s="49">
        <v>28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3</v>
      </c>
      <c r="B23" s="48" t="s">
        <v>1314</v>
      </c>
      <c r="C23" s="48" t="s">
        <v>611</v>
      </c>
      <c r="D23" s="416">
        <v>93</v>
      </c>
      <c r="E23" s="416">
        <v>91</v>
      </c>
      <c r="F23" s="417">
        <f>SUM(D23,E23)</f>
        <v>184</v>
      </c>
      <c r="G23" s="23">
        <v>6</v>
      </c>
      <c r="H23" s="418">
        <v>924.00599999999997</v>
      </c>
      <c r="I23" s="49">
        <v>24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20">
        <v>1</v>
      </c>
      <c r="B24" s="21" t="s">
        <v>1313</v>
      </c>
      <c r="C24" s="21" t="s">
        <v>220</v>
      </c>
      <c r="D24" s="416">
        <v>87</v>
      </c>
      <c r="E24" s="416">
        <v>92</v>
      </c>
      <c r="F24" s="417">
        <f>SUM(D24,E24)</f>
        <v>179</v>
      </c>
      <c r="G24" s="23">
        <v>3</v>
      </c>
      <c r="H24" s="417">
        <v>812.00099999999998</v>
      </c>
      <c r="I24" s="29">
        <v>16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20">
        <v>7</v>
      </c>
      <c r="B25" s="48" t="s">
        <v>1317</v>
      </c>
      <c r="C25" s="48" t="s">
        <v>395</v>
      </c>
      <c r="D25" s="416">
        <v>86</v>
      </c>
      <c r="E25" s="416">
        <v>78</v>
      </c>
      <c r="F25" s="417">
        <f>SUM(D25,E25)</f>
        <v>164</v>
      </c>
      <c r="G25" s="23">
        <v>2</v>
      </c>
      <c r="H25" s="418">
        <v>780</v>
      </c>
      <c r="I25" s="49">
        <v>11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43">
        <v>5</v>
      </c>
      <c r="B26" s="449" t="s">
        <v>1315</v>
      </c>
      <c r="C26" s="449" t="s">
        <v>34</v>
      </c>
      <c r="D26" s="445" t="s">
        <v>47</v>
      </c>
      <c r="E26" s="445"/>
      <c r="F26" s="446">
        <f>SUM(D26,E26)</f>
        <v>0</v>
      </c>
      <c r="G26" s="447">
        <v>0</v>
      </c>
      <c r="H26" s="421">
        <v>0</v>
      </c>
      <c r="I26" s="54">
        <v>0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"/>
      <c r="B28" s="8" t="s">
        <v>1117</v>
      </c>
      <c r="C28" s="9" t="s">
        <v>1320</v>
      </c>
      <c r="D28" s="9"/>
      <c r="E28" s="9" t="s">
        <v>1699</v>
      </c>
      <c r="F28" s="8"/>
      <c r="G28" s="8"/>
      <c r="H28" s="8"/>
      <c r="I28" s="8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4">
        <v>2</v>
      </c>
      <c r="B29" s="411" t="s">
        <v>9</v>
      </c>
      <c r="C29" s="412" t="s">
        <v>10</v>
      </c>
      <c r="D29" s="388"/>
      <c r="E29" s="413"/>
      <c r="F29" s="396" t="s">
        <v>11</v>
      </c>
      <c r="G29" s="396" t="s">
        <v>12</v>
      </c>
      <c r="H29" s="396" t="s">
        <v>13</v>
      </c>
      <c r="I29" s="397" t="s">
        <v>14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76">
        <v>4</v>
      </c>
      <c r="B30" s="43" t="s">
        <v>1322</v>
      </c>
      <c r="C30" s="43" t="s">
        <v>721</v>
      </c>
      <c r="D30" s="430">
        <v>98.003</v>
      </c>
      <c r="E30" s="430">
        <v>98</v>
      </c>
      <c r="F30" s="442">
        <f>SUM(D30,E30)</f>
        <v>196.00299999999999</v>
      </c>
      <c r="G30" s="18">
        <v>9</v>
      </c>
      <c r="H30" s="477">
        <v>975.01499999999987</v>
      </c>
      <c r="I30" s="44">
        <v>44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0">
        <v>7</v>
      </c>
      <c r="B31" s="48" t="s">
        <v>252</v>
      </c>
      <c r="C31" s="48" t="s">
        <v>42</v>
      </c>
      <c r="D31" s="416">
        <v>95.001999999999995</v>
      </c>
      <c r="E31" s="416">
        <v>97.001000000000005</v>
      </c>
      <c r="F31" s="417">
        <f>SUM(D31,E31)</f>
        <v>192.00299999999999</v>
      </c>
      <c r="G31" s="23">
        <v>8</v>
      </c>
      <c r="H31" s="418">
        <v>947.00800000000004</v>
      </c>
      <c r="I31" s="49">
        <v>37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50">
        <v>2</v>
      </c>
      <c r="B32" s="48" t="s">
        <v>593</v>
      </c>
      <c r="C32" s="48" t="s">
        <v>594</v>
      </c>
      <c r="D32" s="416">
        <v>93.001000000000005</v>
      </c>
      <c r="E32" s="416">
        <v>92</v>
      </c>
      <c r="F32" s="417">
        <f>SUM(D32,E32)</f>
        <v>185.001</v>
      </c>
      <c r="G32" s="23">
        <v>6</v>
      </c>
      <c r="H32" s="418">
        <v>937.00699999999995</v>
      </c>
      <c r="I32" s="49">
        <v>31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9</v>
      </c>
      <c r="B33" s="48" t="s">
        <v>1326</v>
      </c>
      <c r="C33" s="48" t="s">
        <v>254</v>
      </c>
      <c r="D33" s="416">
        <v>93</v>
      </c>
      <c r="E33" s="416">
        <v>95</v>
      </c>
      <c r="F33" s="417">
        <f>SUM(D33,E33)</f>
        <v>188</v>
      </c>
      <c r="G33" s="23">
        <v>7</v>
      </c>
      <c r="H33" s="418">
        <v>922.00099999999998</v>
      </c>
      <c r="I33" s="49">
        <v>24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1</v>
      </c>
      <c r="B34" s="21" t="s">
        <v>814</v>
      </c>
      <c r="C34" s="21" t="s">
        <v>42</v>
      </c>
      <c r="D34" s="416">
        <v>90</v>
      </c>
      <c r="E34" s="416">
        <v>92</v>
      </c>
      <c r="F34" s="417">
        <f>SUM(D34,E34)</f>
        <v>182</v>
      </c>
      <c r="G34" s="23">
        <v>4</v>
      </c>
      <c r="H34" s="417">
        <v>915.00299999999993</v>
      </c>
      <c r="I34" s="29">
        <v>23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50">
        <v>6</v>
      </c>
      <c r="B35" s="48" t="s">
        <v>1324</v>
      </c>
      <c r="C35" s="48" t="s">
        <v>116</v>
      </c>
      <c r="D35" s="416">
        <v>90</v>
      </c>
      <c r="E35" s="416">
        <v>90</v>
      </c>
      <c r="F35" s="417">
        <f>SUM(D35,E35)</f>
        <v>180</v>
      </c>
      <c r="G35" s="23">
        <v>3</v>
      </c>
      <c r="H35" s="418">
        <v>905.00199999999995</v>
      </c>
      <c r="I35" s="49">
        <v>21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20">
        <v>5</v>
      </c>
      <c r="B36" s="48" t="s">
        <v>1323</v>
      </c>
      <c r="C36" s="48" t="s">
        <v>101</v>
      </c>
      <c r="D36" s="416">
        <v>96</v>
      </c>
      <c r="E36" s="416">
        <v>89</v>
      </c>
      <c r="F36" s="417">
        <f>SUM(D36,E36)</f>
        <v>185</v>
      </c>
      <c r="G36" s="23">
        <v>5</v>
      </c>
      <c r="H36" s="418">
        <v>741.00199999999995</v>
      </c>
      <c r="I36" s="49">
        <v>21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50">
        <v>8</v>
      </c>
      <c r="B37" s="48" t="s">
        <v>1325</v>
      </c>
      <c r="C37" s="48" t="s">
        <v>101</v>
      </c>
      <c r="D37" s="416">
        <v>83</v>
      </c>
      <c r="E37" s="416">
        <v>83</v>
      </c>
      <c r="F37" s="417">
        <f>SUM(D37,E37)</f>
        <v>166</v>
      </c>
      <c r="G37" s="23">
        <v>1</v>
      </c>
      <c r="H37" s="418">
        <v>892.00500000000011</v>
      </c>
      <c r="I37" s="49">
        <v>15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43">
        <v>3</v>
      </c>
      <c r="B38" s="449" t="s">
        <v>1321</v>
      </c>
      <c r="C38" s="449" t="s">
        <v>516</v>
      </c>
      <c r="D38" s="445">
        <v>91</v>
      </c>
      <c r="E38" s="445">
        <v>87</v>
      </c>
      <c r="F38" s="446">
        <f>SUM(D38,E38)</f>
        <v>178</v>
      </c>
      <c r="G38" s="447">
        <v>2</v>
      </c>
      <c r="H38" s="421">
        <v>884.00199999999995</v>
      </c>
      <c r="I38" s="54">
        <v>12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1"/>
      <c r="B40" s="8" t="s">
        <v>1327</v>
      </c>
      <c r="C40" s="9" t="s">
        <v>1328</v>
      </c>
      <c r="D40" s="9"/>
      <c r="E40" s="9" t="s">
        <v>1700</v>
      </c>
      <c r="F40" s="8"/>
      <c r="G40" s="8"/>
      <c r="H40" s="8"/>
      <c r="I40" s="8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4">
        <v>2</v>
      </c>
      <c r="B41" s="411" t="s">
        <v>9</v>
      </c>
      <c r="C41" s="412" t="s">
        <v>10</v>
      </c>
      <c r="D41" s="388"/>
      <c r="E41" s="413"/>
      <c r="F41" s="396" t="s">
        <v>11</v>
      </c>
      <c r="G41" s="396" t="s">
        <v>12</v>
      </c>
      <c r="H41" s="396" t="s">
        <v>13</v>
      </c>
      <c r="I41" s="397" t="s">
        <v>14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41">
        <v>1</v>
      </c>
      <c r="B42" s="16" t="s">
        <v>1329</v>
      </c>
      <c r="C42" s="16" t="s">
        <v>66</v>
      </c>
      <c r="D42" s="430">
        <v>99.001000000000005</v>
      </c>
      <c r="E42" s="430">
        <v>97.001000000000005</v>
      </c>
      <c r="F42" s="442">
        <f>SUM(D42,E42)</f>
        <v>196.00200000000001</v>
      </c>
      <c r="G42" s="18">
        <v>9</v>
      </c>
      <c r="H42" s="442">
        <v>968.01199999999994</v>
      </c>
      <c r="I42" s="47">
        <v>42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50">
        <v>4</v>
      </c>
      <c r="B43" s="48" t="s">
        <v>1331</v>
      </c>
      <c r="C43" s="48" t="s">
        <v>520</v>
      </c>
      <c r="D43" s="416">
        <v>91</v>
      </c>
      <c r="E43" s="416">
        <v>94.001000000000005</v>
      </c>
      <c r="F43" s="417">
        <f>SUM(D43,E43)</f>
        <v>185.001</v>
      </c>
      <c r="G43" s="23">
        <v>7</v>
      </c>
      <c r="H43" s="418">
        <v>908.00399999999991</v>
      </c>
      <c r="I43" s="49">
        <v>31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50">
        <v>6</v>
      </c>
      <c r="B44" s="48" t="s">
        <v>1332</v>
      </c>
      <c r="C44" s="48" t="s">
        <v>220</v>
      </c>
      <c r="D44" s="416">
        <v>88</v>
      </c>
      <c r="E44" s="416">
        <v>81</v>
      </c>
      <c r="F44" s="417">
        <f>SUM(D44,E44)</f>
        <v>169</v>
      </c>
      <c r="G44" s="23">
        <v>1</v>
      </c>
      <c r="H44" s="418">
        <v>895.00599999999997</v>
      </c>
      <c r="I44" s="49">
        <v>27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50">
        <v>2</v>
      </c>
      <c r="B45" s="320" t="s">
        <v>1330</v>
      </c>
      <c r="C45" s="48" t="s">
        <v>238</v>
      </c>
      <c r="D45" s="416">
        <v>90</v>
      </c>
      <c r="E45" s="416">
        <v>92</v>
      </c>
      <c r="F45" s="417">
        <f>SUM(D45,E45)</f>
        <v>182</v>
      </c>
      <c r="G45" s="23">
        <v>5</v>
      </c>
      <c r="H45" s="418">
        <v>903.00199999999995</v>
      </c>
      <c r="I45" s="49">
        <v>25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50">
        <v>8</v>
      </c>
      <c r="B46" s="48" t="s">
        <v>1126</v>
      </c>
      <c r="C46" s="48" t="s">
        <v>727</v>
      </c>
      <c r="D46" s="416">
        <v>88</v>
      </c>
      <c r="E46" s="416">
        <v>87</v>
      </c>
      <c r="F46" s="417">
        <f>SUM(D46,E46)</f>
        <v>175</v>
      </c>
      <c r="G46" s="23">
        <v>3</v>
      </c>
      <c r="H46" s="418">
        <v>726.00399999999991</v>
      </c>
      <c r="I46" s="49">
        <v>25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20">
        <v>7</v>
      </c>
      <c r="B47" s="48" t="s">
        <v>1333</v>
      </c>
      <c r="C47" s="48" t="s">
        <v>220</v>
      </c>
      <c r="D47" s="416">
        <v>93</v>
      </c>
      <c r="E47" s="416">
        <v>97</v>
      </c>
      <c r="F47" s="417">
        <f>SUM(D47,E47)</f>
        <v>190</v>
      </c>
      <c r="G47" s="23">
        <v>8</v>
      </c>
      <c r="H47" s="418">
        <v>885.00500000000011</v>
      </c>
      <c r="I47" s="49">
        <v>23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20">
        <v>9</v>
      </c>
      <c r="B48" s="48" t="s">
        <v>1217</v>
      </c>
      <c r="C48" s="48" t="s">
        <v>721</v>
      </c>
      <c r="D48" s="416">
        <v>92</v>
      </c>
      <c r="E48" s="416">
        <v>93.001000000000005</v>
      </c>
      <c r="F48" s="417">
        <f>SUM(D48,E48)</f>
        <v>185.001</v>
      </c>
      <c r="G48" s="23">
        <v>7</v>
      </c>
      <c r="H48" s="418">
        <v>893.00099999999998</v>
      </c>
      <c r="I48" s="49">
        <v>21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20">
        <v>5</v>
      </c>
      <c r="B49" s="48" t="s">
        <v>1202</v>
      </c>
      <c r="C49" s="48" t="s">
        <v>721</v>
      </c>
      <c r="D49" s="416">
        <v>84</v>
      </c>
      <c r="E49" s="416">
        <v>92</v>
      </c>
      <c r="F49" s="417">
        <f>SUM(D49,E49)</f>
        <v>176</v>
      </c>
      <c r="G49" s="23">
        <v>4</v>
      </c>
      <c r="H49" s="418">
        <v>870</v>
      </c>
      <c r="I49" s="49">
        <v>18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43">
        <v>3</v>
      </c>
      <c r="B50" s="449" t="s">
        <v>256</v>
      </c>
      <c r="C50" s="449" t="s">
        <v>220</v>
      </c>
      <c r="D50" s="445">
        <v>81</v>
      </c>
      <c r="E50" s="445">
        <v>89</v>
      </c>
      <c r="F50" s="446">
        <f>SUM(D50,E50)</f>
        <v>170</v>
      </c>
      <c r="G50" s="447">
        <v>2</v>
      </c>
      <c r="H50" s="421">
        <v>871</v>
      </c>
      <c r="I50" s="54">
        <v>16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1"/>
      <c r="B52" s="8" t="s">
        <v>1334</v>
      </c>
      <c r="C52" s="9" t="s">
        <v>1335</v>
      </c>
      <c r="D52" s="9"/>
      <c r="E52" s="9" t="s">
        <v>1702</v>
      </c>
      <c r="F52" s="8"/>
      <c r="G52" s="8"/>
      <c r="H52" s="8"/>
      <c r="I52" s="8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4">
        <v>2</v>
      </c>
      <c r="B53" s="411" t="s">
        <v>9</v>
      </c>
      <c r="C53" s="412" t="s">
        <v>10</v>
      </c>
      <c r="D53" s="388"/>
      <c r="E53" s="413"/>
      <c r="F53" s="396" t="s">
        <v>11</v>
      </c>
      <c r="G53" s="396" t="s">
        <v>12</v>
      </c>
      <c r="H53" s="396" t="s">
        <v>13</v>
      </c>
      <c r="I53" s="397" t="s">
        <v>14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76">
        <v>8</v>
      </c>
      <c r="B54" s="43" t="s">
        <v>1342</v>
      </c>
      <c r="C54" s="43" t="s">
        <v>238</v>
      </c>
      <c r="D54" s="430">
        <v>89.001000000000005</v>
      </c>
      <c r="E54" s="430">
        <v>90</v>
      </c>
      <c r="F54" s="442">
        <f>SUM(D54,E54)</f>
        <v>179.001</v>
      </c>
      <c r="G54" s="18">
        <v>9</v>
      </c>
      <c r="H54" s="477">
        <v>900.005</v>
      </c>
      <c r="I54" s="44">
        <v>40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20">
        <v>5</v>
      </c>
      <c r="B55" s="48" t="s">
        <v>1340</v>
      </c>
      <c r="C55" s="48" t="s">
        <v>520</v>
      </c>
      <c r="D55" s="416">
        <v>87</v>
      </c>
      <c r="E55" s="416">
        <v>91</v>
      </c>
      <c r="F55" s="417">
        <f>SUM(D55,E55)</f>
        <v>178</v>
      </c>
      <c r="G55" s="23">
        <v>6</v>
      </c>
      <c r="H55" s="418">
        <v>892</v>
      </c>
      <c r="I55" s="49">
        <v>38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20">
        <v>7</v>
      </c>
      <c r="B56" s="48" t="s">
        <v>1212</v>
      </c>
      <c r="C56" s="48" t="s">
        <v>105</v>
      </c>
      <c r="D56" s="416">
        <v>90.001999999999995</v>
      </c>
      <c r="E56" s="416">
        <v>88</v>
      </c>
      <c r="F56" s="417">
        <f>SUM(D56,E56)</f>
        <v>178.00200000000001</v>
      </c>
      <c r="G56" s="23">
        <v>7</v>
      </c>
      <c r="H56" s="418">
        <v>886.00199999999995</v>
      </c>
      <c r="I56" s="49">
        <v>35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50">
        <v>4</v>
      </c>
      <c r="B57" s="48" t="s">
        <v>1339</v>
      </c>
      <c r="C57" s="48" t="s">
        <v>220</v>
      </c>
      <c r="D57" s="416">
        <v>89</v>
      </c>
      <c r="E57" s="416">
        <v>90</v>
      </c>
      <c r="F57" s="417">
        <f>SUM(D57,E57)</f>
        <v>179</v>
      </c>
      <c r="G57" s="23">
        <v>8</v>
      </c>
      <c r="H57" s="418">
        <v>854.00300000000004</v>
      </c>
      <c r="I57" s="49">
        <v>30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20">
        <v>3</v>
      </c>
      <c r="B58" s="48" t="s">
        <v>1338</v>
      </c>
      <c r="C58" s="48" t="s">
        <v>611</v>
      </c>
      <c r="D58" s="416" t="s">
        <v>47</v>
      </c>
      <c r="E58" s="416"/>
      <c r="F58" s="417">
        <f>SUM(D58,E58)</f>
        <v>0</v>
      </c>
      <c r="G58" s="23">
        <v>0</v>
      </c>
      <c r="H58" s="418">
        <v>530</v>
      </c>
      <c r="I58" s="49">
        <v>20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50">
        <v>2</v>
      </c>
      <c r="B59" s="48" t="s">
        <v>1337</v>
      </c>
      <c r="C59" s="48" t="s">
        <v>105</v>
      </c>
      <c r="D59" s="416">
        <v>83.001000000000005</v>
      </c>
      <c r="E59" s="416">
        <v>92.001000000000005</v>
      </c>
      <c r="F59" s="417">
        <f>SUM(D59,E59)</f>
        <v>175.00200000000001</v>
      </c>
      <c r="G59" s="23">
        <v>5</v>
      </c>
      <c r="H59" s="418">
        <v>813.00199999999995</v>
      </c>
      <c r="I59" s="49">
        <v>19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20">
        <v>9</v>
      </c>
      <c r="B60" s="48" t="s">
        <v>1343</v>
      </c>
      <c r="C60" s="48" t="s">
        <v>516</v>
      </c>
      <c r="D60" s="416">
        <v>87</v>
      </c>
      <c r="E60" s="416">
        <v>76</v>
      </c>
      <c r="F60" s="417">
        <f>SUM(D60,E60)</f>
        <v>163</v>
      </c>
      <c r="G60" s="23">
        <v>4</v>
      </c>
      <c r="H60" s="418">
        <v>798.00199999999995</v>
      </c>
      <c r="I60" s="49">
        <v>19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20">
        <v>1</v>
      </c>
      <c r="B61" s="21" t="s">
        <v>1336</v>
      </c>
      <c r="C61" s="21" t="s">
        <v>105</v>
      </c>
      <c r="D61" s="416">
        <v>72</v>
      </c>
      <c r="E61" s="416">
        <v>80</v>
      </c>
      <c r="F61" s="417">
        <f>SUM(D61,E61)</f>
        <v>152</v>
      </c>
      <c r="G61" s="23">
        <v>3</v>
      </c>
      <c r="H61" s="417">
        <v>753</v>
      </c>
      <c r="I61" s="29">
        <v>13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48">
        <v>6</v>
      </c>
      <c r="B62" s="449" t="s">
        <v>1341</v>
      </c>
      <c r="C62" s="449" t="s">
        <v>855</v>
      </c>
      <c r="D62" s="445">
        <v>0</v>
      </c>
      <c r="E62" s="445">
        <v>0</v>
      </c>
      <c r="F62" s="446">
        <f>SUM(D62,E62)</f>
        <v>0</v>
      </c>
      <c r="G62" s="447">
        <v>0</v>
      </c>
      <c r="H62" s="421">
        <v>316</v>
      </c>
      <c r="I62" s="54">
        <v>4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 t="s">
        <v>1227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10" t="s">
        <v>1228</v>
      </c>
      <c r="E66" s="37" t="s">
        <v>177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0" t="s">
        <v>178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C38FAF21-BBF6-4DF0-8F3B-2E2E48D711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1A89-CF39-4AB1-B8CF-E6B530A5EAF1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3" t="s">
        <v>15</v>
      </c>
      <c r="C5" s="43" t="s">
        <v>16</v>
      </c>
      <c r="D5" s="17">
        <v>189</v>
      </c>
      <c r="E5" s="18">
        <v>10</v>
      </c>
      <c r="F5" s="17">
        <v>943</v>
      </c>
      <c r="G5" s="44">
        <v>48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9</v>
      </c>
      <c r="B6" s="48" t="s">
        <v>26</v>
      </c>
      <c r="C6" s="48" t="s">
        <v>22</v>
      </c>
      <c r="D6" s="22">
        <v>179</v>
      </c>
      <c r="E6" s="24">
        <v>8</v>
      </c>
      <c r="F6" s="22">
        <v>925</v>
      </c>
      <c r="G6" s="49">
        <v>45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7" t="s">
        <v>44</v>
      </c>
      <c r="C7" s="27" t="s">
        <v>28</v>
      </c>
      <c r="D7" s="24">
        <v>182</v>
      </c>
      <c r="E7" s="24">
        <v>9</v>
      </c>
      <c r="F7" s="28">
        <v>898</v>
      </c>
      <c r="G7" s="29">
        <v>38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4</v>
      </c>
      <c r="B8" s="48" t="s">
        <v>27</v>
      </c>
      <c r="C8" s="48" t="s">
        <v>28</v>
      </c>
      <c r="D8" s="22">
        <v>172</v>
      </c>
      <c r="E8" s="24">
        <v>5</v>
      </c>
      <c r="F8" s="22">
        <v>892</v>
      </c>
      <c r="G8" s="49">
        <v>35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10</v>
      </c>
      <c r="B9" s="48" t="s">
        <v>58</v>
      </c>
      <c r="C9" s="48" t="s">
        <v>28</v>
      </c>
      <c r="D9" s="22">
        <v>177</v>
      </c>
      <c r="E9" s="24">
        <v>7</v>
      </c>
      <c r="F9" s="22">
        <v>886</v>
      </c>
      <c r="G9" s="49">
        <v>35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8</v>
      </c>
      <c r="B10" s="48" t="s">
        <v>210</v>
      </c>
      <c r="C10" s="48" t="s">
        <v>36</v>
      </c>
      <c r="D10" s="22">
        <v>174</v>
      </c>
      <c r="E10" s="24">
        <v>6</v>
      </c>
      <c r="F10" s="22">
        <v>824</v>
      </c>
      <c r="G10" s="49">
        <v>26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0">
        <v>7</v>
      </c>
      <c r="B11" s="48" t="s">
        <v>212</v>
      </c>
      <c r="C11" s="48" t="s">
        <v>28</v>
      </c>
      <c r="D11" s="22">
        <v>157</v>
      </c>
      <c r="E11" s="24">
        <v>4</v>
      </c>
      <c r="F11" s="22">
        <v>798</v>
      </c>
      <c r="G11" s="49">
        <v>22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2</v>
      </c>
      <c r="B12" s="48" t="s">
        <v>248</v>
      </c>
      <c r="C12" s="48" t="s">
        <v>28</v>
      </c>
      <c r="D12" s="22">
        <v>107</v>
      </c>
      <c r="E12" s="24">
        <v>3</v>
      </c>
      <c r="F12" s="22">
        <v>595</v>
      </c>
      <c r="G12" s="49">
        <v>15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3</v>
      </c>
      <c r="B13" s="48" t="s">
        <v>174</v>
      </c>
      <c r="C13" s="48" t="s">
        <v>49</v>
      </c>
      <c r="D13" s="22" t="s">
        <v>47</v>
      </c>
      <c r="E13" s="24">
        <v>0</v>
      </c>
      <c r="F13" s="22">
        <v>0</v>
      </c>
      <c r="G13" s="49">
        <v>0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52">
        <v>6</v>
      </c>
      <c r="B14" s="53" t="s">
        <v>147</v>
      </c>
      <c r="C14" s="53" t="s">
        <v>42</v>
      </c>
      <c r="D14" s="32" t="s">
        <v>84</v>
      </c>
      <c r="E14" s="34">
        <v>0</v>
      </c>
      <c r="F14" s="32">
        <v>0</v>
      </c>
      <c r="G14" s="54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10" t="s">
        <v>260</v>
      </c>
      <c r="F16" s="37" t="s">
        <v>177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178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DAB495C-AAD9-4C61-8CE1-D4598949604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A848-CD50-4297-A3F4-C23B67A028A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1344</v>
      </c>
      <c r="D3" s="9"/>
      <c r="E3" s="9" t="s">
        <v>1660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80">
        <v>6</v>
      </c>
      <c r="B5" s="478" t="s">
        <v>1268</v>
      </c>
      <c r="C5" s="478" t="s">
        <v>20</v>
      </c>
      <c r="D5" s="479">
        <v>96.001000000000005</v>
      </c>
      <c r="E5" s="479">
        <v>96.003</v>
      </c>
      <c r="F5" s="451">
        <v>192.00400000000002</v>
      </c>
      <c r="G5" s="452">
        <v>5</v>
      </c>
      <c r="H5" s="477">
        <v>968.01100000000008</v>
      </c>
      <c r="I5" s="44">
        <v>27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3">
        <v>4</v>
      </c>
      <c r="B6" s="454" t="s">
        <v>1279</v>
      </c>
      <c r="C6" s="454" t="s">
        <v>871</v>
      </c>
      <c r="D6" s="455">
        <v>97.001000000000005</v>
      </c>
      <c r="E6" s="455">
        <v>82</v>
      </c>
      <c r="F6" s="456">
        <v>179.001</v>
      </c>
      <c r="G6" s="457">
        <v>2</v>
      </c>
      <c r="H6" s="418">
        <v>955.00800000000004</v>
      </c>
      <c r="I6" s="49">
        <v>22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8">
        <v>1</v>
      </c>
      <c r="B7" s="465" t="s">
        <v>1271</v>
      </c>
      <c r="C7" s="465" t="s">
        <v>86</v>
      </c>
      <c r="D7" s="456">
        <v>94.001000000000005</v>
      </c>
      <c r="E7" s="456">
        <v>98</v>
      </c>
      <c r="F7" s="456">
        <v>192.001</v>
      </c>
      <c r="G7" s="457">
        <v>4</v>
      </c>
      <c r="H7" s="417">
        <v>963.00699999999995</v>
      </c>
      <c r="I7" s="29">
        <v>21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8">
        <v>5</v>
      </c>
      <c r="B8" s="454" t="s">
        <v>1049</v>
      </c>
      <c r="C8" s="454" t="s">
        <v>20</v>
      </c>
      <c r="D8" s="455">
        <v>98.001000000000005</v>
      </c>
      <c r="E8" s="455">
        <v>97.001000000000005</v>
      </c>
      <c r="F8" s="456">
        <v>195.00200000000001</v>
      </c>
      <c r="G8" s="457">
        <v>6</v>
      </c>
      <c r="H8" s="418">
        <v>965.00900000000001</v>
      </c>
      <c r="I8" s="49">
        <v>20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3">
        <v>2</v>
      </c>
      <c r="B9" s="454" t="s">
        <v>1316</v>
      </c>
      <c r="C9" s="454" t="s">
        <v>855</v>
      </c>
      <c r="D9" s="455">
        <v>92</v>
      </c>
      <c r="E9" s="455">
        <v>92</v>
      </c>
      <c r="F9" s="456">
        <v>184</v>
      </c>
      <c r="G9" s="457">
        <v>3</v>
      </c>
      <c r="H9" s="418">
        <v>942.00299999999993</v>
      </c>
      <c r="I9" s="49">
        <v>11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67">
        <v>3</v>
      </c>
      <c r="B10" s="460" t="s">
        <v>1341</v>
      </c>
      <c r="C10" s="460" t="s">
        <v>855</v>
      </c>
      <c r="D10" s="461">
        <v>0</v>
      </c>
      <c r="E10" s="461">
        <v>0</v>
      </c>
      <c r="F10" s="462">
        <v>0</v>
      </c>
      <c r="G10" s="463">
        <v>0</v>
      </c>
      <c r="H10" s="421">
        <v>316</v>
      </c>
      <c r="I10" s="54">
        <v>2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 t="s">
        <v>1227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0" t="s">
        <v>260</v>
      </c>
      <c r="E14" s="37" t="s">
        <v>177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10" t="s">
        <v>178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B7FD3E67-50B9-4188-94DD-3AADE3C3656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C9A6-3F41-47D6-83D7-7F20E5191EF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1345</v>
      </c>
      <c r="D3" s="9"/>
      <c r="E3" s="9" t="s">
        <v>1707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50">
        <v>3</v>
      </c>
      <c r="B5" s="478" t="s">
        <v>1347</v>
      </c>
      <c r="C5" s="478" t="s">
        <v>34</v>
      </c>
      <c r="D5" s="479">
        <v>100.002</v>
      </c>
      <c r="E5" s="479">
        <v>99.003</v>
      </c>
      <c r="F5" s="451">
        <v>199.005</v>
      </c>
      <c r="G5" s="452">
        <v>7</v>
      </c>
      <c r="H5" s="477">
        <v>998.02499999999998</v>
      </c>
      <c r="I5" s="44">
        <v>40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8">
        <v>9</v>
      </c>
      <c r="B6" s="454" t="s">
        <v>1351</v>
      </c>
      <c r="C6" s="454" t="s">
        <v>1248</v>
      </c>
      <c r="D6" s="455">
        <v>100.006</v>
      </c>
      <c r="E6" s="455">
        <v>100.004</v>
      </c>
      <c r="F6" s="456">
        <v>200.01</v>
      </c>
      <c r="G6" s="457">
        <v>10</v>
      </c>
      <c r="H6" s="418">
        <v>997.03399999999988</v>
      </c>
      <c r="I6" s="49">
        <v>40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3">
        <v>2</v>
      </c>
      <c r="B7" s="454" t="s">
        <v>1346</v>
      </c>
      <c r="C7" s="454" t="s">
        <v>34</v>
      </c>
      <c r="D7" s="455">
        <v>99.004000000000005</v>
      </c>
      <c r="E7" s="455">
        <v>99.001000000000005</v>
      </c>
      <c r="F7" s="456">
        <v>198.005</v>
      </c>
      <c r="G7" s="457">
        <v>6</v>
      </c>
      <c r="H7" s="418">
        <v>997.02599999999995</v>
      </c>
      <c r="I7" s="49">
        <v>39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3">
        <v>6</v>
      </c>
      <c r="B8" s="454" t="s">
        <v>161</v>
      </c>
      <c r="C8" s="454" t="s">
        <v>162</v>
      </c>
      <c r="D8" s="455">
        <v>99.001000000000005</v>
      </c>
      <c r="E8" s="455">
        <v>99.001999999999995</v>
      </c>
      <c r="F8" s="456">
        <v>198.00299999999999</v>
      </c>
      <c r="G8" s="457">
        <v>3</v>
      </c>
      <c r="H8" s="418">
        <v>995.02700000000004</v>
      </c>
      <c r="I8" s="49">
        <v>31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8">
        <v>7</v>
      </c>
      <c r="B9" s="454" t="s">
        <v>1350</v>
      </c>
      <c r="C9" s="454" t="s">
        <v>871</v>
      </c>
      <c r="D9" s="455">
        <v>100.002</v>
      </c>
      <c r="E9" s="455">
        <v>98.001999999999995</v>
      </c>
      <c r="F9" s="456">
        <v>198.00399999999999</v>
      </c>
      <c r="G9" s="457">
        <v>4</v>
      </c>
      <c r="H9" s="418">
        <v>993.024</v>
      </c>
      <c r="I9" s="49">
        <v>31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8">
        <v>5</v>
      </c>
      <c r="B10" s="454" t="s">
        <v>1349</v>
      </c>
      <c r="C10" s="454" t="s">
        <v>871</v>
      </c>
      <c r="D10" s="455">
        <v>100.005</v>
      </c>
      <c r="E10" s="455">
        <v>99.001999999999995</v>
      </c>
      <c r="F10" s="456">
        <v>199.00700000000001</v>
      </c>
      <c r="G10" s="457">
        <v>9</v>
      </c>
      <c r="H10" s="418">
        <v>991.02299999999991</v>
      </c>
      <c r="I10" s="49">
        <v>26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8">
        <v>1</v>
      </c>
      <c r="B11" s="465" t="s">
        <v>537</v>
      </c>
      <c r="C11" s="465" t="s">
        <v>518</v>
      </c>
      <c r="D11" s="456">
        <v>100.002</v>
      </c>
      <c r="E11" s="456">
        <v>98.003</v>
      </c>
      <c r="F11" s="456">
        <v>198.005</v>
      </c>
      <c r="G11" s="457">
        <v>6</v>
      </c>
      <c r="H11" s="417">
        <v>990.029</v>
      </c>
      <c r="I11" s="29">
        <v>24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3">
        <v>8</v>
      </c>
      <c r="B12" s="454" t="s">
        <v>173</v>
      </c>
      <c r="C12" s="454" t="s">
        <v>69</v>
      </c>
      <c r="D12" s="455">
        <v>98.003</v>
      </c>
      <c r="E12" s="455">
        <v>96.001000000000005</v>
      </c>
      <c r="F12" s="456">
        <v>194.00400000000002</v>
      </c>
      <c r="G12" s="457">
        <v>1</v>
      </c>
      <c r="H12" s="418">
        <v>983.024</v>
      </c>
      <c r="I12" s="49">
        <v>18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53">
        <v>10</v>
      </c>
      <c r="B13" s="454" t="s">
        <v>1352</v>
      </c>
      <c r="C13" s="454" t="s">
        <v>1248</v>
      </c>
      <c r="D13" s="455">
        <v>100.001</v>
      </c>
      <c r="E13" s="455">
        <v>99.004999999999995</v>
      </c>
      <c r="F13" s="456">
        <v>199.006</v>
      </c>
      <c r="G13" s="457">
        <v>8</v>
      </c>
      <c r="H13" s="418">
        <v>787.02</v>
      </c>
      <c r="I13" s="49">
        <v>16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59">
        <v>4</v>
      </c>
      <c r="B14" s="460" t="s">
        <v>1348</v>
      </c>
      <c r="C14" s="460" t="s">
        <v>524</v>
      </c>
      <c r="D14" s="461">
        <v>100.002</v>
      </c>
      <c r="E14" s="461">
        <v>97.001000000000005</v>
      </c>
      <c r="F14" s="462">
        <v>197.00299999999999</v>
      </c>
      <c r="G14" s="463">
        <v>2</v>
      </c>
      <c r="H14" s="421">
        <v>980.02</v>
      </c>
      <c r="I14" s="54">
        <v>12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"/>
      <c r="B16" s="8" t="s">
        <v>6</v>
      </c>
      <c r="C16" s="9" t="s">
        <v>1353</v>
      </c>
      <c r="D16" s="9"/>
      <c r="E16" s="9" t="s">
        <v>1708</v>
      </c>
      <c r="F16" s="8"/>
      <c r="G16" s="8"/>
      <c r="H16" s="8"/>
      <c r="I16" s="8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4">
        <v>2</v>
      </c>
      <c r="B17" s="411" t="s">
        <v>9</v>
      </c>
      <c r="C17" s="412" t="s">
        <v>10</v>
      </c>
      <c r="D17" s="388"/>
      <c r="E17" s="413"/>
      <c r="F17" s="396" t="s">
        <v>11</v>
      </c>
      <c r="G17" s="396" t="s">
        <v>12</v>
      </c>
      <c r="H17" s="396" t="s">
        <v>13</v>
      </c>
      <c r="I17" s="397" t="s">
        <v>14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80">
        <v>10</v>
      </c>
      <c r="B18" s="478" t="s">
        <v>826</v>
      </c>
      <c r="C18" s="478" t="s">
        <v>250</v>
      </c>
      <c r="D18" s="479">
        <v>99.003</v>
      </c>
      <c r="E18" s="479">
        <v>99.001999999999995</v>
      </c>
      <c r="F18" s="451">
        <v>198.005</v>
      </c>
      <c r="G18" s="452">
        <v>10</v>
      </c>
      <c r="H18" s="477">
        <v>991.02900000000011</v>
      </c>
      <c r="I18" s="44">
        <v>44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58">
        <v>7</v>
      </c>
      <c r="B19" s="454" t="s">
        <v>1358</v>
      </c>
      <c r="C19" s="454" t="s">
        <v>28</v>
      </c>
      <c r="D19" s="455">
        <v>99.001999999999995</v>
      </c>
      <c r="E19" s="455">
        <v>99.001999999999995</v>
      </c>
      <c r="F19" s="456">
        <v>198.00399999999999</v>
      </c>
      <c r="G19" s="457">
        <v>9</v>
      </c>
      <c r="H19" s="418">
        <v>991.02200000000005</v>
      </c>
      <c r="I19" s="49">
        <v>43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58">
        <v>3</v>
      </c>
      <c r="B20" s="454" t="s">
        <v>1356</v>
      </c>
      <c r="C20" s="454" t="s">
        <v>34</v>
      </c>
      <c r="D20" s="455">
        <v>99.004000000000005</v>
      </c>
      <c r="E20" s="455">
        <v>99</v>
      </c>
      <c r="F20" s="456">
        <v>198.00400000000002</v>
      </c>
      <c r="G20" s="457">
        <v>9</v>
      </c>
      <c r="H20" s="418">
        <v>989.01600000000008</v>
      </c>
      <c r="I20" s="49">
        <v>35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58">
        <v>5</v>
      </c>
      <c r="B21" s="454" t="s">
        <v>1357</v>
      </c>
      <c r="C21" s="454" t="s">
        <v>69</v>
      </c>
      <c r="D21" s="455">
        <v>99.001999999999995</v>
      </c>
      <c r="E21" s="455">
        <v>99.001000000000005</v>
      </c>
      <c r="F21" s="456">
        <v>198.00299999999999</v>
      </c>
      <c r="G21" s="457">
        <v>6</v>
      </c>
      <c r="H21" s="418">
        <v>987.02299999999991</v>
      </c>
      <c r="I21" s="49">
        <v>34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53">
        <v>4</v>
      </c>
      <c r="B22" s="454" t="s">
        <v>1113</v>
      </c>
      <c r="C22" s="454" t="s">
        <v>20</v>
      </c>
      <c r="D22" s="455">
        <v>97.001000000000005</v>
      </c>
      <c r="E22" s="455">
        <v>97</v>
      </c>
      <c r="F22" s="456">
        <v>194.001</v>
      </c>
      <c r="G22" s="457">
        <v>3</v>
      </c>
      <c r="H22" s="418">
        <v>984.01599999999985</v>
      </c>
      <c r="I22" s="49">
        <v>30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53">
        <v>6</v>
      </c>
      <c r="B23" s="454" t="s">
        <v>813</v>
      </c>
      <c r="C23" s="454" t="s">
        <v>20</v>
      </c>
      <c r="D23" s="455">
        <v>98.001999999999995</v>
      </c>
      <c r="E23" s="455">
        <v>99.001999999999995</v>
      </c>
      <c r="F23" s="456">
        <v>197.00399999999999</v>
      </c>
      <c r="G23" s="457">
        <v>5</v>
      </c>
      <c r="H23" s="418">
        <v>984.02499999999998</v>
      </c>
      <c r="I23" s="49">
        <v>28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53">
        <v>2</v>
      </c>
      <c r="B24" s="454" t="s">
        <v>1355</v>
      </c>
      <c r="C24" s="454" t="s">
        <v>69</v>
      </c>
      <c r="D24" s="455">
        <v>99.001999999999995</v>
      </c>
      <c r="E24" s="455">
        <v>99.001999999999995</v>
      </c>
      <c r="F24" s="456">
        <v>198.00399999999999</v>
      </c>
      <c r="G24" s="457">
        <v>9</v>
      </c>
      <c r="H24" s="418">
        <v>972.00900000000001</v>
      </c>
      <c r="I24" s="49">
        <v>20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58">
        <v>9</v>
      </c>
      <c r="B25" s="454" t="s">
        <v>1360</v>
      </c>
      <c r="C25" s="454" t="s">
        <v>518</v>
      </c>
      <c r="D25" s="455">
        <v>98.001999999999995</v>
      </c>
      <c r="E25" s="455">
        <v>98.001999999999995</v>
      </c>
      <c r="F25" s="456">
        <v>196.00399999999999</v>
      </c>
      <c r="G25" s="457">
        <v>4</v>
      </c>
      <c r="H25" s="418">
        <v>976.01598000000001</v>
      </c>
      <c r="I25" s="49">
        <v>19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53">
        <v>8</v>
      </c>
      <c r="B26" s="454" t="s">
        <v>1359</v>
      </c>
      <c r="C26" s="454" t="s">
        <v>518</v>
      </c>
      <c r="D26" s="455" t="s">
        <v>47</v>
      </c>
      <c r="E26" s="455"/>
      <c r="F26" s="456">
        <v>0</v>
      </c>
      <c r="G26" s="457">
        <v>0</v>
      </c>
      <c r="H26" s="418">
        <v>396.005</v>
      </c>
      <c r="I26" s="49">
        <v>14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67">
        <v>1</v>
      </c>
      <c r="B27" s="481" t="s">
        <v>1354</v>
      </c>
      <c r="C27" s="481" t="s">
        <v>1248</v>
      </c>
      <c r="D27" s="462" t="s">
        <v>47</v>
      </c>
      <c r="E27" s="462"/>
      <c r="F27" s="462">
        <v>0</v>
      </c>
      <c r="G27" s="463">
        <v>0</v>
      </c>
      <c r="H27" s="420">
        <v>387.005</v>
      </c>
      <c r="I27" s="57">
        <v>5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1"/>
      <c r="B29" s="8" t="s">
        <v>50</v>
      </c>
      <c r="C29" s="9" t="s">
        <v>1361</v>
      </c>
      <c r="D29" s="9"/>
      <c r="E29" s="9" t="s">
        <v>1709</v>
      </c>
      <c r="F29" s="8"/>
      <c r="G29" s="8"/>
      <c r="H29" s="8"/>
      <c r="I29" s="8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4">
        <v>2</v>
      </c>
      <c r="B30" s="411" t="s">
        <v>9</v>
      </c>
      <c r="C30" s="412" t="s">
        <v>10</v>
      </c>
      <c r="D30" s="388"/>
      <c r="E30" s="413"/>
      <c r="F30" s="396" t="s">
        <v>11</v>
      </c>
      <c r="G30" s="396" t="s">
        <v>12</v>
      </c>
      <c r="H30" s="396" t="s">
        <v>13</v>
      </c>
      <c r="I30" s="397" t="s">
        <v>14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80">
        <v>2</v>
      </c>
      <c r="B31" s="478" t="s">
        <v>1363</v>
      </c>
      <c r="C31" s="478" t="s">
        <v>1248</v>
      </c>
      <c r="D31" s="479">
        <v>98.001000000000005</v>
      </c>
      <c r="E31" s="479">
        <v>96.001999999999995</v>
      </c>
      <c r="F31" s="451">
        <v>194.00299999999999</v>
      </c>
      <c r="G31" s="452">
        <v>6</v>
      </c>
      <c r="H31" s="477">
        <v>985.02</v>
      </c>
      <c r="I31" s="44">
        <v>37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58">
        <v>1</v>
      </c>
      <c r="B32" s="465" t="s">
        <v>1362</v>
      </c>
      <c r="C32" s="465" t="s">
        <v>1248</v>
      </c>
      <c r="D32" s="456">
        <v>100.001</v>
      </c>
      <c r="E32" s="456">
        <v>98.001000000000005</v>
      </c>
      <c r="F32" s="456">
        <v>198.00200000000001</v>
      </c>
      <c r="G32" s="457">
        <v>9</v>
      </c>
      <c r="H32" s="417">
        <v>985.01700000000005</v>
      </c>
      <c r="I32" s="29">
        <v>34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58">
        <v>9</v>
      </c>
      <c r="B33" s="454" t="s">
        <v>1049</v>
      </c>
      <c r="C33" s="454" t="s">
        <v>250</v>
      </c>
      <c r="D33" s="455">
        <v>96.003</v>
      </c>
      <c r="E33" s="455">
        <v>96.001000000000005</v>
      </c>
      <c r="F33" s="456">
        <v>192.00400000000002</v>
      </c>
      <c r="G33" s="457">
        <v>3</v>
      </c>
      <c r="H33" s="418">
        <v>982.01900000000012</v>
      </c>
      <c r="I33" s="49">
        <v>32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58">
        <v>5</v>
      </c>
      <c r="B34" s="454" t="s">
        <v>1365</v>
      </c>
      <c r="C34" s="454" t="s">
        <v>20</v>
      </c>
      <c r="D34" s="455">
        <v>100.002</v>
      </c>
      <c r="E34" s="455">
        <v>93</v>
      </c>
      <c r="F34" s="456">
        <v>193.00200000000001</v>
      </c>
      <c r="G34" s="457">
        <v>5</v>
      </c>
      <c r="H34" s="418">
        <v>981.01499999999987</v>
      </c>
      <c r="I34" s="49">
        <v>32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53">
        <v>4</v>
      </c>
      <c r="B35" s="454" t="s">
        <v>725</v>
      </c>
      <c r="C35" s="454" t="s">
        <v>101</v>
      </c>
      <c r="D35" s="455">
        <v>98.003</v>
      </c>
      <c r="E35" s="455">
        <v>98.001999999999995</v>
      </c>
      <c r="F35" s="456">
        <v>196.005</v>
      </c>
      <c r="G35" s="457">
        <v>8</v>
      </c>
      <c r="H35" s="418">
        <v>886.01800000000003</v>
      </c>
      <c r="I35" s="49">
        <v>29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53">
        <v>8</v>
      </c>
      <c r="B36" s="454" t="s">
        <v>1367</v>
      </c>
      <c r="C36" s="454" t="s">
        <v>871</v>
      </c>
      <c r="D36" s="455">
        <v>98.001000000000005</v>
      </c>
      <c r="E36" s="455">
        <v>92</v>
      </c>
      <c r="F36" s="456">
        <v>190.001</v>
      </c>
      <c r="G36" s="457">
        <v>2</v>
      </c>
      <c r="H36" s="418">
        <v>970.00800000000004</v>
      </c>
      <c r="I36" s="49">
        <v>19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58">
        <v>7</v>
      </c>
      <c r="B37" s="454" t="s">
        <v>884</v>
      </c>
      <c r="C37" s="454" t="s">
        <v>871</v>
      </c>
      <c r="D37" s="455">
        <v>98</v>
      </c>
      <c r="E37" s="455">
        <v>97</v>
      </c>
      <c r="F37" s="456">
        <v>195</v>
      </c>
      <c r="G37" s="457">
        <v>7</v>
      </c>
      <c r="H37" s="418">
        <v>959.01099999999997</v>
      </c>
      <c r="I37" s="49">
        <v>16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53">
        <v>6</v>
      </c>
      <c r="B38" s="454" t="s">
        <v>1366</v>
      </c>
      <c r="C38" s="454" t="s">
        <v>871</v>
      </c>
      <c r="D38" s="455">
        <v>95</v>
      </c>
      <c r="E38" s="455">
        <v>93</v>
      </c>
      <c r="F38" s="456">
        <v>188</v>
      </c>
      <c r="G38" s="457">
        <v>1</v>
      </c>
      <c r="H38" s="418">
        <v>941.00700000000006</v>
      </c>
      <c r="I38" s="49">
        <v>16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67">
        <v>3</v>
      </c>
      <c r="B39" s="460" t="s">
        <v>1364</v>
      </c>
      <c r="C39" s="460" t="s">
        <v>18</v>
      </c>
      <c r="D39" s="461">
        <v>97.001999999999995</v>
      </c>
      <c r="E39" s="461">
        <v>96</v>
      </c>
      <c r="F39" s="462">
        <v>193.00200000000001</v>
      </c>
      <c r="G39" s="463">
        <v>5</v>
      </c>
      <c r="H39" s="421">
        <v>960.00800000000004</v>
      </c>
      <c r="I39" s="54">
        <v>14</v>
      </c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1"/>
      <c r="B41" s="8" t="s">
        <v>53</v>
      </c>
      <c r="C41" s="9" t="s">
        <v>512</v>
      </c>
      <c r="D41" s="9"/>
      <c r="E41" s="9" t="s">
        <v>1710</v>
      </c>
      <c r="F41" s="8"/>
      <c r="G41" s="8"/>
      <c r="H41" s="8"/>
      <c r="I41" s="8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4">
        <v>2</v>
      </c>
      <c r="B42" s="411" t="s">
        <v>9</v>
      </c>
      <c r="C42" s="412" t="s">
        <v>10</v>
      </c>
      <c r="D42" s="388"/>
      <c r="E42" s="413"/>
      <c r="F42" s="396" t="s">
        <v>11</v>
      </c>
      <c r="G42" s="396" t="s">
        <v>12</v>
      </c>
      <c r="H42" s="396" t="s">
        <v>13</v>
      </c>
      <c r="I42" s="397" t="s">
        <v>14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50">
        <v>3</v>
      </c>
      <c r="B43" s="478" t="s">
        <v>1369</v>
      </c>
      <c r="C43" s="478" t="s">
        <v>1248</v>
      </c>
      <c r="D43" s="479">
        <v>98.003</v>
      </c>
      <c r="E43" s="479">
        <v>98.001999999999995</v>
      </c>
      <c r="F43" s="451">
        <v>196.005</v>
      </c>
      <c r="G43" s="452">
        <v>8</v>
      </c>
      <c r="H43" s="477">
        <v>983.01100000000008</v>
      </c>
      <c r="I43" s="44">
        <v>38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58">
        <v>1</v>
      </c>
      <c r="B44" s="465" t="s">
        <v>1368</v>
      </c>
      <c r="C44" s="465" t="s">
        <v>871</v>
      </c>
      <c r="D44" s="456">
        <v>100.003</v>
      </c>
      <c r="E44" s="456">
        <v>99.001000000000005</v>
      </c>
      <c r="F44" s="456">
        <v>199.00400000000002</v>
      </c>
      <c r="G44" s="457">
        <v>9</v>
      </c>
      <c r="H44" s="417">
        <v>985.0200000000001</v>
      </c>
      <c r="I44" s="29">
        <v>37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53">
        <v>4</v>
      </c>
      <c r="B45" s="454" t="s">
        <v>197</v>
      </c>
      <c r="C45" s="454" t="s">
        <v>69</v>
      </c>
      <c r="D45" s="455">
        <v>95</v>
      </c>
      <c r="E45" s="455">
        <v>98</v>
      </c>
      <c r="F45" s="456">
        <v>193</v>
      </c>
      <c r="G45" s="457">
        <v>4</v>
      </c>
      <c r="H45" s="418">
        <v>986.00900000000001</v>
      </c>
      <c r="I45" s="49">
        <v>36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58">
        <v>5</v>
      </c>
      <c r="B46" s="454" t="s">
        <v>1370</v>
      </c>
      <c r="C46" s="454" t="s">
        <v>86</v>
      </c>
      <c r="D46" s="455">
        <v>98</v>
      </c>
      <c r="E46" s="455">
        <v>96.003</v>
      </c>
      <c r="F46" s="456">
        <v>194.00299999999999</v>
      </c>
      <c r="G46" s="457">
        <v>6</v>
      </c>
      <c r="H46" s="418">
        <v>976.01499999999987</v>
      </c>
      <c r="I46" s="49">
        <v>31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53">
        <v>8</v>
      </c>
      <c r="B47" s="454" t="s">
        <v>551</v>
      </c>
      <c r="C47" s="454" t="s">
        <v>105</v>
      </c>
      <c r="D47" s="455">
        <v>96.001000000000005</v>
      </c>
      <c r="E47" s="455">
        <v>98.001999999999995</v>
      </c>
      <c r="F47" s="456">
        <v>194.00299999999999</v>
      </c>
      <c r="G47" s="457">
        <v>6</v>
      </c>
      <c r="H47" s="418">
        <v>966.01199999999994</v>
      </c>
      <c r="I47" s="49">
        <v>25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53">
        <v>2</v>
      </c>
      <c r="B48" s="454" t="s">
        <v>1263</v>
      </c>
      <c r="C48" s="454" t="s">
        <v>28</v>
      </c>
      <c r="D48" s="455">
        <v>97</v>
      </c>
      <c r="E48" s="455">
        <v>99.001000000000005</v>
      </c>
      <c r="F48" s="456">
        <v>196.001</v>
      </c>
      <c r="G48" s="457">
        <v>7</v>
      </c>
      <c r="H48" s="418">
        <v>967.00900000000001</v>
      </c>
      <c r="I48" s="49">
        <v>23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58">
        <v>7</v>
      </c>
      <c r="B49" s="454" t="s">
        <v>1274</v>
      </c>
      <c r="C49" s="454" t="s">
        <v>28</v>
      </c>
      <c r="D49" s="455">
        <v>97.001999999999995</v>
      </c>
      <c r="E49" s="455">
        <v>95.001000000000005</v>
      </c>
      <c r="F49" s="456">
        <v>192.00299999999999</v>
      </c>
      <c r="G49" s="457">
        <v>3</v>
      </c>
      <c r="H49" s="418">
        <v>960.01199999999994</v>
      </c>
      <c r="I49" s="49">
        <v>16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58">
        <v>9</v>
      </c>
      <c r="B50" s="454" t="s">
        <v>1371</v>
      </c>
      <c r="C50" s="454" t="s">
        <v>20</v>
      </c>
      <c r="D50" s="455">
        <v>96</v>
      </c>
      <c r="E50" s="455">
        <v>96</v>
      </c>
      <c r="F50" s="456">
        <v>192</v>
      </c>
      <c r="G50" s="457">
        <v>2</v>
      </c>
      <c r="H50" s="418">
        <v>962.00700000000006</v>
      </c>
      <c r="I50" s="49">
        <v>14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59">
        <v>6</v>
      </c>
      <c r="B51" s="460" t="s">
        <v>1284</v>
      </c>
      <c r="C51" s="460" t="s">
        <v>101</v>
      </c>
      <c r="D51" s="461">
        <v>93</v>
      </c>
      <c r="E51" s="461">
        <v>96</v>
      </c>
      <c r="F51" s="462">
        <v>189</v>
      </c>
      <c r="G51" s="463">
        <v>1</v>
      </c>
      <c r="H51" s="421">
        <v>954.00800000000004</v>
      </c>
      <c r="I51" s="54">
        <v>11</v>
      </c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1"/>
      <c r="B53" s="8" t="s">
        <v>87</v>
      </c>
      <c r="C53" s="9" t="s">
        <v>1372</v>
      </c>
      <c r="D53" s="9"/>
      <c r="E53" s="9" t="s">
        <v>1711</v>
      </c>
      <c r="F53" s="8"/>
      <c r="G53" s="8"/>
      <c r="H53" s="8"/>
      <c r="I53" s="8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4">
        <v>2</v>
      </c>
      <c r="B54" s="411" t="s">
        <v>9</v>
      </c>
      <c r="C54" s="412" t="s">
        <v>10</v>
      </c>
      <c r="D54" s="388"/>
      <c r="E54" s="413"/>
      <c r="F54" s="396" t="s">
        <v>11</v>
      </c>
      <c r="G54" s="396" t="s">
        <v>12</v>
      </c>
      <c r="H54" s="396" t="s">
        <v>13</v>
      </c>
      <c r="I54" s="397" t="s">
        <v>14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80">
        <v>6</v>
      </c>
      <c r="B55" s="478" t="s">
        <v>1255</v>
      </c>
      <c r="C55" s="478" t="s">
        <v>20</v>
      </c>
      <c r="D55" s="479">
        <v>98.004000000000005</v>
      </c>
      <c r="E55" s="479">
        <v>99.004000000000005</v>
      </c>
      <c r="F55" s="451">
        <v>197.00800000000001</v>
      </c>
      <c r="G55" s="452">
        <v>9</v>
      </c>
      <c r="H55" s="477">
        <v>990.02500000000009</v>
      </c>
      <c r="I55" s="44">
        <v>43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58">
        <v>9</v>
      </c>
      <c r="B56" s="454" t="s">
        <v>1247</v>
      </c>
      <c r="C56" s="454" t="s">
        <v>1248</v>
      </c>
      <c r="D56" s="455">
        <v>99.001999999999995</v>
      </c>
      <c r="E56" s="455">
        <v>98.001999999999995</v>
      </c>
      <c r="F56" s="456">
        <v>197.00399999999999</v>
      </c>
      <c r="G56" s="457">
        <v>8</v>
      </c>
      <c r="H56" s="418">
        <v>984.01400000000001</v>
      </c>
      <c r="I56" s="49">
        <v>39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58">
        <v>3</v>
      </c>
      <c r="B57" s="454" t="s">
        <v>1285</v>
      </c>
      <c r="C57" s="454" t="s">
        <v>86</v>
      </c>
      <c r="D57" s="455">
        <v>98.001000000000005</v>
      </c>
      <c r="E57" s="455">
        <v>99.001000000000005</v>
      </c>
      <c r="F57" s="456">
        <v>197.00200000000001</v>
      </c>
      <c r="G57" s="457">
        <v>7</v>
      </c>
      <c r="H57" s="418">
        <v>985.01499999999987</v>
      </c>
      <c r="I57" s="49">
        <v>37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58">
        <v>7</v>
      </c>
      <c r="B58" s="454" t="s">
        <v>1293</v>
      </c>
      <c r="C58" s="454" t="s">
        <v>28</v>
      </c>
      <c r="D58" s="455">
        <v>98</v>
      </c>
      <c r="E58" s="455">
        <v>99</v>
      </c>
      <c r="F58" s="456">
        <v>197</v>
      </c>
      <c r="G58" s="457">
        <v>6</v>
      </c>
      <c r="H58" s="418">
        <v>977.00700000000006</v>
      </c>
      <c r="I58" s="49">
        <v>31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53">
        <v>4</v>
      </c>
      <c r="B59" s="454" t="s">
        <v>1291</v>
      </c>
      <c r="C59" s="454" t="s">
        <v>42</v>
      </c>
      <c r="D59" s="455">
        <v>94.001000000000005</v>
      </c>
      <c r="E59" s="455">
        <v>95.001999999999995</v>
      </c>
      <c r="F59" s="456">
        <v>189.00299999999999</v>
      </c>
      <c r="G59" s="457">
        <v>4</v>
      </c>
      <c r="H59" s="418">
        <v>948.01099999999997</v>
      </c>
      <c r="I59" s="49">
        <v>21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53">
        <v>8</v>
      </c>
      <c r="B60" s="454" t="s">
        <v>800</v>
      </c>
      <c r="C60" s="454" t="s">
        <v>611</v>
      </c>
      <c r="D60" s="455">
        <v>92</v>
      </c>
      <c r="E60" s="455">
        <v>94</v>
      </c>
      <c r="F60" s="456">
        <v>186</v>
      </c>
      <c r="G60" s="457">
        <v>1</v>
      </c>
      <c r="H60" s="418">
        <v>946.00800000000004</v>
      </c>
      <c r="I60" s="49">
        <v>18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58">
        <v>1</v>
      </c>
      <c r="B61" s="465" t="s">
        <v>1290</v>
      </c>
      <c r="C61" s="465" t="s">
        <v>101</v>
      </c>
      <c r="D61" s="456">
        <v>96</v>
      </c>
      <c r="E61" s="456">
        <v>91</v>
      </c>
      <c r="F61" s="456">
        <v>187</v>
      </c>
      <c r="G61" s="457">
        <v>2</v>
      </c>
      <c r="H61" s="417">
        <v>933.00900000000001</v>
      </c>
      <c r="I61" s="29">
        <v>13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53">
        <v>2</v>
      </c>
      <c r="B62" s="454" t="s">
        <v>1297</v>
      </c>
      <c r="C62" s="454" t="s">
        <v>28</v>
      </c>
      <c r="D62" s="455">
        <v>95</v>
      </c>
      <c r="E62" s="455">
        <v>99.001000000000005</v>
      </c>
      <c r="F62" s="456">
        <v>194.001</v>
      </c>
      <c r="G62" s="457">
        <v>5</v>
      </c>
      <c r="H62" s="418">
        <v>937.00399999999991</v>
      </c>
      <c r="I62" s="49">
        <v>12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67">
        <v>5</v>
      </c>
      <c r="B63" s="460" t="s">
        <v>1301</v>
      </c>
      <c r="C63" s="460" t="s">
        <v>101</v>
      </c>
      <c r="D63" s="461">
        <v>93</v>
      </c>
      <c r="E63" s="461">
        <v>95.001999999999995</v>
      </c>
      <c r="F63" s="462">
        <v>188.00200000000001</v>
      </c>
      <c r="G63" s="463">
        <v>3</v>
      </c>
      <c r="H63" s="421">
        <v>752.00299999999993</v>
      </c>
      <c r="I63" s="54">
        <v>11</v>
      </c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 t="s">
        <v>1227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10" t="s">
        <v>260</v>
      </c>
      <c r="E67" s="37" t="s">
        <v>177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10" t="s">
        <v>178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9CA4800B-C10E-44F3-A888-377ED43B651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B9EC-93E8-4EBF-811A-5BEC9EE98A9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1260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90</v>
      </c>
      <c r="C3" s="9" t="s">
        <v>1373</v>
      </c>
      <c r="D3" s="9"/>
      <c r="E3" s="9" t="s">
        <v>1712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404">
        <v>2</v>
      </c>
      <c r="B4" s="411" t="s">
        <v>9</v>
      </c>
      <c r="C4" s="412" t="s">
        <v>10</v>
      </c>
      <c r="D4" s="388"/>
      <c r="E4" s="413"/>
      <c r="F4" s="396" t="s">
        <v>11</v>
      </c>
      <c r="G4" s="396" t="s">
        <v>12</v>
      </c>
      <c r="H4" s="396" t="s">
        <v>13</v>
      </c>
      <c r="I4" s="397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80">
        <v>8</v>
      </c>
      <c r="B5" s="478" t="s">
        <v>252</v>
      </c>
      <c r="C5" s="478" t="s">
        <v>42</v>
      </c>
      <c r="D5" s="479">
        <v>95.001999999999995</v>
      </c>
      <c r="E5" s="479">
        <v>97.001000000000005</v>
      </c>
      <c r="F5" s="451">
        <v>192.00299999999999</v>
      </c>
      <c r="G5" s="452">
        <v>9</v>
      </c>
      <c r="H5" s="477">
        <v>947.00800000000004</v>
      </c>
      <c r="I5" s="44">
        <v>41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453">
        <v>2</v>
      </c>
      <c r="B6" s="454" t="s">
        <v>1314</v>
      </c>
      <c r="C6" s="454" t="s">
        <v>611</v>
      </c>
      <c r="D6" s="455">
        <v>93</v>
      </c>
      <c r="E6" s="455">
        <v>91</v>
      </c>
      <c r="F6" s="456">
        <v>184</v>
      </c>
      <c r="G6" s="457">
        <v>7</v>
      </c>
      <c r="H6" s="418">
        <v>924.00599999999997</v>
      </c>
      <c r="I6" s="49">
        <v>35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458">
        <v>7</v>
      </c>
      <c r="B7" s="454" t="s">
        <v>1323</v>
      </c>
      <c r="C7" s="454" t="s">
        <v>101</v>
      </c>
      <c r="D7" s="455">
        <v>96</v>
      </c>
      <c r="E7" s="455">
        <v>89</v>
      </c>
      <c r="F7" s="456">
        <v>185</v>
      </c>
      <c r="G7" s="457">
        <v>8</v>
      </c>
      <c r="H7" s="418">
        <v>741.00199999999995</v>
      </c>
      <c r="I7" s="49">
        <v>32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453">
        <v>6</v>
      </c>
      <c r="B8" s="454" t="s">
        <v>1212</v>
      </c>
      <c r="C8" s="454" t="s">
        <v>105</v>
      </c>
      <c r="D8" s="455">
        <v>90.001999999999995</v>
      </c>
      <c r="E8" s="455">
        <v>88</v>
      </c>
      <c r="F8" s="456">
        <v>178.00200000000001</v>
      </c>
      <c r="G8" s="457">
        <v>6</v>
      </c>
      <c r="H8" s="418">
        <v>886.00199999999995</v>
      </c>
      <c r="I8" s="49">
        <v>28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458">
        <v>9</v>
      </c>
      <c r="B9" s="454" t="s">
        <v>1126</v>
      </c>
      <c r="C9" s="454" t="s">
        <v>727</v>
      </c>
      <c r="D9" s="455">
        <v>88</v>
      </c>
      <c r="E9" s="455">
        <v>87</v>
      </c>
      <c r="F9" s="456">
        <v>175</v>
      </c>
      <c r="G9" s="457">
        <v>4</v>
      </c>
      <c r="H9" s="418">
        <v>726.00399999999991</v>
      </c>
      <c r="I9" s="49">
        <v>23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458">
        <v>3</v>
      </c>
      <c r="B10" s="454" t="s">
        <v>1337</v>
      </c>
      <c r="C10" s="454" t="s">
        <v>105</v>
      </c>
      <c r="D10" s="455">
        <v>83.001000000000005</v>
      </c>
      <c r="E10" s="455">
        <v>92.001000000000005</v>
      </c>
      <c r="F10" s="456">
        <v>175.00200000000001</v>
      </c>
      <c r="G10" s="457">
        <v>5</v>
      </c>
      <c r="H10" s="418">
        <v>813.00199999999995</v>
      </c>
      <c r="I10" s="49">
        <v>19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53">
        <v>4</v>
      </c>
      <c r="B11" s="454" t="s">
        <v>1338</v>
      </c>
      <c r="C11" s="454" t="s">
        <v>611</v>
      </c>
      <c r="D11" s="455" t="s">
        <v>47</v>
      </c>
      <c r="E11" s="455" t="s">
        <v>370</v>
      </c>
      <c r="F11" s="456">
        <v>0</v>
      </c>
      <c r="G11" s="457">
        <v>0</v>
      </c>
      <c r="H11" s="418">
        <v>530</v>
      </c>
      <c r="I11" s="49">
        <v>18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58">
        <v>1</v>
      </c>
      <c r="B12" s="465" t="s">
        <v>1336</v>
      </c>
      <c r="C12" s="465" t="s">
        <v>105</v>
      </c>
      <c r="D12" s="456">
        <v>72</v>
      </c>
      <c r="E12" s="456">
        <v>80</v>
      </c>
      <c r="F12" s="456">
        <v>152</v>
      </c>
      <c r="G12" s="457">
        <v>3</v>
      </c>
      <c r="H12" s="417">
        <v>753</v>
      </c>
      <c r="I12" s="29">
        <v>15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67">
        <v>5</v>
      </c>
      <c r="B13" s="460" t="s">
        <v>1315</v>
      </c>
      <c r="C13" s="460" t="s">
        <v>34</v>
      </c>
      <c r="D13" s="461" t="s">
        <v>47</v>
      </c>
      <c r="E13" s="461" t="s">
        <v>370</v>
      </c>
      <c r="F13" s="462">
        <v>0</v>
      </c>
      <c r="G13" s="463">
        <v>0</v>
      </c>
      <c r="H13" s="421">
        <v>0</v>
      </c>
      <c r="I13" s="54">
        <v>0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 t="s">
        <v>1227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E17" s="37" t="s">
        <v>177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5.7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5.7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2B65ADE8-426A-48DF-A13A-5030685C72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D667-FFD0-4842-B499-DB9B2617C7A2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1374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1642</v>
      </c>
      <c r="B4" s="388"/>
      <c r="C4" s="389">
        <v>597</v>
      </c>
      <c r="D4" s="388"/>
      <c r="E4" s="390" t="s">
        <v>14</v>
      </c>
      <c r="F4" s="423">
        <f>SUM(F5:F7)</f>
        <v>597.0150000000001</v>
      </c>
      <c r="G4" s="67" t="s">
        <v>274</v>
      </c>
      <c r="H4" s="387" t="s">
        <v>1643</v>
      </c>
      <c r="I4" s="388"/>
      <c r="J4" s="389">
        <v>592</v>
      </c>
      <c r="K4" s="388"/>
      <c r="L4" s="390" t="s">
        <v>14</v>
      </c>
      <c r="M4" s="423">
        <f>SUM(M5:M7)</f>
        <v>596.01599999999996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35" t="s">
        <v>1014</v>
      </c>
      <c r="B5" s="392"/>
      <c r="C5" s="393"/>
      <c r="D5" s="414">
        <v>100.001</v>
      </c>
      <c r="E5" s="414">
        <v>99.001000000000005</v>
      </c>
      <c r="F5" s="424">
        <f>SUM(D5:E5)</f>
        <v>199.00200000000001</v>
      </c>
      <c r="H5" s="235" t="s">
        <v>1610</v>
      </c>
      <c r="I5" s="392"/>
      <c r="J5" s="393"/>
      <c r="K5" s="414">
        <v>100.004</v>
      </c>
      <c r="L5" s="414">
        <v>99.001000000000005</v>
      </c>
      <c r="M5" s="424">
        <f>SUM(K5:L5)</f>
        <v>199.005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8" t="s">
        <v>693</v>
      </c>
      <c r="B6" s="239"/>
      <c r="C6" s="240"/>
      <c r="D6" s="414">
        <v>100.004</v>
      </c>
      <c r="E6" s="414">
        <v>100.002</v>
      </c>
      <c r="F6" s="425">
        <f>SUM(D6:E6)</f>
        <v>200.006</v>
      </c>
      <c r="H6" s="238" t="s">
        <v>1625</v>
      </c>
      <c r="I6" s="239"/>
      <c r="J6" s="240"/>
      <c r="K6" s="414">
        <v>100.005</v>
      </c>
      <c r="L6" s="414">
        <v>99.001000000000005</v>
      </c>
      <c r="M6" s="425">
        <f>SUM(K6:L6)</f>
        <v>199.006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1613</v>
      </c>
      <c r="B7" s="243"/>
      <c r="C7" s="244"/>
      <c r="D7" s="419">
        <v>100.00700000000001</v>
      </c>
      <c r="E7" s="419">
        <v>98</v>
      </c>
      <c r="F7" s="426">
        <f>SUM(D7:E7)</f>
        <v>198.00700000000001</v>
      </c>
      <c r="H7" s="242" t="s">
        <v>1629</v>
      </c>
      <c r="I7" s="243"/>
      <c r="J7" s="244"/>
      <c r="K7" s="419">
        <v>99.004000000000005</v>
      </c>
      <c r="L7" s="419">
        <v>99.001000000000005</v>
      </c>
      <c r="M7" s="426">
        <f>SUM(K7:L7)</f>
        <v>198.005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3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1644</v>
      </c>
      <c r="B9" s="388"/>
      <c r="C9" s="389">
        <v>595</v>
      </c>
      <c r="D9" s="388"/>
      <c r="E9" s="390" t="s">
        <v>14</v>
      </c>
      <c r="F9" s="423">
        <f>SUM(F10:F12)</f>
        <v>595.01499999999999</v>
      </c>
      <c r="G9" s="67" t="s">
        <v>274</v>
      </c>
      <c r="H9" s="387" t="s">
        <v>1645</v>
      </c>
      <c r="I9" s="388"/>
      <c r="J9" s="389">
        <v>593</v>
      </c>
      <c r="K9" s="388"/>
      <c r="L9" s="390" t="s">
        <v>14</v>
      </c>
      <c r="M9" s="423">
        <f>SUM(M10:M12)</f>
        <v>595.01800000000003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35" t="s">
        <v>1400</v>
      </c>
      <c r="B10" s="392"/>
      <c r="C10" s="393"/>
      <c r="D10" s="414">
        <v>100.004</v>
      </c>
      <c r="E10" s="414">
        <v>99.001000000000005</v>
      </c>
      <c r="F10" s="424">
        <f>SUM(D10:E10)</f>
        <v>199.005</v>
      </c>
      <c r="H10" s="235" t="s">
        <v>1619</v>
      </c>
      <c r="I10" s="392"/>
      <c r="J10" s="393"/>
      <c r="K10" s="414">
        <v>99.001000000000005</v>
      </c>
      <c r="L10" s="414">
        <v>97.001999999999995</v>
      </c>
      <c r="M10" s="424">
        <f>SUM(K10:L10)</f>
        <v>196.00299999999999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1401</v>
      </c>
      <c r="B11" s="239"/>
      <c r="C11" s="240"/>
      <c r="D11" s="414">
        <v>100.003</v>
      </c>
      <c r="E11" s="414">
        <v>98.001999999999995</v>
      </c>
      <c r="F11" s="425">
        <f>SUM(D11:E11)</f>
        <v>198.005</v>
      </c>
      <c r="H11" s="238" t="s">
        <v>1349</v>
      </c>
      <c r="I11" s="239"/>
      <c r="J11" s="240"/>
      <c r="K11" s="414">
        <v>100.005</v>
      </c>
      <c r="L11" s="414">
        <v>99.001999999999995</v>
      </c>
      <c r="M11" s="425">
        <f>SUM(K11:L11)</f>
        <v>199.00700000000001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1403</v>
      </c>
      <c r="B12" s="243"/>
      <c r="C12" s="244"/>
      <c r="D12" s="419">
        <v>100.001</v>
      </c>
      <c r="E12" s="419">
        <v>98.004000000000005</v>
      </c>
      <c r="F12" s="426">
        <f>SUM(D12:E12)</f>
        <v>198.005</v>
      </c>
      <c r="H12" s="242" t="s">
        <v>1350</v>
      </c>
      <c r="I12" s="243"/>
      <c r="J12" s="244"/>
      <c r="K12" s="419">
        <v>100.006</v>
      </c>
      <c r="L12" s="419">
        <v>100.002</v>
      </c>
      <c r="M12" s="426">
        <f>SUM(K12:L12)</f>
        <v>200.00799999999998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1646</v>
      </c>
      <c r="B14" s="388"/>
      <c r="C14" s="389">
        <v>592</v>
      </c>
      <c r="D14" s="388"/>
      <c r="E14" s="390" t="s">
        <v>14</v>
      </c>
      <c r="F14" s="423">
        <f>SUM(F15:F17)</f>
        <v>592.01599999999996</v>
      </c>
      <c r="G14" s="67" t="s">
        <v>274</v>
      </c>
      <c r="H14" s="387" t="s">
        <v>1647</v>
      </c>
      <c r="I14" s="388"/>
      <c r="J14" s="389">
        <v>595</v>
      </c>
      <c r="K14" s="388"/>
      <c r="L14" s="390" t="s">
        <v>14</v>
      </c>
      <c r="M14" s="423">
        <f>SUM(M15:M17)</f>
        <v>397.01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35" t="s">
        <v>1402</v>
      </c>
      <c r="B15" s="392"/>
      <c r="C15" s="393"/>
      <c r="D15" s="414">
        <v>100.004</v>
      </c>
      <c r="E15" s="414">
        <v>99.003</v>
      </c>
      <c r="F15" s="424">
        <f>SUM(D15:E15)</f>
        <v>199.00700000000001</v>
      </c>
      <c r="H15" s="235" t="s">
        <v>1346</v>
      </c>
      <c r="I15" s="392"/>
      <c r="J15" s="393"/>
      <c r="K15" s="414">
        <v>99.004000000000005</v>
      </c>
      <c r="L15" s="414">
        <v>99.001000000000005</v>
      </c>
      <c r="M15" s="424">
        <f>SUM(K15:L15)</f>
        <v>198.005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1410</v>
      </c>
      <c r="B16" s="239"/>
      <c r="C16" s="240"/>
      <c r="D16" s="414">
        <v>99.001999999999995</v>
      </c>
      <c r="E16" s="414">
        <v>98.001000000000005</v>
      </c>
      <c r="F16" s="425">
        <f>SUM(D16:E16)</f>
        <v>197.00299999999999</v>
      </c>
      <c r="H16" s="238" t="s">
        <v>1622</v>
      </c>
      <c r="I16" s="239"/>
      <c r="J16" s="240"/>
      <c r="K16" s="414" t="s">
        <v>47</v>
      </c>
      <c r="L16" s="414"/>
      <c r="M16" s="425">
        <f>SUM(K16:L16)</f>
        <v>0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1620</v>
      </c>
      <c r="B17" s="243"/>
      <c r="C17" s="244"/>
      <c r="D17" s="419">
        <v>99.003</v>
      </c>
      <c r="E17" s="419">
        <v>97.003</v>
      </c>
      <c r="F17" s="426">
        <f>SUM(D17:E17)</f>
        <v>196.006</v>
      </c>
      <c r="H17" s="242" t="s">
        <v>1347</v>
      </c>
      <c r="I17" s="243"/>
      <c r="J17" s="244"/>
      <c r="K17" s="419">
        <v>100.002</v>
      </c>
      <c r="L17" s="419">
        <v>99.003</v>
      </c>
      <c r="M17" s="426">
        <f>SUM(K17:L17)</f>
        <v>199.005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3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1648</v>
      </c>
      <c r="C20" s="10"/>
      <c r="D20" s="10"/>
      <c r="E20" s="10"/>
      <c r="F20" s="10"/>
      <c r="G20" s="36"/>
      <c r="H20" s="68" t="s">
        <v>1643</v>
      </c>
      <c r="I20" s="23">
        <v>5</v>
      </c>
      <c r="J20" s="23">
        <v>3</v>
      </c>
      <c r="K20" s="23"/>
      <c r="L20" s="23">
        <v>2</v>
      </c>
      <c r="M20" s="482">
        <v>2975.0790000000002</v>
      </c>
      <c r="N20" s="70">
        <v>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1720</v>
      </c>
      <c r="C21" s="10"/>
      <c r="D21" s="10"/>
      <c r="E21" s="10"/>
      <c r="F21" s="10"/>
      <c r="G21" s="36"/>
      <c r="H21" s="76" t="s">
        <v>1642</v>
      </c>
      <c r="I21" s="28">
        <v>5</v>
      </c>
      <c r="J21" s="28">
        <v>3</v>
      </c>
      <c r="K21" s="28"/>
      <c r="L21" s="28">
        <v>2</v>
      </c>
      <c r="M21" s="484">
        <v>2971.0640000000003</v>
      </c>
      <c r="N21" s="29">
        <v>6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434" t="s">
        <v>1647</v>
      </c>
      <c r="I22" s="24">
        <v>5</v>
      </c>
      <c r="J22" s="24">
        <v>3</v>
      </c>
      <c r="K22" s="24"/>
      <c r="L22" s="24">
        <v>2</v>
      </c>
      <c r="M22" s="469">
        <v>2782.0689999999995</v>
      </c>
      <c r="N22" s="25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34" t="s">
        <v>1644</v>
      </c>
      <c r="I23" s="24">
        <v>5</v>
      </c>
      <c r="J23" s="24">
        <v>2</v>
      </c>
      <c r="K23" s="24"/>
      <c r="L23" s="24">
        <v>3</v>
      </c>
      <c r="M23" s="469">
        <v>2970.0819999999999</v>
      </c>
      <c r="N23" s="25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1" t="s">
        <v>1645</v>
      </c>
      <c r="I24" s="24">
        <v>5</v>
      </c>
      <c r="J24" s="24">
        <v>2</v>
      </c>
      <c r="K24" s="24"/>
      <c r="L24" s="24">
        <v>3</v>
      </c>
      <c r="M24" s="469">
        <v>2966.076</v>
      </c>
      <c r="N24" s="25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2" t="s">
        <v>1646</v>
      </c>
      <c r="I25" s="34">
        <v>5</v>
      </c>
      <c r="J25" s="34">
        <v>2</v>
      </c>
      <c r="K25" s="34"/>
      <c r="L25" s="34">
        <v>3</v>
      </c>
      <c r="M25" s="470">
        <v>2952.0590000000002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87" t="s">
        <v>1649</v>
      </c>
      <c r="B30" s="388"/>
      <c r="C30" s="389">
        <v>591</v>
      </c>
      <c r="D30" s="388"/>
      <c r="E30" s="390" t="s">
        <v>14</v>
      </c>
      <c r="F30" s="423">
        <f>SUM(F31:F33)</f>
        <v>590.01099999999997</v>
      </c>
      <c r="G30" s="67" t="s">
        <v>274</v>
      </c>
      <c r="H30" s="387" t="s">
        <v>1650</v>
      </c>
      <c r="I30" s="388"/>
      <c r="J30" s="389">
        <v>588</v>
      </c>
      <c r="K30" s="388"/>
      <c r="L30" s="390" t="s">
        <v>14</v>
      </c>
      <c r="M30" s="423">
        <f>SUM(M31:M33)</f>
        <v>583.01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35" t="s">
        <v>1355</v>
      </c>
      <c r="B31" s="392"/>
      <c r="C31" s="393"/>
      <c r="D31" s="414">
        <v>99.001999999999995</v>
      </c>
      <c r="E31" s="414">
        <v>99.001999999999995</v>
      </c>
      <c r="F31" s="424">
        <f>SUM(D31:E31)</f>
        <v>198.00399999999999</v>
      </c>
      <c r="H31" s="235" t="s">
        <v>1617</v>
      </c>
      <c r="I31" s="392"/>
      <c r="J31" s="393"/>
      <c r="K31" s="414">
        <v>99.001000000000005</v>
      </c>
      <c r="L31" s="414">
        <v>96</v>
      </c>
      <c r="M31" s="424">
        <f>SUM(K31:L31)</f>
        <v>195.001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8" t="s">
        <v>1357</v>
      </c>
      <c r="B32" s="239"/>
      <c r="C32" s="240"/>
      <c r="D32" s="414">
        <v>99.001999999999995</v>
      </c>
      <c r="E32" s="414">
        <v>99.001000000000005</v>
      </c>
      <c r="F32" s="425">
        <f>SUM(D32:E32)</f>
        <v>198.00299999999999</v>
      </c>
      <c r="H32" s="238" t="s">
        <v>826</v>
      </c>
      <c r="I32" s="239"/>
      <c r="J32" s="240"/>
      <c r="K32" s="414">
        <v>96.003</v>
      </c>
      <c r="L32" s="414">
        <v>96</v>
      </c>
      <c r="M32" s="425">
        <f>SUM(K32:L32)</f>
        <v>192.00299999999999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42" t="s">
        <v>173</v>
      </c>
      <c r="B33" s="243"/>
      <c r="C33" s="244"/>
      <c r="D33" s="419">
        <v>98.003</v>
      </c>
      <c r="E33" s="419">
        <v>96.001000000000005</v>
      </c>
      <c r="F33" s="426">
        <f>SUM(D33:E33)</f>
        <v>194.00400000000002</v>
      </c>
      <c r="H33" s="242" t="s">
        <v>102</v>
      </c>
      <c r="I33" s="243"/>
      <c r="J33" s="244"/>
      <c r="K33" s="419">
        <v>100.003</v>
      </c>
      <c r="L33" s="419">
        <v>96.003</v>
      </c>
      <c r="M33" s="426">
        <f>SUM(K33:L33)</f>
        <v>196.006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87" t="s">
        <v>1651</v>
      </c>
      <c r="B35" s="388"/>
      <c r="C35" s="389">
        <v>591</v>
      </c>
      <c r="D35" s="388"/>
      <c r="E35" s="390" t="s">
        <v>14</v>
      </c>
      <c r="F35" s="423">
        <f>SUM(F36:F38)</f>
        <v>590.01</v>
      </c>
      <c r="G35" s="67" t="s">
        <v>274</v>
      </c>
      <c r="H35" s="387" t="s">
        <v>1652</v>
      </c>
      <c r="I35" s="388"/>
      <c r="J35" s="389">
        <v>592</v>
      </c>
      <c r="K35" s="388"/>
      <c r="L35" s="390" t="s">
        <v>14</v>
      </c>
      <c r="M35" s="423">
        <f>SUM(M36:M38)</f>
        <v>593.01900000000001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35" t="s">
        <v>1113</v>
      </c>
      <c r="B36" s="392"/>
      <c r="C36" s="393"/>
      <c r="D36" s="414">
        <v>100.003</v>
      </c>
      <c r="E36" s="414">
        <v>98.001999999999995</v>
      </c>
      <c r="F36" s="424">
        <f>SUM(D36:E36)</f>
        <v>198.005</v>
      </c>
      <c r="H36" s="235" t="s">
        <v>1363</v>
      </c>
      <c r="I36" s="392"/>
      <c r="J36" s="393"/>
      <c r="K36" s="414">
        <v>98.001000000000005</v>
      </c>
      <c r="L36" s="414">
        <v>96.001999999999995</v>
      </c>
      <c r="M36" s="424">
        <f>SUM(K36:L36)</f>
        <v>194.00299999999999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8" t="s">
        <v>813</v>
      </c>
      <c r="B37" s="239"/>
      <c r="C37" s="240"/>
      <c r="D37" s="414">
        <v>97.001999999999995</v>
      </c>
      <c r="E37" s="414">
        <v>97</v>
      </c>
      <c r="F37" s="425">
        <f>SUM(D37:E37)</f>
        <v>194.00200000000001</v>
      </c>
      <c r="H37" s="238" t="s">
        <v>1351</v>
      </c>
      <c r="I37" s="239"/>
      <c r="J37" s="240"/>
      <c r="K37" s="414">
        <v>100.006</v>
      </c>
      <c r="L37" s="414">
        <v>100.004</v>
      </c>
      <c r="M37" s="425">
        <f>SUM(K37:L37)</f>
        <v>200.01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42" t="s">
        <v>645</v>
      </c>
      <c r="B38" s="243"/>
      <c r="C38" s="244"/>
      <c r="D38" s="419">
        <v>99.001999999999995</v>
      </c>
      <c r="E38" s="419">
        <v>99.001000000000005</v>
      </c>
      <c r="F38" s="426">
        <f>SUM(D38:E38)</f>
        <v>198.00299999999999</v>
      </c>
      <c r="H38" s="242" t="s">
        <v>1352</v>
      </c>
      <c r="I38" s="243"/>
      <c r="J38" s="244"/>
      <c r="K38" s="419">
        <v>100.001</v>
      </c>
      <c r="L38" s="419">
        <v>99.004999999999995</v>
      </c>
      <c r="M38" s="426">
        <f>SUM(K38:L38)</f>
        <v>199.006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87" t="s">
        <v>1653</v>
      </c>
      <c r="B40" s="388"/>
      <c r="C40" s="389">
        <v>586</v>
      </c>
      <c r="D40" s="388"/>
      <c r="E40" s="390" t="s">
        <v>14</v>
      </c>
      <c r="F40" s="423">
        <f>SUM(F41:F43)</f>
        <v>579.005</v>
      </c>
      <c r="G40" s="67" t="s">
        <v>274</v>
      </c>
      <c r="H40" s="387" t="s">
        <v>1654</v>
      </c>
      <c r="I40" s="388"/>
      <c r="J40" s="389">
        <v>586</v>
      </c>
      <c r="K40" s="388"/>
      <c r="L40" s="390" t="s">
        <v>14</v>
      </c>
      <c r="M40" s="423">
        <f>SUM(M41:M43)</f>
        <v>586.01199999999994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35" t="s">
        <v>1633</v>
      </c>
      <c r="B41" s="392"/>
      <c r="C41" s="393"/>
      <c r="D41" s="414">
        <v>99</v>
      </c>
      <c r="E41" s="414">
        <v>94</v>
      </c>
      <c r="F41" s="424">
        <f>SUM(D41:E41)</f>
        <v>193</v>
      </c>
      <c r="H41" s="235" t="s">
        <v>1272</v>
      </c>
      <c r="I41" s="392"/>
      <c r="J41" s="393"/>
      <c r="K41" s="414">
        <v>98.003</v>
      </c>
      <c r="L41" s="414">
        <v>98.001999999999995</v>
      </c>
      <c r="M41" s="424">
        <f>SUM(K41:L41)</f>
        <v>196.005</v>
      </c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8" t="s">
        <v>1366</v>
      </c>
      <c r="B42" s="239"/>
      <c r="C42" s="240"/>
      <c r="D42" s="414">
        <v>95</v>
      </c>
      <c r="E42" s="414">
        <v>93</v>
      </c>
      <c r="F42" s="425">
        <f>SUM(D42:E42)</f>
        <v>188</v>
      </c>
      <c r="H42" s="238" t="s">
        <v>725</v>
      </c>
      <c r="I42" s="239"/>
      <c r="J42" s="240"/>
      <c r="K42" s="414">
        <v>98.003</v>
      </c>
      <c r="L42" s="414">
        <v>98.001999999999995</v>
      </c>
      <c r="M42" s="425">
        <f>SUM(K42:L42)</f>
        <v>196.005</v>
      </c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42" t="s">
        <v>870</v>
      </c>
      <c r="B43" s="243"/>
      <c r="C43" s="244"/>
      <c r="D43" s="419">
        <v>99.003</v>
      </c>
      <c r="E43" s="419">
        <v>99.001999999999995</v>
      </c>
      <c r="F43" s="426">
        <f>SUM(D43:E43)</f>
        <v>198.005</v>
      </c>
      <c r="H43" s="242" t="s">
        <v>736</v>
      </c>
      <c r="I43" s="243"/>
      <c r="J43" s="244"/>
      <c r="K43" s="419">
        <v>97.001000000000005</v>
      </c>
      <c r="L43" s="419">
        <v>97.001000000000005</v>
      </c>
      <c r="M43" s="426">
        <f>SUM(K43:L43)</f>
        <v>194.00200000000001</v>
      </c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95" t="s">
        <v>6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1655</v>
      </c>
      <c r="C46" s="10"/>
      <c r="D46" s="10"/>
      <c r="E46" s="10"/>
      <c r="F46" s="10"/>
      <c r="G46" s="36"/>
      <c r="H46" s="81" t="s">
        <v>1649</v>
      </c>
      <c r="I46" s="69">
        <v>5</v>
      </c>
      <c r="J46" s="69">
        <v>5</v>
      </c>
      <c r="K46" s="69"/>
      <c r="L46" s="69"/>
      <c r="M46" s="471">
        <v>2942.056</v>
      </c>
      <c r="N46" s="82">
        <v>10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1721</v>
      </c>
      <c r="C47" s="10"/>
      <c r="D47" s="10"/>
      <c r="E47" s="10"/>
      <c r="F47" s="10"/>
      <c r="G47" s="36"/>
      <c r="H47" s="84" t="s">
        <v>1652</v>
      </c>
      <c r="I47" s="22">
        <v>5</v>
      </c>
      <c r="J47" s="22">
        <v>4</v>
      </c>
      <c r="K47" s="22"/>
      <c r="L47" s="22">
        <v>1</v>
      </c>
      <c r="M47" s="472">
        <v>2769.0739999999996</v>
      </c>
      <c r="N47" s="49">
        <v>8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1651</v>
      </c>
      <c r="I48" s="22">
        <v>5</v>
      </c>
      <c r="J48" s="22">
        <v>3</v>
      </c>
      <c r="K48" s="22"/>
      <c r="L48" s="22">
        <v>2</v>
      </c>
      <c r="M48" s="472">
        <v>2952.0600000000004</v>
      </c>
      <c r="N48" s="49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1650</v>
      </c>
      <c r="I49" s="22">
        <v>5</v>
      </c>
      <c r="J49" s="22">
        <v>2</v>
      </c>
      <c r="K49" s="22"/>
      <c r="L49" s="22">
        <v>3</v>
      </c>
      <c r="M49" s="472">
        <v>2732.0339999999997</v>
      </c>
      <c r="N49" s="49">
        <v>4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1654</v>
      </c>
      <c r="I50" s="22">
        <v>5</v>
      </c>
      <c r="J50" s="22">
        <v>1</v>
      </c>
      <c r="K50" s="22"/>
      <c r="L50" s="22">
        <v>4</v>
      </c>
      <c r="M50" s="472">
        <v>2816.0389999999998</v>
      </c>
      <c r="N50" s="49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1653</v>
      </c>
      <c r="I51" s="32">
        <v>5</v>
      </c>
      <c r="J51" s="32"/>
      <c r="K51" s="32"/>
      <c r="L51" s="32">
        <v>5</v>
      </c>
      <c r="M51" s="473">
        <v>2899.0410000000002</v>
      </c>
      <c r="N51" s="54">
        <v>0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427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3" t="s">
        <v>1227</v>
      </c>
      <c r="B53" s="73"/>
      <c r="C53" s="73"/>
      <c r="D53" s="73"/>
      <c r="E53" s="73"/>
      <c r="F53" s="73"/>
      <c r="G53" s="427"/>
      <c r="H53" s="73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3"/>
      <c r="B54" s="73"/>
      <c r="C54" s="73"/>
      <c r="D54" s="73"/>
      <c r="E54" s="73"/>
      <c r="F54" s="73"/>
      <c r="G54" s="427"/>
      <c r="H54" s="73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1427</v>
      </c>
      <c r="B55" s="10"/>
      <c r="C55" s="10"/>
      <c r="D55" s="10"/>
      <c r="E55" s="94" t="s">
        <v>177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427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427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3"/>
      <c r="B110" s="73"/>
      <c r="C110" s="73"/>
      <c r="D110" s="73"/>
      <c r="E110" s="73"/>
      <c r="F110" s="73"/>
      <c r="G110" s="427"/>
      <c r="H110" s="73"/>
      <c r="I110" s="73"/>
      <c r="J110" s="73"/>
      <c r="K110" s="73"/>
      <c r="L110" s="73"/>
      <c r="M110" s="73"/>
      <c r="N110" s="7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3"/>
      <c r="B111" s="73"/>
      <c r="C111" s="73"/>
      <c r="D111" s="73"/>
      <c r="E111" s="73"/>
      <c r="F111" s="73"/>
      <c r="G111" s="427"/>
      <c r="H111" s="73"/>
      <c r="I111" s="73"/>
      <c r="J111" s="73"/>
      <c r="K111" s="73"/>
      <c r="L111" s="73"/>
      <c r="M111" s="73"/>
      <c r="N111" s="7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BFB55F05-A0AB-4DC2-A957-FA556E7B15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DACA-5EF0-4FA4-BAC7-E440665F7237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1374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1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7" t="s">
        <v>1375</v>
      </c>
      <c r="B4" s="388"/>
      <c r="C4" s="389">
        <v>585</v>
      </c>
      <c r="D4" s="388"/>
      <c r="E4" s="390" t="s">
        <v>14</v>
      </c>
      <c r="F4" s="423">
        <f>SUM(F5:F7)</f>
        <v>584.00500000000011</v>
      </c>
      <c r="G4" s="67" t="s">
        <v>274</v>
      </c>
      <c r="H4" s="387" t="s">
        <v>1376</v>
      </c>
      <c r="I4" s="388"/>
      <c r="J4" s="389">
        <v>578</v>
      </c>
      <c r="K4" s="388"/>
      <c r="L4" s="390" t="s">
        <v>14</v>
      </c>
      <c r="M4" s="423">
        <f>SUM(M5:M7)</f>
        <v>581.01400000000012</v>
      </c>
      <c r="O4" s="40"/>
      <c r="P4" s="40"/>
      <c r="Q4" s="40"/>
      <c r="R4" s="40"/>
      <c r="S4" s="40"/>
      <c r="T4" s="40"/>
      <c r="U4" s="10"/>
      <c r="V4" s="10"/>
      <c r="W4" s="10"/>
      <c r="X4" s="10"/>
      <c r="Y4" s="10"/>
    </row>
    <row r="5" spans="1:25" customFormat="1" ht="15.75" customHeight="1" x14ac:dyDescent="0.3">
      <c r="A5" s="235" t="s">
        <v>1365</v>
      </c>
      <c r="B5" s="392"/>
      <c r="C5" s="393"/>
      <c r="D5" s="414">
        <v>93</v>
      </c>
      <c r="E5" s="414">
        <v>100.002</v>
      </c>
      <c r="F5" s="424">
        <f>SUM(D5:E5)</f>
        <v>193.00200000000001</v>
      </c>
      <c r="H5" s="235" t="s">
        <v>1255</v>
      </c>
      <c r="I5" s="392"/>
      <c r="J5" s="393"/>
      <c r="K5" s="414">
        <v>98.004000000000005</v>
      </c>
      <c r="L5" s="414">
        <v>99.004000000000005</v>
      </c>
      <c r="M5" s="424">
        <f>SUM(K5:L5)</f>
        <v>197.00800000000001</v>
      </c>
      <c r="O5" s="40"/>
      <c r="P5" s="40"/>
      <c r="Q5" s="40"/>
      <c r="R5" s="40"/>
      <c r="S5" s="40"/>
      <c r="T5" s="40"/>
      <c r="U5" s="10"/>
      <c r="V5" s="10"/>
      <c r="W5" s="10"/>
      <c r="X5" s="10"/>
      <c r="Y5" s="10"/>
    </row>
    <row r="6" spans="1:25" customFormat="1" ht="15.75" customHeight="1" x14ac:dyDescent="0.3">
      <c r="A6" s="238" t="s">
        <v>1371</v>
      </c>
      <c r="B6" s="239"/>
      <c r="C6" s="240"/>
      <c r="D6" s="414">
        <v>98</v>
      </c>
      <c r="E6" s="414">
        <v>98.001000000000005</v>
      </c>
      <c r="F6" s="425">
        <f>SUM(D6:E6)</f>
        <v>196.001</v>
      </c>
      <c r="H6" s="238" t="s">
        <v>1268</v>
      </c>
      <c r="I6" s="239"/>
      <c r="J6" s="240"/>
      <c r="K6" s="414">
        <v>96.001000000000005</v>
      </c>
      <c r="L6" s="414">
        <v>96.003</v>
      </c>
      <c r="M6" s="425">
        <f>SUM(K6:L6)</f>
        <v>192.00400000000002</v>
      </c>
      <c r="O6" s="40"/>
      <c r="P6" s="40"/>
      <c r="Q6" s="40"/>
      <c r="R6" s="40"/>
      <c r="S6" s="40"/>
      <c r="T6" s="40"/>
      <c r="U6" s="10"/>
      <c r="V6" s="10"/>
      <c r="W6" s="10"/>
      <c r="X6" s="10"/>
      <c r="Y6" s="10"/>
    </row>
    <row r="7" spans="1:25" customFormat="1" ht="15.75" customHeight="1" x14ac:dyDescent="0.3">
      <c r="A7" s="242" t="s">
        <v>1049</v>
      </c>
      <c r="B7" s="243"/>
      <c r="C7" s="244"/>
      <c r="D7" s="419">
        <v>98.001000000000005</v>
      </c>
      <c r="E7" s="419">
        <v>97.001000000000005</v>
      </c>
      <c r="F7" s="426">
        <f>SUM(D7:E7)</f>
        <v>195.00200000000001</v>
      </c>
      <c r="H7" s="242" t="s">
        <v>1017</v>
      </c>
      <c r="I7" s="243"/>
      <c r="J7" s="244"/>
      <c r="K7" s="419">
        <v>96.001000000000005</v>
      </c>
      <c r="L7" s="419">
        <v>96.001000000000005</v>
      </c>
      <c r="M7" s="426">
        <f>SUM(K7:L7)</f>
        <v>192.00200000000001</v>
      </c>
      <c r="O7" s="40"/>
      <c r="P7" s="40"/>
      <c r="Q7" s="40"/>
      <c r="R7" s="40"/>
      <c r="S7" s="40"/>
      <c r="T7" s="40"/>
      <c r="U7" s="10"/>
      <c r="V7" s="10"/>
      <c r="W7" s="10"/>
      <c r="X7" s="10"/>
      <c r="Y7" s="10"/>
    </row>
    <row r="8" spans="1:25" customFormat="1" ht="15.75" customHeight="1" x14ac:dyDescent="0.3">
      <c r="O8" s="40"/>
      <c r="P8" s="40"/>
      <c r="Q8" s="40"/>
      <c r="R8" s="40"/>
      <c r="S8" s="40"/>
      <c r="T8" s="40"/>
      <c r="U8" s="10"/>
      <c r="V8" s="10"/>
      <c r="W8" s="10"/>
      <c r="X8" s="10"/>
      <c r="Y8" s="10"/>
    </row>
    <row r="9" spans="1:25" customFormat="1" ht="15.75" customHeight="1" x14ac:dyDescent="0.3">
      <c r="A9" s="387" t="s">
        <v>1377</v>
      </c>
      <c r="B9" s="388"/>
      <c r="C9" s="389">
        <v>579</v>
      </c>
      <c r="D9" s="388"/>
      <c r="E9" s="390" t="s">
        <v>14</v>
      </c>
      <c r="F9" s="423">
        <f>SUM(F10:F12)</f>
        <v>587.01300000000003</v>
      </c>
      <c r="G9" s="67" t="s">
        <v>274</v>
      </c>
      <c r="H9" s="387" t="s">
        <v>1378</v>
      </c>
      <c r="I9" s="388"/>
      <c r="J9" s="389">
        <v>579</v>
      </c>
      <c r="K9" s="388"/>
      <c r="L9" s="390" t="s">
        <v>14</v>
      </c>
      <c r="M9" s="423">
        <f>SUM(M10:M12)</f>
        <v>591.01099999999997</v>
      </c>
      <c r="O9" s="40"/>
      <c r="P9" s="40"/>
      <c r="Q9" s="40"/>
      <c r="R9" s="40"/>
      <c r="S9" s="40"/>
      <c r="T9" s="40"/>
      <c r="U9" s="10"/>
      <c r="V9" s="10"/>
      <c r="W9" s="10"/>
      <c r="X9" s="10"/>
      <c r="Y9" s="10"/>
    </row>
    <row r="10" spans="1:25" customFormat="1" ht="15.75" customHeight="1" x14ac:dyDescent="0.3">
      <c r="A10" s="235" t="s">
        <v>1273</v>
      </c>
      <c r="B10" s="392"/>
      <c r="C10" s="393"/>
      <c r="D10" s="414">
        <v>98.001000000000005</v>
      </c>
      <c r="E10" s="414">
        <v>96.001000000000005</v>
      </c>
      <c r="F10" s="424">
        <f>SUM(D10:E10)</f>
        <v>194.00200000000001</v>
      </c>
      <c r="H10" s="235" t="s">
        <v>1369</v>
      </c>
      <c r="I10" s="392"/>
      <c r="J10" s="393"/>
      <c r="K10" s="414">
        <v>98.001999999999995</v>
      </c>
      <c r="L10" s="414">
        <v>98.003</v>
      </c>
      <c r="M10" s="424">
        <f>SUM(K10:L10)</f>
        <v>196.005</v>
      </c>
      <c r="O10" s="40"/>
      <c r="P10" s="40"/>
      <c r="Q10" s="40"/>
      <c r="R10" s="40"/>
      <c r="S10" s="40"/>
      <c r="T10" s="40"/>
      <c r="U10" s="10"/>
      <c r="V10" s="10"/>
      <c r="W10" s="10"/>
      <c r="X10" s="10"/>
      <c r="Y10" s="10"/>
    </row>
    <row r="11" spans="1:25" customFormat="1" ht="15.75" customHeight="1" x14ac:dyDescent="0.3">
      <c r="A11" s="238" t="s">
        <v>922</v>
      </c>
      <c r="B11" s="239"/>
      <c r="C11" s="240"/>
      <c r="D11" s="414">
        <v>99.003</v>
      </c>
      <c r="E11" s="414">
        <v>96.001999999999995</v>
      </c>
      <c r="F11" s="425">
        <f>SUM(D11:E11)</f>
        <v>195.005</v>
      </c>
      <c r="H11" s="238" t="s">
        <v>1362</v>
      </c>
      <c r="I11" s="239"/>
      <c r="J11" s="240"/>
      <c r="K11" s="414">
        <v>98.001000000000005</v>
      </c>
      <c r="L11" s="414">
        <v>100.001</v>
      </c>
      <c r="M11" s="425">
        <f>SUM(K11:L11)</f>
        <v>198.00200000000001</v>
      </c>
      <c r="O11" s="40"/>
      <c r="P11" s="40"/>
      <c r="Q11" s="40"/>
      <c r="R11" s="40"/>
      <c r="S11" s="40"/>
      <c r="T11" s="40"/>
      <c r="U11" s="10"/>
      <c r="V11" s="10"/>
      <c r="W11" s="10"/>
      <c r="X11" s="10"/>
      <c r="Y11" s="10"/>
    </row>
    <row r="12" spans="1:25" customFormat="1" ht="15.75" customHeight="1" x14ac:dyDescent="0.3">
      <c r="A12" s="242" t="s">
        <v>1269</v>
      </c>
      <c r="B12" s="243"/>
      <c r="C12" s="244"/>
      <c r="D12" s="419">
        <v>99.003</v>
      </c>
      <c r="E12" s="419">
        <v>99.003</v>
      </c>
      <c r="F12" s="426">
        <f>SUM(D12:E12)</f>
        <v>198.006</v>
      </c>
      <c r="H12" s="242" t="s">
        <v>1247</v>
      </c>
      <c r="I12" s="243"/>
      <c r="J12" s="244"/>
      <c r="K12" s="419">
        <v>99.001999999999995</v>
      </c>
      <c r="L12" s="419">
        <v>98.001999999999995</v>
      </c>
      <c r="M12" s="426">
        <f>SUM(K12:L12)</f>
        <v>197.00399999999999</v>
      </c>
      <c r="O12" s="40"/>
      <c r="P12" s="40"/>
      <c r="Q12" s="40"/>
      <c r="R12" s="40"/>
      <c r="S12" s="40"/>
      <c r="T12" s="40"/>
      <c r="U12" s="10"/>
      <c r="V12" s="10"/>
      <c r="W12" s="10"/>
      <c r="X12" s="10"/>
      <c r="Y12" s="10"/>
    </row>
    <row r="13" spans="1:25" customFormat="1" ht="15.75" customHeight="1" x14ac:dyDescent="0.3">
      <c r="O13" s="40"/>
      <c r="P13" s="40"/>
      <c r="Q13" s="40"/>
      <c r="R13" s="40"/>
      <c r="S13" s="40"/>
      <c r="T13" s="40"/>
      <c r="U13" s="10"/>
      <c r="V13" s="10"/>
      <c r="W13" s="10"/>
      <c r="X13" s="10"/>
      <c r="Y13" s="10"/>
    </row>
    <row r="14" spans="1:25" customFormat="1" ht="15.75" customHeight="1" x14ac:dyDescent="0.3">
      <c r="A14" s="387" t="s">
        <v>1379</v>
      </c>
      <c r="B14" s="388"/>
      <c r="C14" s="389">
        <v>581</v>
      </c>
      <c r="D14" s="388"/>
      <c r="E14" s="390" t="s">
        <v>14</v>
      </c>
      <c r="F14" s="423">
        <f>SUM(F15:F17)</f>
        <v>579.00599999999997</v>
      </c>
      <c r="G14" s="67" t="s">
        <v>274</v>
      </c>
      <c r="H14" s="387" t="s">
        <v>1380</v>
      </c>
      <c r="I14" s="388"/>
      <c r="J14" s="389">
        <v>579</v>
      </c>
      <c r="K14" s="388"/>
      <c r="L14" s="390" t="s">
        <v>14</v>
      </c>
      <c r="M14" s="423">
        <f>SUM(M15:M17)</f>
        <v>571.00199999999995</v>
      </c>
      <c r="O14" s="40"/>
      <c r="P14" s="40"/>
      <c r="Q14" s="40"/>
      <c r="R14" s="40"/>
      <c r="S14" s="40"/>
      <c r="T14" s="40"/>
      <c r="U14" s="10"/>
      <c r="V14" s="10"/>
      <c r="W14" s="10"/>
      <c r="X14" s="10"/>
      <c r="Y14" s="10"/>
    </row>
    <row r="15" spans="1:25" customFormat="1" ht="15.75" customHeight="1" x14ac:dyDescent="0.3">
      <c r="A15" s="235" t="s">
        <v>1368</v>
      </c>
      <c r="B15" s="392"/>
      <c r="C15" s="393"/>
      <c r="D15" s="414">
        <v>97.001000000000005</v>
      </c>
      <c r="E15" s="414">
        <v>98.001000000000005</v>
      </c>
      <c r="F15" s="424">
        <f>SUM(D15:E15)</f>
        <v>195.00200000000001</v>
      </c>
      <c r="H15" s="235" t="s">
        <v>690</v>
      </c>
      <c r="I15" s="392"/>
      <c r="J15" s="393"/>
      <c r="K15" s="414">
        <v>98</v>
      </c>
      <c r="L15" s="414">
        <v>97</v>
      </c>
      <c r="M15" s="424">
        <f>SUM(K15:L15)</f>
        <v>195</v>
      </c>
      <c r="O15" s="40"/>
      <c r="P15" s="40"/>
      <c r="Q15" s="40"/>
      <c r="R15" s="40"/>
      <c r="S15" s="40"/>
      <c r="T15" s="40"/>
      <c r="U15" s="10"/>
      <c r="V15" s="10"/>
      <c r="W15" s="10"/>
      <c r="X15" s="10"/>
      <c r="Y15" s="10"/>
    </row>
    <row r="16" spans="1:25" customFormat="1" ht="15.75" customHeight="1" x14ac:dyDescent="0.3">
      <c r="A16" s="238" t="s">
        <v>1264</v>
      </c>
      <c r="B16" s="239"/>
      <c r="C16" s="240"/>
      <c r="D16" s="414">
        <v>99.003</v>
      </c>
      <c r="E16" s="414">
        <v>95</v>
      </c>
      <c r="F16" s="425">
        <f>SUM(D16:E16)</f>
        <v>194.00299999999999</v>
      </c>
      <c r="H16" s="238" t="s">
        <v>1296</v>
      </c>
      <c r="I16" s="239"/>
      <c r="J16" s="240"/>
      <c r="K16" s="414">
        <v>91</v>
      </c>
      <c r="L16" s="414">
        <v>93</v>
      </c>
      <c r="M16" s="425">
        <f>SUM(K16:L16)</f>
        <v>184</v>
      </c>
      <c r="O16" s="40"/>
      <c r="P16" s="40"/>
      <c r="Q16" s="40"/>
      <c r="R16" s="40"/>
      <c r="S16" s="40"/>
      <c r="T16" s="40"/>
      <c r="U16" s="10"/>
      <c r="V16" s="10"/>
      <c r="W16" s="10"/>
      <c r="X16" s="10"/>
      <c r="Y16" s="10"/>
    </row>
    <row r="17" spans="1:25" customFormat="1" ht="15.75" customHeight="1" x14ac:dyDescent="0.3">
      <c r="A17" s="242" t="s">
        <v>1367</v>
      </c>
      <c r="B17" s="243"/>
      <c r="C17" s="244"/>
      <c r="D17" s="419">
        <v>92</v>
      </c>
      <c r="E17" s="419">
        <v>98.001000000000005</v>
      </c>
      <c r="F17" s="426">
        <f>SUM(D17:E17)</f>
        <v>190.001</v>
      </c>
      <c r="H17" s="242" t="s">
        <v>1381</v>
      </c>
      <c r="I17" s="243"/>
      <c r="J17" s="244"/>
      <c r="K17" s="419">
        <v>95.001999999999995</v>
      </c>
      <c r="L17" s="419">
        <v>97</v>
      </c>
      <c r="M17" s="426">
        <f>SUM(K17:L17)</f>
        <v>192.00200000000001</v>
      </c>
      <c r="O17" s="40"/>
      <c r="P17" s="40"/>
      <c r="Q17" s="40"/>
      <c r="R17" s="40"/>
      <c r="S17" s="40"/>
      <c r="T17" s="40"/>
      <c r="U17" s="10"/>
      <c r="V17" s="10"/>
      <c r="W17" s="10"/>
      <c r="X17" s="10"/>
      <c r="Y17" s="10"/>
    </row>
    <row r="18" spans="1:25" customFormat="1" ht="15.75" customHeight="1" x14ac:dyDescent="0.3">
      <c r="O18" s="40"/>
      <c r="P18" s="40"/>
      <c r="Q18" s="40"/>
      <c r="R18" s="40"/>
      <c r="S18" s="40"/>
      <c r="T18" s="4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95" t="s">
        <v>50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1382</v>
      </c>
      <c r="C20" s="10"/>
      <c r="D20" s="10"/>
      <c r="E20" s="10"/>
      <c r="F20" s="10"/>
      <c r="G20" s="36"/>
      <c r="H20" s="81" t="s">
        <v>1378</v>
      </c>
      <c r="I20" s="69">
        <v>5</v>
      </c>
      <c r="J20" s="69">
        <v>5</v>
      </c>
      <c r="K20" s="69"/>
      <c r="L20" s="69"/>
      <c r="M20" s="471">
        <v>2952.0419999999999</v>
      </c>
      <c r="N20" s="82">
        <v>10</v>
      </c>
      <c r="O20" s="40"/>
      <c r="P20" s="4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5" t="s">
        <v>1722</v>
      </c>
      <c r="C21" s="10"/>
      <c r="D21" s="10"/>
      <c r="E21" s="10"/>
      <c r="F21" s="10"/>
      <c r="G21" s="36"/>
      <c r="H21" s="84" t="s">
        <v>1377</v>
      </c>
      <c r="I21" s="22">
        <v>5</v>
      </c>
      <c r="J21" s="22">
        <v>4</v>
      </c>
      <c r="K21" s="22"/>
      <c r="L21" s="22">
        <v>1</v>
      </c>
      <c r="M21" s="472">
        <v>2937.05</v>
      </c>
      <c r="N21" s="49">
        <v>8</v>
      </c>
      <c r="O21" s="40"/>
      <c r="P21" s="4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287</v>
      </c>
      <c r="C22" s="10"/>
      <c r="D22" s="10"/>
      <c r="E22" s="10"/>
      <c r="F22" s="10"/>
      <c r="G22" s="36"/>
      <c r="H22" s="84" t="s">
        <v>1379</v>
      </c>
      <c r="I22" s="22">
        <v>5</v>
      </c>
      <c r="J22" s="22">
        <v>3</v>
      </c>
      <c r="K22" s="22"/>
      <c r="L22" s="22">
        <v>2</v>
      </c>
      <c r="M22" s="472">
        <v>2926.0369999999998</v>
      </c>
      <c r="N22" s="49">
        <v>6</v>
      </c>
      <c r="O22" s="40"/>
      <c r="P22" s="4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4" t="s">
        <v>1376</v>
      </c>
      <c r="I23" s="22">
        <v>5</v>
      </c>
      <c r="J23" s="22">
        <v>1</v>
      </c>
      <c r="K23" s="22"/>
      <c r="L23" s="22">
        <v>4</v>
      </c>
      <c r="M23" s="472">
        <v>2921.0460000000003</v>
      </c>
      <c r="N23" s="49">
        <v>2</v>
      </c>
      <c r="O23" s="40"/>
      <c r="P23" s="4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4" t="s">
        <v>1380</v>
      </c>
      <c r="I24" s="22">
        <v>5</v>
      </c>
      <c r="J24" s="22">
        <v>1</v>
      </c>
      <c r="K24" s="22"/>
      <c r="L24" s="22">
        <v>4</v>
      </c>
      <c r="M24" s="472">
        <v>2850.0279999999998</v>
      </c>
      <c r="N24" s="49">
        <v>2</v>
      </c>
      <c r="O24" s="40"/>
      <c r="P24" s="4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5" t="s">
        <v>1375</v>
      </c>
      <c r="I25" s="32">
        <v>5</v>
      </c>
      <c r="J25" s="32">
        <v>1</v>
      </c>
      <c r="K25" s="32"/>
      <c r="L25" s="32">
        <v>4</v>
      </c>
      <c r="M25" s="473">
        <v>2723.0320000000002</v>
      </c>
      <c r="N25" s="54">
        <v>2</v>
      </c>
      <c r="O25" s="40"/>
      <c r="P25" s="4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8"/>
      <c r="B27" s="78"/>
      <c r="C27" s="78"/>
      <c r="D27" s="78"/>
      <c r="E27" s="79"/>
      <c r="F27" s="78"/>
      <c r="G27" s="79"/>
      <c r="H27" s="78"/>
      <c r="I27" s="78"/>
      <c r="J27" s="78"/>
      <c r="K27" s="78"/>
      <c r="L27" s="78"/>
      <c r="M27" s="78"/>
      <c r="N27" s="78"/>
      <c r="O27" s="10"/>
      <c r="P27" s="8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87" t="s">
        <v>773</v>
      </c>
      <c r="B30" s="388"/>
      <c r="C30" s="389">
        <v>574</v>
      </c>
      <c r="D30" s="388"/>
      <c r="E30" s="390" t="s">
        <v>14</v>
      </c>
      <c r="F30" s="423">
        <f>SUM(F31:F33)</f>
        <v>559.00199999999995</v>
      </c>
      <c r="G30" s="67" t="s">
        <v>274</v>
      </c>
      <c r="H30" s="387" t="s">
        <v>1383</v>
      </c>
      <c r="I30" s="388"/>
      <c r="J30" s="389">
        <v>535</v>
      </c>
      <c r="K30" s="388"/>
      <c r="L30" s="390" t="s">
        <v>14</v>
      </c>
      <c r="M30" s="423">
        <f>SUM(M31:M33)</f>
        <v>557.00400000000002</v>
      </c>
      <c r="O30" s="40"/>
      <c r="P30" s="40"/>
      <c r="Q30" s="40"/>
      <c r="R30" s="40"/>
      <c r="S30" s="40"/>
      <c r="T30" s="40"/>
      <c r="U30" s="10"/>
      <c r="V30" s="10"/>
      <c r="W30" s="10"/>
      <c r="X30" s="10"/>
      <c r="Y30" s="10"/>
    </row>
    <row r="31" spans="1:25" customFormat="1" ht="15.75" customHeight="1" x14ac:dyDescent="0.3">
      <c r="A31" s="235" t="s">
        <v>1314</v>
      </c>
      <c r="B31" s="392"/>
      <c r="C31" s="393"/>
      <c r="D31" s="414">
        <v>93</v>
      </c>
      <c r="E31" s="414">
        <v>91</v>
      </c>
      <c r="F31" s="424">
        <f>SUM(D31:E31)</f>
        <v>184</v>
      </c>
      <c r="H31" s="235" t="s">
        <v>1202</v>
      </c>
      <c r="I31" s="392"/>
      <c r="J31" s="393"/>
      <c r="K31" s="414">
        <v>84</v>
      </c>
      <c r="L31" s="414">
        <v>92</v>
      </c>
      <c r="M31" s="424">
        <f>SUM(K31:L31)</f>
        <v>176</v>
      </c>
      <c r="O31" s="40"/>
      <c r="P31" s="40"/>
      <c r="Q31" s="40"/>
      <c r="R31" s="40"/>
      <c r="S31" s="40"/>
      <c r="T31" s="40"/>
      <c r="U31" s="10"/>
      <c r="V31" s="10"/>
      <c r="W31" s="10"/>
      <c r="X31" s="10"/>
      <c r="Y31" s="10"/>
    </row>
    <row r="32" spans="1:25" customFormat="1" ht="15.75" customHeight="1" x14ac:dyDescent="0.3">
      <c r="A32" s="238" t="s">
        <v>1384</v>
      </c>
      <c r="B32" s="239"/>
      <c r="C32" s="240"/>
      <c r="D32" s="414">
        <v>95.001000000000005</v>
      </c>
      <c r="E32" s="414">
        <v>94.001000000000005</v>
      </c>
      <c r="F32" s="425">
        <f>SUM(D32:E32)</f>
        <v>189.00200000000001</v>
      </c>
      <c r="H32" s="238" t="s">
        <v>1322</v>
      </c>
      <c r="I32" s="239"/>
      <c r="J32" s="240"/>
      <c r="K32" s="414">
        <v>98.003</v>
      </c>
      <c r="L32" s="414">
        <v>98</v>
      </c>
      <c r="M32" s="425">
        <f>SUM(K32:L32)</f>
        <v>196.00299999999999</v>
      </c>
      <c r="O32" s="40"/>
      <c r="P32" s="40"/>
      <c r="Q32" s="40"/>
      <c r="R32" s="40"/>
      <c r="S32" s="40"/>
      <c r="T32" s="40"/>
      <c r="U32" s="10"/>
      <c r="V32" s="10"/>
      <c r="W32" s="10"/>
      <c r="X32" s="10"/>
      <c r="Y32" s="10"/>
    </row>
    <row r="33" spans="1:25" customFormat="1" ht="15.75" customHeight="1" x14ac:dyDescent="0.3">
      <c r="A33" s="242" t="s">
        <v>800</v>
      </c>
      <c r="B33" s="243"/>
      <c r="C33" s="244"/>
      <c r="D33" s="419">
        <v>92</v>
      </c>
      <c r="E33" s="419">
        <v>94</v>
      </c>
      <c r="F33" s="426">
        <f>SUM(D33:E33)</f>
        <v>186</v>
      </c>
      <c r="H33" s="242" t="s">
        <v>1217</v>
      </c>
      <c r="I33" s="243"/>
      <c r="J33" s="244"/>
      <c r="K33" s="419">
        <v>92</v>
      </c>
      <c r="L33" s="419">
        <v>93.001000000000005</v>
      </c>
      <c r="M33" s="426">
        <f>SUM(K33:L33)</f>
        <v>185.001</v>
      </c>
      <c r="O33" s="40"/>
      <c r="P33" s="40"/>
      <c r="Q33" s="40"/>
      <c r="R33" s="40"/>
      <c r="S33" s="40"/>
      <c r="T33" s="40"/>
      <c r="U33" s="10"/>
      <c r="V33" s="10"/>
      <c r="W33" s="10"/>
      <c r="X33" s="10"/>
      <c r="Y33" s="10"/>
    </row>
    <row r="34" spans="1:25" customFormat="1" ht="15.75" customHeight="1" x14ac:dyDescent="0.3">
      <c r="O34" s="40"/>
      <c r="P34" s="40"/>
      <c r="Q34" s="40"/>
      <c r="R34" s="40"/>
      <c r="S34" s="40"/>
      <c r="T34" s="40"/>
      <c r="U34" s="10"/>
      <c r="V34" s="10"/>
      <c r="W34" s="10"/>
      <c r="X34" s="10"/>
      <c r="Y34" s="10"/>
    </row>
    <row r="35" spans="1:25" customFormat="1" ht="15.75" customHeight="1" x14ac:dyDescent="0.3">
      <c r="A35" s="387" t="s">
        <v>1385</v>
      </c>
      <c r="B35" s="388"/>
      <c r="C35" s="389">
        <v>566</v>
      </c>
      <c r="D35" s="388"/>
      <c r="E35" s="390" t="s">
        <v>14</v>
      </c>
      <c r="F35" s="423">
        <f>SUM(F36:F38)</f>
        <v>566.00599999999997</v>
      </c>
      <c r="G35" s="67" t="s">
        <v>274</v>
      </c>
      <c r="H35" s="387" t="s">
        <v>1386</v>
      </c>
      <c r="I35" s="388"/>
      <c r="J35" s="389">
        <v>570</v>
      </c>
      <c r="K35" s="388"/>
      <c r="L35" s="390" t="s">
        <v>14</v>
      </c>
      <c r="M35" s="423">
        <f>SUM(M36:M38)</f>
        <v>381.00200000000001</v>
      </c>
      <c r="O35" s="40"/>
      <c r="P35" s="40"/>
      <c r="Q35" s="40"/>
      <c r="R35" s="40"/>
      <c r="S35" s="40"/>
      <c r="T35" s="40"/>
      <c r="U35" s="10"/>
      <c r="V35" s="10"/>
      <c r="W35" s="10"/>
      <c r="X35" s="10"/>
      <c r="Y35" s="10"/>
    </row>
    <row r="36" spans="1:25" customFormat="1" ht="15.75" customHeight="1" x14ac:dyDescent="0.3">
      <c r="A36" s="235" t="s">
        <v>1291</v>
      </c>
      <c r="B36" s="392"/>
      <c r="C36" s="393"/>
      <c r="D36" s="414">
        <v>94.001000000000005</v>
      </c>
      <c r="E36" s="414">
        <v>95.001999999999995</v>
      </c>
      <c r="F36" s="424">
        <f>SUM(D36:E36)</f>
        <v>189.00299999999999</v>
      </c>
      <c r="H36" s="235" t="s">
        <v>100</v>
      </c>
      <c r="I36" s="392"/>
      <c r="J36" s="393"/>
      <c r="K36" s="414">
        <v>95</v>
      </c>
      <c r="L36" s="414">
        <v>98</v>
      </c>
      <c r="M36" s="424">
        <f>SUM(K36:L36)</f>
        <v>193</v>
      </c>
      <c r="O36" s="40"/>
      <c r="P36" s="40"/>
      <c r="Q36" s="40"/>
      <c r="R36" s="40"/>
      <c r="S36" s="40"/>
      <c r="T36" s="40"/>
      <c r="U36" s="10"/>
      <c r="V36" s="10"/>
      <c r="W36" s="10"/>
      <c r="X36" s="10"/>
      <c r="Y36" s="10"/>
    </row>
    <row r="37" spans="1:25" customFormat="1" ht="15.75" customHeight="1" x14ac:dyDescent="0.3">
      <c r="A37" s="238" t="s">
        <v>252</v>
      </c>
      <c r="B37" s="239"/>
      <c r="C37" s="240"/>
      <c r="D37" s="414">
        <v>95.001999999999995</v>
      </c>
      <c r="E37" s="414">
        <v>97.001000000000005</v>
      </c>
      <c r="F37" s="425">
        <f>SUM(D37:E37)</f>
        <v>192.00299999999999</v>
      </c>
      <c r="H37" s="238" t="s">
        <v>1295</v>
      </c>
      <c r="I37" s="239"/>
      <c r="J37" s="240"/>
      <c r="K37" s="414">
        <v>0</v>
      </c>
      <c r="L37" s="414">
        <v>0</v>
      </c>
      <c r="M37" s="425">
        <f>SUM(K37:L37)</f>
        <v>0</v>
      </c>
      <c r="O37" s="40"/>
      <c r="P37" s="40"/>
      <c r="Q37" s="40"/>
      <c r="R37" s="40"/>
      <c r="S37" s="40"/>
      <c r="T37" s="40"/>
      <c r="U37" s="10"/>
      <c r="V37" s="10"/>
      <c r="W37" s="10"/>
      <c r="X37" s="10"/>
      <c r="Y37" s="10"/>
    </row>
    <row r="38" spans="1:25" customFormat="1" ht="15.75" customHeight="1" x14ac:dyDescent="0.3">
      <c r="A38" s="242" t="s">
        <v>953</v>
      </c>
      <c r="B38" s="243"/>
      <c r="C38" s="244"/>
      <c r="D38" s="419">
        <v>92</v>
      </c>
      <c r="E38" s="419">
        <v>93</v>
      </c>
      <c r="F38" s="426">
        <f>SUM(D38:E38)</f>
        <v>185</v>
      </c>
      <c r="H38" s="242" t="s">
        <v>1301</v>
      </c>
      <c r="I38" s="243"/>
      <c r="J38" s="244"/>
      <c r="K38" s="419">
        <v>93</v>
      </c>
      <c r="L38" s="419">
        <v>95.001999999999995</v>
      </c>
      <c r="M38" s="426">
        <f>SUM(K38:L38)</f>
        <v>188.00200000000001</v>
      </c>
      <c r="O38" s="40"/>
      <c r="P38" s="40"/>
      <c r="Q38" s="40"/>
      <c r="R38" s="40"/>
      <c r="S38" s="40"/>
      <c r="T38" s="40"/>
      <c r="U38" s="10"/>
      <c r="V38" s="10"/>
      <c r="W38" s="10"/>
      <c r="X38" s="10"/>
      <c r="Y38" s="10"/>
    </row>
    <row r="39" spans="1:25" customFormat="1" ht="15.75" customHeight="1" x14ac:dyDescent="0.3">
      <c r="O39" s="40"/>
      <c r="P39" s="40"/>
      <c r="Q39" s="40"/>
      <c r="R39" s="40"/>
      <c r="S39" s="40"/>
      <c r="T39" s="40"/>
      <c r="U39" s="10"/>
      <c r="V39" s="10"/>
      <c r="W39" s="10"/>
      <c r="X39" s="10"/>
      <c r="Y39" s="10"/>
    </row>
    <row r="40" spans="1:25" customFormat="1" ht="15.75" customHeight="1" x14ac:dyDescent="0.3">
      <c r="A40" s="387" t="s">
        <v>1179</v>
      </c>
      <c r="B40" s="388"/>
      <c r="C40" s="389">
        <v>575</v>
      </c>
      <c r="D40" s="388"/>
      <c r="E40" s="390" t="s">
        <v>14</v>
      </c>
      <c r="F40" s="423">
        <f>SUM(F41:F43)</f>
        <v>563.00099999999998</v>
      </c>
      <c r="G40" s="67" t="s">
        <v>274</v>
      </c>
      <c r="H40" s="387" t="s">
        <v>1387</v>
      </c>
      <c r="I40" s="388"/>
      <c r="J40" s="389">
        <v>559</v>
      </c>
      <c r="K40" s="388"/>
      <c r="L40" s="390" t="s">
        <v>14</v>
      </c>
      <c r="M40" s="423">
        <f>SUM(M41:M43)</f>
        <v>362</v>
      </c>
      <c r="O40" s="40"/>
      <c r="P40" s="40"/>
      <c r="Q40" s="40"/>
      <c r="R40" s="40"/>
      <c r="S40" s="40"/>
      <c r="T40" s="40"/>
      <c r="U40" s="10"/>
      <c r="V40" s="10"/>
      <c r="W40" s="10"/>
      <c r="X40" s="10"/>
      <c r="Y40" s="10"/>
    </row>
    <row r="41" spans="1:25" customFormat="1" ht="15.75" customHeight="1" x14ac:dyDescent="0.3">
      <c r="A41" s="235" t="s">
        <v>1290</v>
      </c>
      <c r="B41" s="392"/>
      <c r="C41" s="393"/>
      <c r="D41" s="414">
        <v>96</v>
      </c>
      <c r="E41" s="414">
        <v>91</v>
      </c>
      <c r="F41" s="424">
        <f>SUM(D41:E41)</f>
        <v>187</v>
      </c>
      <c r="H41" s="235" t="s">
        <v>1304</v>
      </c>
      <c r="I41" s="392"/>
      <c r="J41" s="393"/>
      <c r="K41" s="414" t="s">
        <v>47</v>
      </c>
      <c r="L41" s="414"/>
      <c r="M41" s="424">
        <f>SUM(K41:L41)</f>
        <v>0</v>
      </c>
      <c r="O41" s="40"/>
      <c r="P41" s="40"/>
      <c r="Q41" s="40"/>
      <c r="R41" s="40"/>
      <c r="S41" s="40"/>
      <c r="T41" s="40"/>
      <c r="U41" s="10"/>
      <c r="V41" s="10"/>
      <c r="W41" s="10"/>
      <c r="X41" s="10"/>
      <c r="Y41" s="10"/>
    </row>
    <row r="42" spans="1:25" customFormat="1" ht="15.75" customHeight="1" x14ac:dyDescent="0.3">
      <c r="A42" s="238" t="s">
        <v>1284</v>
      </c>
      <c r="B42" s="239"/>
      <c r="C42" s="240"/>
      <c r="D42" s="414">
        <v>93</v>
      </c>
      <c r="E42" s="414">
        <v>96</v>
      </c>
      <c r="F42" s="425">
        <f>SUM(D42:E42)</f>
        <v>189</v>
      </c>
      <c r="H42" s="238" t="s">
        <v>1308</v>
      </c>
      <c r="I42" s="239"/>
      <c r="J42" s="240"/>
      <c r="K42" s="414">
        <v>96</v>
      </c>
      <c r="L42" s="414">
        <v>94</v>
      </c>
      <c r="M42" s="425">
        <f>SUM(K42:L42)</f>
        <v>190</v>
      </c>
      <c r="O42" s="40"/>
      <c r="P42" s="40"/>
      <c r="Q42" s="40"/>
      <c r="R42" s="40"/>
      <c r="S42" s="40"/>
      <c r="T42" s="40"/>
      <c r="U42" s="10"/>
      <c r="V42" s="10"/>
      <c r="W42" s="10"/>
      <c r="X42" s="10"/>
      <c r="Y42" s="10"/>
    </row>
    <row r="43" spans="1:25" customFormat="1" ht="15.75" customHeight="1" x14ac:dyDescent="0.3">
      <c r="A43" s="242" t="s">
        <v>1288</v>
      </c>
      <c r="B43" s="243"/>
      <c r="C43" s="244"/>
      <c r="D43" s="419">
        <v>92</v>
      </c>
      <c r="E43" s="419">
        <v>95.001000000000005</v>
      </c>
      <c r="F43" s="426">
        <f>SUM(D43:E43)</f>
        <v>187.001</v>
      </c>
      <c r="H43" s="242" t="s">
        <v>1325</v>
      </c>
      <c r="I43" s="243"/>
      <c r="J43" s="244"/>
      <c r="K43" s="419">
        <v>86</v>
      </c>
      <c r="L43" s="419">
        <v>86</v>
      </c>
      <c r="M43" s="426">
        <f>SUM(K43:L43)</f>
        <v>172</v>
      </c>
      <c r="O43" s="40"/>
      <c r="P43" s="40"/>
      <c r="Q43" s="40"/>
      <c r="R43" s="40"/>
      <c r="S43" s="40"/>
      <c r="T43" s="40"/>
      <c r="U43" s="10"/>
      <c r="V43" s="10"/>
      <c r="W43" s="10"/>
      <c r="X43" s="10"/>
      <c r="Y43" s="10"/>
    </row>
    <row r="44" spans="1:25" customFormat="1" ht="15.75" customHeight="1" x14ac:dyDescent="0.3">
      <c r="O44" s="40"/>
      <c r="P44" s="40"/>
      <c r="Q44" s="40"/>
      <c r="R44" s="40"/>
      <c r="S44" s="40"/>
      <c r="T44" s="40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95" t="s">
        <v>53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1388</v>
      </c>
      <c r="C46" s="10"/>
      <c r="D46" s="10"/>
      <c r="E46" s="10"/>
      <c r="F46" s="10"/>
      <c r="G46" s="36"/>
      <c r="H46" s="81" t="s">
        <v>773</v>
      </c>
      <c r="I46" s="69">
        <v>5</v>
      </c>
      <c r="J46" s="69">
        <v>5</v>
      </c>
      <c r="K46" s="69"/>
      <c r="L46" s="69"/>
      <c r="M46" s="471">
        <v>2834.027</v>
      </c>
      <c r="N46" s="82">
        <v>10</v>
      </c>
      <c r="O46" s="40"/>
      <c r="P46" s="40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3" t="s">
        <v>1723</v>
      </c>
      <c r="C47" s="10"/>
      <c r="D47" s="10"/>
      <c r="E47" s="10"/>
      <c r="F47" s="10"/>
      <c r="G47" s="36"/>
      <c r="H47" s="84" t="s">
        <v>1179</v>
      </c>
      <c r="I47" s="22">
        <v>5</v>
      </c>
      <c r="J47" s="22">
        <v>4</v>
      </c>
      <c r="K47" s="22"/>
      <c r="L47" s="22">
        <v>1</v>
      </c>
      <c r="M47" s="472">
        <v>2842.0259999999998</v>
      </c>
      <c r="N47" s="49">
        <v>8</v>
      </c>
      <c r="O47" s="40"/>
      <c r="P47" s="40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287</v>
      </c>
      <c r="C48" s="10"/>
      <c r="D48" s="10"/>
      <c r="E48" s="10"/>
      <c r="F48" s="10"/>
      <c r="G48" s="36"/>
      <c r="H48" s="84" t="s">
        <v>1385</v>
      </c>
      <c r="I48" s="22">
        <v>5</v>
      </c>
      <c r="J48" s="22">
        <v>3</v>
      </c>
      <c r="K48" s="22"/>
      <c r="L48" s="22">
        <v>2</v>
      </c>
      <c r="M48" s="472">
        <v>2831.0219999999995</v>
      </c>
      <c r="N48" s="49">
        <v>6</v>
      </c>
      <c r="O48" s="40"/>
      <c r="P48" s="40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4" t="s">
        <v>1386</v>
      </c>
      <c r="I49" s="22">
        <v>5</v>
      </c>
      <c r="J49" s="22">
        <v>2</v>
      </c>
      <c r="K49" s="22"/>
      <c r="L49" s="22">
        <v>3</v>
      </c>
      <c r="M49" s="472">
        <v>2278.0120000000002</v>
      </c>
      <c r="N49" s="49">
        <v>4</v>
      </c>
      <c r="O49" s="40"/>
      <c r="P49" s="40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4" t="s">
        <v>1387</v>
      </c>
      <c r="I50" s="22">
        <v>5</v>
      </c>
      <c r="J50" s="22">
        <v>1</v>
      </c>
      <c r="K50" s="22"/>
      <c r="L50" s="22">
        <v>4</v>
      </c>
      <c r="M50" s="472">
        <v>2506.0129999999999</v>
      </c>
      <c r="N50" s="49">
        <v>2</v>
      </c>
      <c r="O50" s="40"/>
      <c r="P50" s="40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5" t="s">
        <v>1383</v>
      </c>
      <c r="I51" s="32">
        <v>5</v>
      </c>
      <c r="J51" s="32"/>
      <c r="K51" s="32"/>
      <c r="L51" s="32">
        <v>5</v>
      </c>
      <c r="M51" s="473">
        <v>2738.0159999999996</v>
      </c>
      <c r="N51" s="54">
        <v>0</v>
      </c>
      <c r="O51" s="40"/>
      <c r="P51" s="40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3"/>
      <c r="B52" s="73"/>
      <c r="C52" s="73"/>
      <c r="D52" s="73"/>
      <c r="E52" s="73"/>
      <c r="F52" s="73"/>
      <c r="G52" s="427"/>
      <c r="H52" s="73"/>
      <c r="I52" s="73"/>
      <c r="J52" s="73"/>
      <c r="K52" s="73"/>
      <c r="L52" s="73"/>
      <c r="M52" s="73"/>
      <c r="N52" s="7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1227</v>
      </c>
      <c r="B53" s="10"/>
      <c r="C53" s="10"/>
      <c r="D53" s="10"/>
      <c r="E53" s="10"/>
      <c r="F53" s="10"/>
      <c r="G53" s="36"/>
      <c r="H53" s="10"/>
      <c r="I53" s="73"/>
      <c r="J53" s="73"/>
      <c r="K53" s="73"/>
      <c r="L53" s="73"/>
      <c r="M53" s="73"/>
      <c r="N53" s="73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3"/>
      <c r="J54" s="73"/>
      <c r="K54" s="73"/>
      <c r="L54" s="73"/>
      <c r="M54" s="73"/>
      <c r="N54" s="73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1228</v>
      </c>
      <c r="B55" s="10"/>
      <c r="C55" s="10"/>
      <c r="D55" s="10"/>
      <c r="E55" s="94" t="s">
        <v>177</v>
      </c>
      <c r="F55" s="10"/>
      <c r="G55" s="10"/>
      <c r="H55" s="73"/>
      <c r="I55" s="73"/>
      <c r="J55" s="73"/>
      <c r="K55" s="73"/>
      <c r="L55" s="73"/>
      <c r="M55" s="73"/>
      <c r="N55" s="73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3"/>
      <c r="I56" s="73"/>
      <c r="J56" s="73"/>
      <c r="K56" s="73"/>
      <c r="L56" s="73"/>
      <c r="M56" s="73"/>
      <c r="N56" s="73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3"/>
      <c r="B57" s="73"/>
      <c r="C57" s="73"/>
      <c r="D57" s="73"/>
      <c r="E57" s="73"/>
      <c r="F57" s="73"/>
      <c r="G57" s="427"/>
      <c r="H57" s="73"/>
      <c r="I57" s="73"/>
      <c r="J57" s="73"/>
      <c r="K57" s="73"/>
      <c r="L57" s="73"/>
      <c r="M57" s="73"/>
      <c r="N57" s="73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3"/>
      <c r="B58" s="73"/>
      <c r="C58" s="73"/>
      <c r="D58" s="73"/>
      <c r="E58" s="73"/>
      <c r="F58" s="73"/>
      <c r="G58" s="427"/>
      <c r="H58" s="73"/>
      <c r="I58" s="73"/>
      <c r="J58" s="73"/>
      <c r="K58" s="73"/>
      <c r="L58" s="73"/>
      <c r="M58" s="73"/>
      <c r="N58" s="73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3"/>
      <c r="B59" s="73"/>
      <c r="C59" s="73"/>
      <c r="D59" s="73"/>
      <c r="E59" s="73"/>
      <c r="F59" s="73"/>
      <c r="G59" s="427"/>
      <c r="H59" s="73"/>
      <c r="I59" s="73"/>
      <c r="J59" s="73"/>
      <c r="K59" s="73"/>
      <c r="L59" s="73"/>
      <c r="M59" s="73"/>
      <c r="N59" s="73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3"/>
      <c r="B60" s="73"/>
      <c r="C60" s="73"/>
      <c r="D60" s="73"/>
      <c r="E60" s="73"/>
      <c r="F60" s="73"/>
      <c r="G60" s="427"/>
      <c r="H60" s="73"/>
      <c r="I60" s="73"/>
      <c r="J60" s="73"/>
      <c r="K60" s="73"/>
      <c r="L60" s="73"/>
      <c r="M60" s="73"/>
      <c r="N60" s="73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3"/>
      <c r="B61" s="73"/>
      <c r="C61" s="73"/>
      <c r="D61" s="73"/>
      <c r="E61" s="73"/>
      <c r="F61" s="73"/>
      <c r="G61" s="427"/>
      <c r="H61" s="73"/>
      <c r="I61" s="73"/>
      <c r="J61" s="73"/>
      <c r="K61" s="73"/>
      <c r="L61" s="73"/>
      <c r="M61" s="73"/>
      <c r="N61" s="7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3"/>
      <c r="B62" s="73"/>
      <c r="C62" s="73"/>
      <c r="D62" s="73"/>
      <c r="E62" s="73"/>
      <c r="F62" s="73"/>
      <c r="G62" s="427"/>
      <c r="H62" s="73"/>
      <c r="I62" s="73"/>
      <c r="J62" s="73"/>
      <c r="K62" s="73"/>
      <c r="L62" s="73"/>
      <c r="M62" s="73"/>
      <c r="N62" s="7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3"/>
      <c r="B63" s="73"/>
      <c r="C63" s="73"/>
      <c r="D63" s="73"/>
      <c r="E63" s="73"/>
      <c r="F63" s="73"/>
      <c r="G63" s="427"/>
      <c r="H63" s="73"/>
      <c r="I63" s="73"/>
      <c r="J63" s="73"/>
      <c r="K63" s="73"/>
      <c r="L63" s="73"/>
      <c r="M63" s="73"/>
      <c r="N63" s="7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3"/>
      <c r="B64" s="73"/>
      <c r="C64" s="73"/>
      <c r="D64" s="73"/>
      <c r="E64" s="73"/>
      <c r="F64" s="73"/>
      <c r="G64" s="427"/>
      <c r="H64" s="73"/>
      <c r="I64" s="73"/>
      <c r="J64" s="73"/>
      <c r="K64" s="73"/>
      <c r="L64" s="73"/>
      <c r="M64" s="73"/>
      <c r="N64" s="7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3"/>
      <c r="B65" s="73"/>
      <c r="C65" s="73"/>
      <c r="D65" s="73"/>
      <c r="E65" s="73"/>
      <c r="F65" s="73"/>
      <c r="G65" s="427"/>
      <c r="H65" s="73"/>
      <c r="I65" s="73"/>
      <c r="J65" s="73"/>
      <c r="K65" s="73"/>
      <c r="L65" s="73"/>
      <c r="M65" s="73"/>
      <c r="N65" s="7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3"/>
      <c r="B66" s="73"/>
      <c r="C66" s="73"/>
      <c r="D66" s="73"/>
      <c r="E66" s="73"/>
      <c r="F66" s="73"/>
      <c r="G66" s="427"/>
      <c r="H66" s="73"/>
      <c r="I66" s="73"/>
      <c r="J66" s="73"/>
      <c r="K66" s="73"/>
      <c r="L66" s="73"/>
      <c r="M66" s="73"/>
      <c r="N66" s="7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3"/>
      <c r="B67" s="73"/>
      <c r="C67" s="73"/>
      <c r="D67" s="73"/>
      <c r="E67" s="73"/>
      <c r="F67" s="73"/>
      <c r="G67" s="427"/>
      <c r="H67" s="73"/>
      <c r="I67" s="73"/>
      <c r="J67" s="73"/>
      <c r="K67" s="73"/>
      <c r="L67" s="73"/>
      <c r="M67" s="73"/>
      <c r="N67" s="7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3"/>
      <c r="B68" s="73"/>
      <c r="C68" s="73"/>
      <c r="D68" s="73"/>
      <c r="E68" s="73"/>
      <c r="F68" s="73"/>
      <c r="G68" s="427"/>
      <c r="H68" s="73"/>
      <c r="I68" s="73"/>
      <c r="J68" s="73"/>
      <c r="K68" s="73"/>
      <c r="L68" s="73"/>
      <c r="M68" s="73"/>
      <c r="N68" s="7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3"/>
      <c r="B69" s="73"/>
      <c r="C69" s="73"/>
      <c r="D69" s="73"/>
      <c r="E69" s="73"/>
      <c r="F69" s="73"/>
      <c r="G69" s="427"/>
      <c r="H69" s="73"/>
      <c r="I69" s="73"/>
      <c r="J69" s="73"/>
      <c r="K69" s="73"/>
      <c r="L69" s="73"/>
      <c r="M69" s="73"/>
      <c r="N69" s="7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3"/>
      <c r="B70" s="73"/>
      <c r="C70" s="73"/>
      <c r="D70" s="73"/>
      <c r="E70" s="73"/>
      <c r="F70" s="73"/>
      <c r="G70" s="427"/>
      <c r="H70" s="73"/>
      <c r="I70" s="73"/>
      <c r="J70" s="73"/>
      <c r="K70" s="73"/>
      <c r="L70" s="73"/>
      <c r="M70" s="73"/>
      <c r="N70" s="7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3"/>
      <c r="B71" s="73"/>
      <c r="C71" s="73"/>
      <c r="D71" s="73"/>
      <c r="E71" s="73"/>
      <c r="F71" s="73"/>
      <c r="G71" s="427"/>
      <c r="H71" s="73"/>
      <c r="I71" s="73"/>
      <c r="J71" s="73"/>
      <c r="K71" s="73"/>
      <c r="L71" s="73"/>
      <c r="M71" s="73"/>
      <c r="N71" s="7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3"/>
      <c r="B72" s="73"/>
      <c r="C72" s="73"/>
      <c r="D72" s="73"/>
      <c r="E72" s="73"/>
      <c r="F72" s="73"/>
      <c r="G72" s="427"/>
      <c r="H72" s="73"/>
      <c r="I72" s="73"/>
      <c r="J72" s="73"/>
      <c r="K72" s="73"/>
      <c r="L72" s="73"/>
      <c r="M72" s="73"/>
      <c r="N72" s="7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3"/>
      <c r="B73" s="73"/>
      <c r="C73" s="73"/>
      <c r="D73" s="73"/>
      <c r="E73" s="73"/>
      <c r="F73" s="73"/>
      <c r="G73" s="427"/>
      <c r="H73" s="73"/>
      <c r="I73" s="73"/>
      <c r="J73" s="73"/>
      <c r="K73" s="73"/>
      <c r="L73" s="73"/>
      <c r="M73" s="73"/>
      <c r="N73" s="7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3"/>
      <c r="B74" s="73"/>
      <c r="C74" s="73"/>
      <c r="D74" s="73"/>
      <c r="E74" s="73"/>
      <c r="F74" s="73"/>
      <c r="G74" s="427"/>
      <c r="H74" s="73"/>
      <c r="I74" s="73"/>
      <c r="J74" s="73"/>
      <c r="K74" s="73"/>
      <c r="L74" s="73"/>
      <c r="M74" s="73"/>
      <c r="N74" s="7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3"/>
      <c r="B75" s="73"/>
      <c r="C75" s="73"/>
      <c r="D75" s="73"/>
      <c r="E75" s="73"/>
      <c r="F75" s="73"/>
      <c r="G75" s="427"/>
      <c r="H75" s="73"/>
      <c r="I75" s="73"/>
      <c r="J75" s="73"/>
      <c r="K75" s="73"/>
      <c r="L75" s="73"/>
      <c r="M75" s="73"/>
      <c r="N75" s="7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3"/>
      <c r="B76" s="73"/>
      <c r="C76" s="73"/>
      <c r="D76" s="73"/>
      <c r="E76" s="73"/>
      <c r="F76" s="73"/>
      <c r="G76" s="427"/>
      <c r="H76" s="73"/>
      <c r="I76" s="73"/>
      <c r="J76" s="73"/>
      <c r="K76" s="73"/>
      <c r="L76" s="73"/>
      <c r="M76" s="73"/>
      <c r="N76" s="7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3"/>
      <c r="B77" s="73"/>
      <c r="C77" s="73"/>
      <c r="D77" s="73"/>
      <c r="E77" s="73"/>
      <c r="F77" s="73"/>
      <c r="G77" s="427"/>
      <c r="H77" s="73"/>
      <c r="I77" s="73"/>
      <c r="J77" s="73"/>
      <c r="K77" s="73"/>
      <c r="L77" s="73"/>
      <c r="M77" s="73"/>
      <c r="N77" s="7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3"/>
      <c r="B78" s="73"/>
      <c r="C78" s="73"/>
      <c r="D78" s="73"/>
      <c r="E78" s="73"/>
      <c r="F78" s="73"/>
      <c r="G78" s="427"/>
      <c r="H78" s="73"/>
      <c r="I78" s="73"/>
      <c r="J78" s="73"/>
      <c r="K78" s="73"/>
      <c r="L78" s="73"/>
      <c r="M78" s="73"/>
      <c r="N78" s="7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3"/>
      <c r="B79" s="73"/>
      <c r="C79" s="73"/>
      <c r="D79" s="73"/>
      <c r="E79" s="73"/>
      <c r="F79" s="73"/>
      <c r="G79" s="427"/>
      <c r="H79" s="73"/>
      <c r="I79" s="73"/>
      <c r="J79" s="73"/>
      <c r="K79" s="73"/>
      <c r="L79" s="73"/>
      <c r="M79" s="73"/>
      <c r="N79" s="7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3"/>
      <c r="B80" s="73"/>
      <c r="C80" s="73"/>
      <c r="D80" s="73"/>
      <c r="E80" s="73"/>
      <c r="F80" s="73"/>
      <c r="G80" s="427"/>
      <c r="H80" s="73"/>
      <c r="I80" s="73"/>
      <c r="J80" s="73"/>
      <c r="K80" s="73"/>
      <c r="L80" s="73"/>
      <c r="M80" s="73"/>
      <c r="N80" s="7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3"/>
      <c r="B81" s="73"/>
      <c r="C81" s="73"/>
      <c r="D81" s="73"/>
      <c r="E81" s="73"/>
      <c r="F81" s="73"/>
      <c r="G81" s="427"/>
      <c r="H81" s="73"/>
      <c r="I81" s="73"/>
      <c r="J81" s="73"/>
      <c r="K81" s="73"/>
      <c r="L81" s="73"/>
      <c r="M81" s="73"/>
      <c r="N81" s="7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3"/>
      <c r="B82" s="73"/>
      <c r="C82" s="73"/>
      <c r="D82" s="73"/>
      <c r="E82" s="73"/>
      <c r="F82" s="73"/>
      <c r="G82" s="427"/>
      <c r="H82" s="73"/>
      <c r="I82" s="73"/>
      <c r="J82" s="73"/>
      <c r="K82" s="73"/>
      <c r="L82" s="73"/>
      <c r="M82" s="73"/>
      <c r="N82" s="7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3"/>
      <c r="B83" s="73"/>
      <c r="C83" s="73"/>
      <c r="D83" s="73"/>
      <c r="E83" s="73"/>
      <c r="F83" s="73"/>
      <c r="G83" s="427"/>
      <c r="H83" s="73"/>
      <c r="I83" s="73"/>
      <c r="J83" s="73"/>
      <c r="K83" s="73"/>
      <c r="L83" s="73"/>
      <c r="M83" s="73"/>
      <c r="N83" s="7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3"/>
      <c r="B84" s="73"/>
      <c r="C84" s="73"/>
      <c r="D84" s="73"/>
      <c r="E84" s="73"/>
      <c r="F84" s="73"/>
      <c r="G84" s="427"/>
      <c r="H84" s="73"/>
      <c r="I84" s="73"/>
      <c r="J84" s="73"/>
      <c r="K84" s="73"/>
      <c r="L84" s="73"/>
      <c r="M84" s="73"/>
      <c r="N84" s="7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3"/>
      <c r="B85" s="73"/>
      <c r="C85" s="73"/>
      <c r="D85" s="73"/>
      <c r="E85" s="73"/>
      <c r="F85" s="73"/>
      <c r="G85" s="427"/>
      <c r="H85" s="73"/>
      <c r="I85" s="73"/>
      <c r="J85" s="73"/>
      <c r="K85" s="73"/>
      <c r="L85" s="73"/>
      <c r="M85" s="73"/>
      <c r="N85" s="7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3"/>
      <c r="B86" s="73"/>
      <c r="C86" s="73"/>
      <c r="D86" s="73"/>
      <c r="E86" s="73"/>
      <c r="F86" s="73"/>
      <c r="G86" s="427"/>
      <c r="H86" s="73"/>
      <c r="I86" s="73"/>
      <c r="J86" s="73"/>
      <c r="K86" s="73"/>
      <c r="L86" s="73"/>
      <c r="M86" s="73"/>
      <c r="N86" s="7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3"/>
      <c r="B87" s="73"/>
      <c r="C87" s="73"/>
      <c r="D87" s="73"/>
      <c r="E87" s="73"/>
      <c r="F87" s="73"/>
      <c r="G87" s="427"/>
      <c r="H87" s="73"/>
      <c r="I87" s="73"/>
      <c r="J87" s="73"/>
      <c r="K87" s="73"/>
      <c r="L87" s="73"/>
      <c r="M87" s="73"/>
      <c r="N87" s="7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3"/>
      <c r="B88" s="73"/>
      <c r="C88" s="73"/>
      <c r="D88" s="73"/>
      <c r="E88" s="73"/>
      <c r="F88" s="73"/>
      <c r="G88" s="427"/>
      <c r="H88" s="73"/>
      <c r="I88" s="73"/>
      <c r="J88" s="73"/>
      <c r="K88" s="73"/>
      <c r="L88" s="73"/>
      <c r="M88" s="73"/>
      <c r="N88" s="7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3"/>
      <c r="B89" s="73"/>
      <c r="C89" s="73"/>
      <c r="D89" s="73"/>
      <c r="E89" s="73"/>
      <c r="F89" s="73"/>
      <c r="G89" s="427"/>
      <c r="H89" s="73"/>
      <c r="I89" s="73"/>
      <c r="J89" s="73"/>
      <c r="K89" s="73"/>
      <c r="L89" s="73"/>
      <c r="M89" s="73"/>
      <c r="N89" s="7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3"/>
      <c r="B90" s="73"/>
      <c r="C90" s="73"/>
      <c r="D90" s="73"/>
      <c r="E90" s="73"/>
      <c r="F90" s="73"/>
      <c r="G90" s="427"/>
      <c r="H90" s="73"/>
      <c r="I90" s="73"/>
      <c r="J90" s="73"/>
      <c r="K90" s="73"/>
      <c r="L90" s="73"/>
      <c r="M90" s="73"/>
      <c r="N90" s="7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3"/>
      <c r="B91" s="73"/>
      <c r="C91" s="73"/>
      <c r="D91" s="73"/>
      <c r="E91" s="73"/>
      <c r="F91" s="73"/>
      <c r="G91" s="427"/>
      <c r="H91" s="73"/>
      <c r="I91" s="73"/>
      <c r="J91" s="73"/>
      <c r="K91" s="73"/>
      <c r="L91" s="73"/>
      <c r="M91" s="73"/>
      <c r="N91" s="7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3"/>
      <c r="B92" s="73"/>
      <c r="C92" s="73"/>
      <c r="D92" s="73"/>
      <c r="E92" s="73"/>
      <c r="F92" s="73"/>
      <c r="G92" s="427"/>
      <c r="H92" s="73"/>
      <c r="I92" s="73"/>
      <c r="J92" s="73"/>
      <c r="K92" s="73"/>
      <c r="L92" s="73"/>
      <c r="M92" s="73"/>
      <c r="N92" s="7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3"/>
      <c r="B93" s="73"/>
      <c r="C93" s="73"/>
      <c r="D93" s="73"/>
      <c r="E93" s="73"/>
      <c r="F93" s="73"/>
      <c r="G93" s="427"/>
      <c r="H93" s="73"/>
      <c r="I93" s="73"/>
      <c r="J93" s="73"/>
      <c r="K93" s="73"/>
      <c r="L93" s="73"/>
      <c r="M93" s="73"/>
      <c r="N93" s="7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3"/>
      <c r="B94" s="73"/>
      <c r="C94" s="73"/>
      <c r="D94" s="73"/>
      <c r="E94" s="73"/>
      <c r="F94" s="73"/>
      <c r="G94" s="427"/>
      <c r="H94" s="73"/>
      <c r="I94" s="73"/>
      <c r="J94" s="73"/>
      <c r="K94" s="73"/>
      <c r="L94" s="73"/>
      <c r="M94" s="73"/>
      <c r="N94" s="7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3"/>
      <c r="B95" s="73"/>
      <c r="C95" s="73"/>
      <c r="D95" s="73"/>
      <c r="E95" s="73"/>
      <c r="F95" s="73"/>
      <c r="G95" s="427"/>
      <c r="H95" s="73"/>
      <c r="I95" s="73"/>
      <c r="J95" s="73"/>
      <c r="K95" s="73"/>
      <c r="L95" s="73"/>
      <c r="M95" s="73"/>
      <c r="N95" s="7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3"/>
      <c r="B96" s="73"/>
      <c r="C96" s="73"/>
      <c r="D96" s="73"/>
      <c r="E96" s="73"/>
      <c r="F96" s="73"/>
      <c r="G96" s="427"/>
      <c r="H96" s="73"/>
      <c r="I96" s="73"/>
      <c r="J96" s="73"/>
      <c r="K96" s="73"/>
      <c r="L96" s="73"/>
      <c r="M96" s="73"/>
      <c r="N96" s="7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3"/>
      <c r="B97" s="73"/>
      <c r="C97" s="73"/>
      <c r="D97" s="73"/>
      <c r="E97" s="73"/>
      <c r="F97" s="73"/>
      <c r="G97" s="427"/>
      <c r="H97" s="73"/>
      <c r="I97" s="73"/>
      <c r="J97" s="73"/>
      <c r="K97" s="73"/>
      <c r="L97" s="73"/>
      <c r="M97" s="73"/>
      <c r="N97" s="7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3"/>
      <c r="B98" s="73"/>
      <c r="C98" s="73"/>
      <c r="D98" s="73"/>
      <c r="E98" s="73"/>
      <c r="F98" s="73"/>
      <c r="G98" s="427"/>
      <c r="H98" s="73"/>
      <c r="I98" s="73"/>
      <c r="J98" s="73"/>
      <c r="K98" s="73"/>
      <c r="L98" s="73"/>
      <c r="M98" s="73"/>
      <c r="N98" s="7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3"/>
      <c r="B99" s="73"/>
      <c r="C99" s="73"/>
      <c r="D99" s="73"/>
      <c r="E99" s="73"/>
      <c r="F99" s="73"/>
      <c r="G99" s="427"/>
      <c r="H99" s="73"/>
      <c r="I99" s="73"/>
      <c r="J99" s="73"/>
      <c r="K99" s="73"/>
      <c r="L99" s="73"/>
      <c r="M99" s="73"/>
      <c r="N99" s="7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3"/>
      <c r="B100" s="73"/>
      <c r="C100" s="73"/>
      <c r="D100" s="73"/>
      <c r="E100" s="73"/>
      <c r="F100" s="73"/>
      <c r="G100" s="427"/>
      <c r="H100" s="73"/>
      <c r="I100" s="73"/>
      <c r="J100" s="73"/>
      <c r="K100" s="73"/>
      <c r="L100" s="73"/>
      <c r="M100" s="73"/>
      <c r="N100" s="7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3"/>
      <c r="B101" s="73"/>
      <c r="C101" s="73"/>
      <c r="D101" s="73"/>
      <c r="E101" s="73"/>
      <c r="F101" s="73"/>
      <c r="G101" s="427"/>
      <c r="H101" s="73"/>
      <c r="I101" s="73"/>
      <c r="J101" s="73"/>
      <c r="K101" s="73"/>
      <c r="L101" s="73"/>
      <c r="M101" s="73"/>
      <c r="N101" s="7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3"/>
      <c r="B102" s="73"/>
      <c r="C102" s="73"/>
      <c r="D102" s="73"/>
      <c r="E102" s="73"/>
      <c r="F102" s="73"/>
      <c r="G102" s="427"/>
      <c r="H102" s="73"/>
      <c r="I102" s="73"/>
      <c r="J102" s="73"/>
      <c r="K102" s="73"/>
      <c r="L102" s="73"/>
      <c r="M102" s="73"/>
      <c r="N102" s="7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3"/>
      <c r="B103" s="73"/>
      <c r="C103" s="73"/>
      <c r="D103" s="73"/>
      <c r="E103" s="73"/>
      <c r="F103" s="73"/>
      <c r="G103" s="427"/>
      <c r="H103" s="73"/>
      <c r="I103" s="73"/>
      <c r="J103" s="73"/>
      <c r="K103" s="73"/>
      <c r="L103" s="73"/>
      <c r="M103" s="73"/>
      <c r="N103" s="7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3"/>
      <c r="B104" s="73"/>
      <c r="C104" s="73"/>
      <c r="D104" s="73"/>
      <c r="E104" s="73"/>
      <c r="F104" s="73"/>
      <c r="G104" s="427"/>
      <c r="H104" s="73"/>
      <c r="I104" s="73"/>
      <c r="J104" s="73"/>
      <c r="K104" s="73"/>
      <c r="L104" s="73"/>
      <c r="M104" s="73"/>
      <c r="N104" s="7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3"/>
      <c r="B105" s="73"/>
      <c r="C105" s="73"/>
      <c r="D105" s="73"/>
      <c r="E105" s="73"/>
      <c r="F105" s="73"/>
      <c r="G105" s="427"/>
      <c r="H105" s="73"/>
      <c r="I105" s="73"/>
      <c r="J105" s="73"/>
      <c r="K105" s="73"/>
      <c r="L105" s="73"/>
      <c r="M105" s="73"/>
      <c r="N105" s="7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3"/>
      <c r="B106" s="73"/>
      <c r="C106" s="73"/>
      <c r="D106" s="73"/>
      <c r="E106" s="73"/>
      <c r="F106" s="73"/>
      <c r="G106" s="427"/>
      <c r="H106" s="73"/>
      <c r="I106" s="73"/>
      <c r="J106" s="73"/>
      <c r="K106" s="73"/>
      <c r="L106" s="73"/>
      <c r="M106" s="73"/>
      <c r="N106" s="7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3"/>
      <c r="B107" s="73"/>
      <c r="C107" s="73"/>
      <c r="D107" s="73"/>
      <c r="E107" s="73"/>
      <c r="F107" s="73"/>
      <c r="G107" s="427"/>
      <c r="H107" s="73"/>
      <c r="I107" s="73"/>
      <c r="J107" s="73"/>
      <c r="K107" s="73"/>
      <c r="L107" s="73"/>
      <c r="M107" s="73"/>
      <c r="N107" s="7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3"/>
      <c r="B108" s="73"/>
      <c r="C108" s="73"/>
      <c r="D108" s="73"/>
      <c r="E108" s="73"/>
      <c r="F108" s="73"/>
      <c r="G108" s="427"/>
      <c r="H108" s="73"/>
      <c r="I108" s="73"/>
      <c r="J108" s="73"/>
      <c r="K108" s="73"/>
      <c r="L108" s="73"/>
      <c r="M108" s="73"/>
      <c r="N108" s="7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3"/>
      <c r="B109" s="73"/>
      <c r="C109" s="73"/>
      <c r="D109" s="73"/>
      <c r="E109" s="73"/>
      <c r="F109" s="73"/>
      <c r="G109" s="427"/>
      <c r="H109" s="73"/>
      <c r="I109" s="73"/>
      <c r="J109" s="73"/>
      <c r="K109" s="73"/>
      <c r="L109" s="73"/>
      <c r="M109" s="73"/>
      <c r="N109" s="7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F516E18-C493-40CD-B810-1DD878DDA25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76FF-B7CC-4FAD-B6F2-2B1A2AC49044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509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510</v>
      </c>
      <c r="D3" s="9"/>
      <c r="E3" s="9" t="s">
        <v>511</v>
      </c>
      <c r="F3" s="8"/>
      <c r="G3" s="8"/>
      <c r="H3" s="8"/>
      <c r="I3" s="8"/>
      <c r="J3" s="8"/>
      <c r="K3" s="1"/>
      <c r="L3" s="8" t="s">
        <v>6</v>
      </c>
      <c r="M3" s="9" t="s">
        <v>512</v>
      </c>
      <c r="N3" s="9"/>
      <c r="O3" s="9" t="s">
        <v>513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0" t="s">
        <v>10</v>
      </c>
      <c r="N4" s="63"/>
      <c r="O4" s="103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514</v>
      </c>
      <c r="C5" s="16" t="s">
        <v>395</v>
      </c>
      <c r="D5" s="106">
        <v>100</v>
      </c>
      <c r="E5" s="106">
        <v>99</v>
      </c>
      <c r="F5" s="18">
        <f t="shared" ref="F5:F14" si="0">SUM(D5:E5)</f>
        <v>199</v>
      </c>
      <c r="G5" s="18">
        <v>10</v>
      </c>
      <c r="H5" s="46">
        <v>996</v>
      </c>
      <c r="I5" s="47">
        <v>50</v>
      </c>
      <c r="K5" s="15">
        <v>5</v>
      </c>
      <c r="L5" s="16" t="s">
        <v>515</v>
      </c>
      <c r="M5" s="16" t="s">
        <v>516</v>
      </c>
      <c r="N5" s="106">
        <v>99</v>
      </c>
      <c r="O5" s="106">
        <v>98</v>
      </c>
      <c r="P5" s="18">
        <f t="shared" ref="P5:P14" si="1">SUM(N5:O5)</f>
        <v>197</v>
      </c>
      <c r="Q5" s="18">
        <v>10</v>
      </c>
      <c r="R5" s="18">
        <v>978</v>
      </c>
      <c r="S5" s="19">
        <v>46</v>
      </c>
    </row>
    <row r="6" spans="1:25" ht="15.75" customHeight="1" x14ac:dyDescent="0.3">
      <c r="A6" s="20">
        <v>5</v>
      </c>
      <c r="B6" s="21" t="s">
        <v>517</v>
      </c>
      <c r="C6" s="21" t="s">
        <v>518</v>
      </c>
      <c r="D6" s="107">
        <v>99</v>
      </c>
      <c r="E6" s="107">
        <v>99</v>
      </c>
      <c r="F6" s="24">
        <f t="shared" si="0"/>
        <v>198</v>
      </c>
      <c r="G6" s="23">
        <v>8</v>
      </c>
      <c r="H6" s="24">
        <v>994</v>
      </c>
      <c r="I6" s="25">
        <v>45</v>
      </c>
      <c r="K6" s="20">
        <v>8</v>
      </c>
      <c r="L6" s="21" t="s">
        <v>519</v>
      </c>
      <c r="M6" s="21" t="s">
        <v>520</v>
      </c>
      <c r="N6" s="107">
        <v>99</v>
      </c>
      <c r="O6" s="107">
        <v>98</v>
      </c>
      <c r="P6" s="24">
        <f t="shared" si="1"/>
        <v>197</v>
      </c>
      <c r="Q6" s="23">
        <v>10</v>
      </c>
      <c r="R6" s="24">
        <v>975</v>
      </c>
      <c r="S6" s="25">
        <v>42</v>
      </c>
    </row>
    <row r="7" spans="1:25" ht="15.75" customHeight="1" x14ac:dyDescent="0.3">
      <c r="A7" s="20">
        <v>7</v>
      </c>
      <c r="B7" s="21" t="s">
        <v>521</v>
      </c>
      <c r="C7" s="21" t="s">
        <v>522</v>
      </c>
      <c r="D7" s="107">
        <v>100</v>
      </c>
      <c r="E7" s="107">
        <v>99</v>
      </c>
      <c r="F7" s="24">
        <f t="shared" si="0"/>
        <v>199</v>
      </c>
      <c r="G7" s="23">
        <v>10</v>
      </c>
      <c r="H7" s="24">
        <v>990</v>
      </c>
      <c r="I7" s="25">
        <v>38</v>
      </c>
      <c r="J7" s="94"/>
      <c r="K7" s="20">
        <v>7</v>
      </c>
      <c r="L7" s="21" t="s">
        <v>523</v>
      </c>
      <c r="M7" s="21" t="s">
        <v>524</v>
      </c>
      <c r="N7" s="107">
        <v>97</v>
      </c>
      <c r="O7" s="107">
        <v>95</v>
      </c>
      <c r="P7" s="24">
        <f t="shared" si="1"/>
        <v>192</v>
      </c>
      <c r="Q7" s="23">
        <v>6</v>
      </c>
      <c r="R7" s="24">
        <v>968</v>
      </c>
      <c r="S7" s="25">
        <v>36</v>
      </c>
    </row>
    <row r="8" spans="1:25" ht="15.75" customHeight="1" x14ac:dyDescent="0.3">
      <c r="A8" s="20">
        <v>3</v>
      </c>
      <c r="B8" s="21" t="s">
        <v>525</v>
      </c>
      <c r="C8" s="21" t="s">
        <v>66</v>
      </c>
      <c r="D8" s="107">
        <v>100</v>
      </c>
      <c r="E8" s="107">
        <v>95</v>
      </c>
      <c r="F8" s="24">
        <f t="shared" si="0"/>
        <v>195</v>
      </c>
      <c r="G8" s="23">
        <v>5</v>
      </c>
      <c r="H8" s="24">
        <v>988</v>
      </c>
      <c r="I8" s="25">
        <v>37</v>
      </c>
      <c r="K8" s="20">
        <v>2</v>
      </c>
      <c r="L8" s="21" t="s">
        <v>113</v>
      </c>
      <c r="M8" s="21" t="s">
        <v>524</v>
      </c>
      <c r="N8" s="107">
        <v>97</v>
      </c>
      <c r="O8" s="107">
        <v>93</v>
      </c>
      <c r="P8" s="24">
        <f t="shared" si="1"/>
        <v>190</v>
      </c>
      <c r="Q8" s="23">
        <v>4</v>
      </c>
      <c r="R8" s="24">
        <v>966</v>
      </c>
      <c r="S8" s="25">
        <v>33</v>
      </c>
    </row>
    <row r="9" spans="1:25" ht="15.75" customHeight="1" x14ac:dyDescent="0.3">
      <c r="A9" s="20">
        <v>9</v>
      </c>
      <c r="B9" s="21" t="s">
        <v>526</v>
      </c>
      <c r="C9" s="21" t="s">
        <v>520</v>
      </c>
      <c r="D9" s="107">
        <v>99</v>
      </c>
      <c r="E9" s="107">
        <v>97</v>
      </c>
      <c r="F9" s="24">
        <f t="shared" si="0"/>
        <v>196</v>
      </c>
      <c r="G9" s="23">
        <v>7</v>
      </c>
      <c r="H9" s="24">
        <v>987</v>
      </c>
      <c r="I9" s="25">
        <v>35</v>
      </c>
      <c r="K9" s="20">
        <v>1</v>
      </c>
      <c r="L9" s="21" t="s">
        <v>527</v>
      </c>
      <c r="M9" s="21" t="s">
        <v>254</v>
      </c>
      <c r="N9" s="107">
        <v>97</v>
      </c>
      <c r="O9" s="107">
        <v>95</v>
      </c>
      <c r="P9" s="24">
        <f t="shared" si="1"/>
        <v>192</v>
      </c>
      <c r="Q9" s="23">
        <v>6</v>
      </c>
      <c r="R9" s="28">
        <v>963</v>
      </c>
      <c r="S9" s="29">
        <v>33</v>
      </c>
    </row>
    <row r="10" spans="1:25" ht="15.75" customHeight="1" x14ac:dyDescent="0.3">
      <c r="A10" s="20">
        <v>10</v>
      </c>
      <c r="B10" s="21" t="s">
        <v>528</v>
      </c>
      <c r="C10" s="21" t="s">
        <v>522</v>
      </c>
      <c r="D10" s="107">
        <v>99</v>
      </c>
      <c r="E10" s="107">
        <v>97</v>
      </c>
      <c r="F10" s="24">
        <f t="shared" si="0"/>
        <v>196</v>
      </c>
      <c r="G10" s="23">
        <v>7</v>
      </c>
      <c r="H10" s="24">
        <v>977</v>
      </c>
      <c r="I10" s="25">
        <v>26</v>
      </c>
      <c r="K10" s="20">
        <v>9</v>
      </c>
      <c r="L10" s="21" t="s">
        <v>529</v>
      </c>
      <c r="M10" s="21" t="s">
        <v>520</v>
      </c>
      <c r="N10" s="107">
        <v>98</v>
      </c>
      <c r="O10" s="107">
        <v>97</v>
      </c>
      <c r="P10" s="24">
        <f t="shared" si="1"/>
        <v>195</v>
      </c>
      <c r="Q10" s="23">
        <v>8</v>
      </c>
      <c r="R10" s="24">
        <v>965</v>
      </c>
      <c r="S10" s="25">
        <v>32</v>
      </c>
    </row>
    <row r="11" spans="1:25" ht="15.75" customHeight="1" x14ac:dyDescent="0.3">
      <c r="A11" s="20">
        <v>8</v>
      </c>
      <c r="B11" s="21" t="s">
        <v>530</v>
      </c>
      <c r="C11" s="21" t="s">
        <v>105</v>
      </c>
      <c r="D11" s="107">
        <v>97</v>
      </c>
      <c r="E11" s="107">
        <v>96</v>
      </c>
      <c r="F11" s="24">
        <f t="shared" si="0"/>
        <v>193</v>
      </c>
      <c r="G11" s="23">
        <v>3</v>
      </c>
      <c r="H11" s="24">
        <v>976</v>
      </c>
      <c r="I11" s="25">
        <v>26</v>
      </c>
      <c r="K11" s="20">
        <v>6</v>
      </c>
      <c r="L11" s="21" t="s">
        <v>531</v>
      </c>
      <c r="M11" s="21" t="s">
        <v>105</v>
      </c>
      <c r="N11" s="107">
        <v>97</v>
      </c>
      <c r="O11" s="107">
        <v>96</v>
      </c>
      <c r="P11" s="24">
        <f t="shared" si="1"/>
        <v>193</v>
      </c>
      <c r="Q11" s="23">
        <v>7</v>
      </c>
      <c r="R11" s="24">
        <v>957</v>
      </c>
      <c r="S11" s="25">
        <v>23</v>
      </c>
    </row>
    <row r="12" spans="1:25" ht="15.75" customHeight="1" x14ac:dyDescent="0.3">
      <c r="A12" s="20">
        <v>4</v>
      </c>
      <c r="B12" s="21" t="s">
        <v>532</v>
      </c>
      <c r="C12" s="21" t="s">
        <v>254</v>
      </c>
      <c r="D12" s="107">
        <v>96</v>
      </c>
      <c r="E12" s="107">
        <v>95</v>
      </c>
      <c r="F12" s="24">
        <f t="shared" si="0"/>
        <v>191</v>
      </c>
      <c r="G12" s="23">
        <v>2</v>
      </c>
      <c r="H12" s="24">
        <v>975</v>
      </c>
      <c r="I12" s="25">
        <v>23</v>
      </c>
      <c r="K12" s="20">
        <v>10</v>
      </c>
      <c r="L12" s="21" t="s">
        <v>533</v>
      </c>
      <c r="M12" s="21" t="s">
        <v>520</v>
      </c>
      <c r="N12" s="107">
        <v>94</v>
      </c>
      <c r="O12" s="107">
        <v>91</v>
      </c>
      <c r="P12" s="24">
        <f t="shared" si="1"/>
        <v>185</v>
      </c>
      <c r="Q12" s="23">
        <v>3</v>
      </c>
      <c r="R12" s="24">
        <v>948</v>
      </c>
      <c r="S12" s="25">
        <v>22</v>
      </c>
    </row>
    <row r="13" spans="1:25" ht="15.75" customHeight="1" x14ac:dyDescent="0.3">
      <c r="A13" s="20">
        <v>6</v>
      </c>
      <c r="B13" s="21" t="s">
        <v>534</v>
      </c>
      <c r="C13" s="21" t="s">
        <v>66</v>
      </c>
      <c r="D13" s="107">
        <v>98</v>
      </c>
      <c r="E13" s="107">
        <v>97</v>
      </c>
      <c r="F13" s="24">
        <f t="shared" si="0"/>
        <v>195</v>
      </c>
      <c r="G13" s="23">
        <v>5</v>
      </c>
      <c r="H13" s="24">
        <v>972</v>
      </c>
      <c r="I13" s="25">
        <v>21</v>
      </c>
      <c r="K13" s="20">
        <v>3</v>
      </c>
      <c r="L13" s="21" t="s">
        <v>535</v>
      </c>
      <c r="M13" s="21" t="s">
        <v>536</v>
      </c>
      <c r="N13" s="107">
        <v>94</v>
      </c>
      <c r="O13" s="107">
        <v>91</v>
      </c>
      <c r="P13" s="24">
        <f t="shared" si="1"/>
        <v>185</v>
      </c>
      <c r="Q13" s="23">
        <v>3</v>
      </c>
      <c r="R13" s="24">
        <v>942</v>
      </c>
      <c r="S13" s="25">
        <v>21</v>
      </c>
    </row>
    <row r="14" spans="1:25" ht="15.75" customHeight="1" x14ac:dyDescent="0.3">
      <c r="A14" s="30">
        <v>2</v>
      </c>
      <c r="B14" s="31" t="s">
        <v>537</v>
      </c>
      <c r="C14" s="31" t="s">
        <v>518</v>
      </c>
      <c r="D14" s="108">
        <v>94</v>
      </c>
      <c r="E14" s="108">
        <v>92</v>
      </c>
      <c r="F14" s="34">
        <f t="shared" si="0"/>
        <v>186</v>
      </c>
      <c r="G14" s="33">
        <v>1</v>
      </c>
      <c r="H14" s="56">
        <v>889</v>
      </c>
      <c r="I14" s="57">
        <v>5</v>
      </c>
      <c r="K14" s="30">
        <v>4</v>
      </c>
      <c r="L14" s="31" t="s">
        <v>538</v>
      </c>
      <c r="M14" s="31" t="s">
        <v>524</v>
      </c>
      <c r="N14" s="108" t="s">
        <v>47</v>
      </c>
      <c r="O14" s="108"/>
      <c r="P14" s="34">
        <f t="shared" si="1"/>
        <v>0</v>
      </c>
      <c r="Q14" s="33">
        <v>0</v>
      </c>
      <c r="R14" s="34">
        <v>375</v>
      </c>
      <c r="S14" s="35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539</v>
      </c>
      <c r="D16" s="9"/>
      <c r="E16" s="9" t="s">
        <v>540</v>
      </c>
      <c r="F16" s="8"/>
      <c r="G16" s="8"/>
      <c r="H16" s="8"/>
      <c r="I16" s="8"/>
      <c r="K16" s="1"/>
      <c r="L16" s="8" t="s">
        <v>53</v>
      </c>
      <c r="M16" s="9" t="s">
        <v>541</v>
      </c>
      <c r="N16" s="9"/>
      <c r="O16" s="9" t="s">
        <v>464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0" t="s">
        <v>10</v>
      </c>
      <c r="D17" s="63"/>
      <c r="E17" s="103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0" t="s">
        <v>10</v>
      </c>
      <c r="N17" s="63"/>
      <c r="O17" s="103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313</v>
      </c>
      <c r="C18" s="16" t="s">
        <v>61</v>
      </c>
      <c r="D18" s="106">
        <v>100</v>
      </c>
      <c r="E18" s="106">
        <v>97</v>
      </c>
      <c r="F18" s="18">
        <f t="shared" ref="F18:F27" si="2">SUM(D18:E18)</f>
        <v>197</v>
      </c>
      <c r="G18" s="18">
        <v>10</v>
      </c>
      <c r="H18" s="18">
        <v>991</v>
      </c>
      <c r="I18" s="19">
        <v>50</v>
      </c>
      <c r="K18" s="15">
        <v>7</v>
      </c>
      <c r="L18" s="16" t="s">
        <v>542</v>
      </c>
      <c r="M18" s="16" t="s">
        <v>522</v>
      </c>
      <c r="N18" s="106">
        <v>98</v>
      </c>
      <c r="O18" s="106">
        <v>93</v>
      </c>
      <c r="P18" s="18">
        <f t="shared" ref="P18:P27" si="3">SUM(N18:O18)</f>
        <v>191</v>
      </c>
      <c r="Q18" s="18">
        <v>10</v>
      </c>
      <c r="R18" s="18">
        <v>949</v>
      </c>
      <c r="S18" s="19">
        <v>39</v>
      </c>
    </row>
    <row r="19" spans="1:19" ht="15.75" customHeight="1" x14ac:dyDescent="0.3">
      <c r="A19" s="20">
        <v>10</v>
      </c>
      <c r="B19" s="21" t="s">
        <v>543</v>
      </c>
      <c r="C19" s="21" t="s">
        <v>516</v>
      </c>
      <c r="D19" s="107">
        <v>99</v>
      </c>
      <c r="E19" s="107">
        <v>97</v>
      </c>
      <c r="F19" s="24">
        <f t="shared" si="2"/>
        <v>196</v>
      </c>
      <c r="G19" s="23">
        <v>9</v>
      </c>
      <c r="H19" s="24">
        <v>971</v>
      </c>
      <c r="I19" s="25">
        <v>40</v>
      </c>
      <c r="K19" s="20">
        <v>4</v>
      </c>
      <c r="L19" s="21" t="s">
        <v>544</v>
      </c>
      <c r="M19" s="21" t="s">
        <v>522</v>
      </c>
      <c r="N19" s="107">
        <v>95</v>
      </c>
      <c r="O19" s="107">
        <v>95</v>
      </c>
      <c r="P19" s="24">
        <f t="shared" si="3"/>
        <v>190</v>
      </c>
      <c r="Q19" s="23">
        <v>8</v>
      </c>
      <c r="R19" s="24">
        <v>944</v>
      </c>
      <c r="S19" s="25">
        <v>39</v>
      </c>
    </row>
    <row r="20" spans="1:19" ht="15.75" customHeight="1" x14ac:dyDescent="0.3">
      <c r="A20" s="20">
        <v>5</v>
      </c>
      <c r="B20" s="21" t="s">
        <v>545</v>
      </c>
      <c r="C20" s="21" t="s">
        <v>107</v>
      </c>
      <c r="D20" s="107">
        <v>95</v>
      </c>
      <c r="E20" s="107">
        <v>91</v>
      </c>
      <c r="F20" s="24">
        <f t="shared" si="2"/>
        <v>186</v>
      </c>
      <c r="G20" s="23">
        <v>3</v>
      </c>
      <c r="H20" s="24">
        <v>959</v>
      </c>
      <c r="I20" s="25">
        <v>35</v>
      </c>
      <c r="K20" s="20">
        <v>9</v>
      </c>
      <c r="L20" s="21" t="s">
        <v>546</v>
      </c>
      <c r="M20" s="21" t="s">
        <v>522</v>
      </c>
      <c r="N20" s="107">
        <v>95</v>
      </c>
      <c r="O20" s="107">
        <v>94</v>
      </c>
      <c r="P20" s="24">
        <f t="shared" si="3"/>
        <v>189</v>
      </c>
      <c r="Q20" s="23">
        <v>7</v>
      </c>
      <c r="R20" s="24">
        <v>954</v>
      </c>
      <c r="S20" s="25">
        <v>38</v>
      </c>
    </row>
    <row r="21" spans="1:19" ht="15.75" customHeight="1" x14ac:dyDescent="0.3">
      <c r="A21" s="20">
        <v>9</v>
      </c>
      <c r="B21" s="21" t="s">
        <v>547</v>
      </c>
      <c r="C21" s="21" t="s">
        <v>107</v>
      </c>
      <c r="D21" s="107">
        <v>97</v>
      </c>
      <c r="E21" s="107">
        <v>96</v>
      </c>
      <c r="F21" s="24">
        <f t="shared" si="2"/>
        <v>193</v>
      </c>
      <c r="G21" s="23">
        <v>8</v>
      </c>
      <c r="H21" s="24">
        <v>958</v>
      </c>
      <c r="I21" s="25">
        <v>32</v>
      </c>
      <c r="K21" s="20">
        <v>10</v>
      </c>
      <c r="L21" s="21" t="s">
        <v>548</v>
      </c>
      <c r="M21" s="21" t="s">
        <v>549</v>
      </c>
      <c r="N21" s="107">
        <v>96</v>
      </c>
      <c r="O21" s="107">
        <v>95</v>
      </c>
      <c r="P21" s="24">
        <f t="shared" si="3"/>
        <v>191</v>
      </c>
      <c r="Q21" s="23">
        <v>10</v>
      </c>
      <c r="R21" s="24">
        <v>946</v>
      </c>
      <c r="S21" s="25">
        <v>37</v>
      </c>
    </row>
    <row r="22" spans="1:19" ht="15.75" customHeight="1" x14ac:dyDescent="0.3">
      <c r="A22" s="20">
        <v>7</v>
      </c>
      <c r="B22" s="21" t="s">
        <v>550</v>
      </c>
      <c r="C22" s="21" t="s">
        <v>66</v>
      </c>
      <c r="D22" s="107">
        <v>94</v>
      </c>
      <c r="E22" s="107">
        <v>94</v>
      </c>
      <c r="F22" s="24">
        <f t="shared" si="2"/>
        <v>188</v>
      </c>
      <c r="G22" s="23">
        <v>6</v>
      </c>
      <c r="H22" s="24">
        <v>948</v>
      </c>
      <c r="I22" s="25">
        <v>32</v>
      </c>
      <c r="K22" s="20">
        <v>8</v>
      </c>
      <c r="L22" s="21" t="s">
        <v>551</v>
      </c>
      <c r="M22" s="21" t="s">
        <v>105</v>
      </c>
      <c r="N22" s="107">
        <v>95</v>
      </c>
      <c r="O22" s="107">
        <v>90</v>
      </c>
      <c r="P22" s="24">
        <f t="shared" si="3"/>
        <v>185</v>
      </c>
      <c r="Q22" s="23">
        <v>5</v>
      </c>
      <c r="R22" s="24">
        <v>928</v>
      </c>
      <c r="S22" s="25">
        <v>29</v>
      </c>
    </row>
    <row r="23" spans="1:19" ht="15.75" customHeight="1" x14ac:dyDescent="0.3">
      <c r="A23" s="20">
        <v>6</v>
      </c>
      <c r="B23" s="21" t="s">
        <v>552</v>
      </c>
      <c r="C23" s="21" t="s">
        <v>516</v>
      </c>
      <c r="D23" s="107">
        <v>95</v>
      </c>
      <c r="E23" s="107">
        <v>95</v>
      </c>
      <c r="F23" s="24">
        <f t="shared" si="2"/>
        <v>190</v>
      </c>
      <c r="G23" s="23">
        <v>7</v>
      </c>
      <c r="H23" s="24">
        <v>927</v>
      </c>
      <c r="I23" s="25">
        <v>23</v>
      </c>
      <c r="K23" s="20">
        <v>6</v>
      </c>
      <c r="L23" s="21" t="s">
        <v>553</v>
      </c>
      <c r="M23" s="21" t="s">
        <v>105</v>
      </c>
      <c r="N23" s="107">
        <v>93</v>
      </c>
      <c r="O23" s="107">
        <v>85</v>
      </c>
      <c r="P23" s="24">
        <f t="shared" si="3"/>
        <v>178</v>
      </c>
      <c r="Q23" s="23">
        <v>4</v>
      </c>
      <c r="R23" s="24">
        <v>923</v>
      </c>
      <c r="S23" s="25">
        <v>29</v>
      </c>
    </row>
    <row r="24" spans="1:19" ht="15.75" customHeight="1" x14ac:dyDescent="0.3">
      <c r="A24" s="20">
        <v>3</v>
      </c>
      <c r="B24" s="21" t="s">
        <v>554</v>
      </c>
      <c r="C24" s="21" t="s">
        <v>536</v>
      </c>
      <c r="D24" s="107">
        <v>97</v>
      </c>
      <c r="E24" s="107">
        <v>91</v>
      </c>
      <c r="F24" s="24">
        <f t="shared" si="2"/>
        <v>188</v>
      </c>
      <c r="G24" s="23">
        <v>6</v>
      </c>
      <c r="H24" s="24">
        <v>936</v>
      </c>
      <c r="I24" s="25">
        <v>22</v>
      </c>
      <c r="K24" s="20">
        <v>1</v>
      </c>
      <c r="L24" s="21" t="s">
        <v>555</v>
      </c>
      <c r="M24" s="21" t="s">
        <v>61</v>
      </c>
      <c r="N24" s="107">
        <v>94</v>
      </c>
      <c r="O24" s="107">
        <v>93</v>
      </c>
      <c r="P24" s="24">
        <f t="shared" si="3"/>
        <v>187</v>
      </c>
      <c r="Q24" s="23">
        <v>6</v>
      </c>
      <c r="R24" s="28">
        <v>568</v>
      </c>
      <c r="S24" s="29">
        <v>22</v>
      </c>
    </row>
    <row r="25" spans="1:19" ht="15.75" customHeight="1" x14ac:dyDescent="0.3">
      <c r="A25" s="20">
        <v>4</v>
      </c>
      <c r="B25" s="21" t="s">
        <v>556</v>
      </c>
      <c r="C25" s="21" t="s">
        <v>557</v>
      </c>
      <c r="D25" s="107">
        <v>94</v>
      </c>
      <c r="E25" s="107">
        <v>94</v>
      </c>
      <c r="F25" s="24">
        <f t="shared" si="2"/>
        <v>188</v>
      </c>
      <c r="G25" s="23">
        <v>6</v>
      </c>
      <c r="H25" s="24">
        <v>890</v>
      </c>
      <c r="I25" s="25">
        <v>19</v>
      </c>
      <c r="K25" s="20">
        <v>3</v>
      </c>
      <c r="L25" s="21" t="s">
        <v>558</v>
      </c>
      <c r="M25" s="21" t="s">
        <v>557</v>
      </c>
      <c r="N25" s="107" t="s">
        <v>47</v>
      </c>
      <c r="O25" s="107"/>
      <c r="P25" s="24">
        <f t="shared" si="3"/>
        <v>0</v>
      </c>
      <c r="Q25" s="23">
        <v>0</v>
      </c>
      <c r="R25" s="24">
        <v>190</v>
      </c>
      <c r="S25" s="25">
        <v>8</v>
      </c>
    </row>
    <row r="26" spans="1:19" ht="15.75" customHeight="1" x14ac:dyDescent="0.3">
      <c r="A26" s="20">
        <v>1</v>
      </c>
      <c r="B26" s="21" t="s">
        <v>559</v>
      </c>
      <c r="C26" s="21" t="s">
        <v>66</v>
      </c>
      <c r="D26" s="107">
        <v>90</v>
      </c>
      <c r="E26" s="107">
        <v>89</v>
      </c>
      <c r="F26" s="24">
        <f t="shared" si="2"/>
        <v>179</v>
      </c>
      <c r="G26" s="23">
        <v>1</v>
      </c>
      <c r="H26" s="28">
        <v>926</v>
      </c>
      <c r="I26" s="29">
        <v>18</v>
      </c>
      <c r="K26" s="20">
        <v>2</v>
      </c>
      <c r="L26" s="21" t="s">
        <v>560</v>
      </c>
      <c r="M26" s="21" t="s">
        <v>516</v>
      </c>
      <c r="N26" s="107" t="s">
        <v>84</v>
      </c>
      <c r="O26" s="107"/>
      <c r="P26" s="24">
        <f t="shared" si="3"/>
        <v>0</v>
      </c>
      <c r="Q26" s="23">
        <v>0</v>
      </c>
      <c r="R26" s="24">
        <v>0</v>
      </c>
      <c r="S26" s="25">
        <v>0</v>
      </c>
    </row>
    <row r="27" spans="1:19" ht="15.75" customHeight="1" x14ac:dyDescent="0.3">
      <c r="A27" s="30">
        <v>2</v>
      </c>
      <c r="B27" s="31" t="s">
        <v>561</v>
      </c>
      <c r="C27" s="31" t="s">
        <v>66</v>
      </c>
      <c r="D27" s="108">
        <v>91</v>
      </c>
      <c r="E27" s="108">
        <v>90</v>
      </c>
      <c r="F27" s="34">
        <f t="shared" si="2"/>
        <v>181</v>
      </c>
      <c r="G27" s="33">
        <v>2</v>
      </c>
      <c r="H27" s="34">
        <v>925</v>
      </c>
      <c r="I27" s="35">
        <v>15</v>
      </c>
      <c r="K27" s="30">
        <v>5</v>
      </c>
      <c r="L27" s="31" t="s">
        <v>562</v>
      </c>
      <c r="M27" s="31" t="s">
        <v>557</v>
      </c>
      <c r="N27" s="108" t="s">
        <v>47</v>
      </c>
      <c r="O27" s="108"/>
      <c r="P27" s="34">
        <f t="shared" si="3"/>
        <v>0</v>
      </c>
      <c r="Q27" s="33">
        <v>0</v>
      </c>
      <c r="R27" s="34">
        <v>0</v>
      </c>
      <c r="S27" s="35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563</v>
      </c>
      <c r="D29" s="9"/>
      <c r="E29" s="9" t="s">
        <v>564</v>
      </c>
      <c r="F29" s="8"/>
      <c r="G29" s="8"/>
      <c r="H29" s="8"/>
      <c r="I29" s="8"/>
      <c r="K29" s="1"/>
      <c r="L29" s="8" t="s">
        <v>90</v>
      </c>
      <c r="M29" s="9" t="s">
        <v>565</v>
      </c>
      <c r="N29" s="9"/>
      <c r="O29" s="9" t="s">
        <v>566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0" t="s">
        <v>10</v>
      </c>
      <c r="D30" s="63"/>
      <c r="E30" s="103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0" t="s">
        <v>10</v>
      </c>
      <c r="N30" s="63"/>
      <c r="O30" s="103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567</v>
      </c>
      <c r="C31" s="16" t="s">
        <v>520</v>
      </c>
      <c r="D31" s="106">
        <v>96</v>
      </c>
      <c r="E31" s="106">
        <v>95</v>
      </c>
      <c r="F31" s="18">
        <f t="shared" ref="F31:F40" si="4">SUM(D31:E31)</f>
        <v>191</v>
      </c>
      <c r="G31" s="18">
        <v>10</v>
      </c>
      <c r="H31" s="18">
        <v>960</v>
      </c>
      <c r="I31" s="19">
        <v>48</v>
      </c>
      <c r="K31" s="15">
        <v>1</v>
      </c>
      <c r="L31" s="16" t="s">
        <v>568</v>
      </c>
      <c r="M31" s="16" t="s">
        <v>516</v>
      </c>
      <c r="N31" s="106">
        <v>93</v>
      </c>
      <c r="O31" s="106">
        <v>88</v>
      </c>
      <c r="P31" s="18">
        <f t="shared" ref="P31:P39" si="5">SUM(N31:O31)</f>
        <v>181</v>
      </c>
      <c r="Q31" s="18">
        <v>5</v>
      </c>
      <c r="R31" s="46">
        <v>934</v>
      </c>
      <c r="S31" s="47">
        <v>36</v>
      </c>
    </row>
    <row r="32" spans="1:19" ht="15.75" customHeight="1" x14ac:dyDescent="0.3">
      <c r="A32" s="20">
        <v>4</v>
      </c>
      <c r="B32" s="21" t="s">
        <v>569</v>
      </c>
      <c r="C32" s="21" t="s">
        <v>516</v>
      </c>
      <c r="D32" s="107">
        <v>96</v>
      </c>
      <c r="E32" s="107">
        <v>94</v>
      </c>
      <c r="F32" s="24">
        <f t="shared" si="4"/>
        <v>190</v>
      </c>
      <c r="G32" s="23">
        <v>9</v>
      </c>
      <c r="H32" s="24">
        <v>949</v>
      </c>
      <c r="I32" s="25">
        <v>41</v>
      </c>
      <c r="K32" s="20">
        <v>8</v>
      </c>
      <c r="L32" s="21" t="s">
        <v>570</v>
      </c>
      <c r="M32" s="21" t="s">
        <v>549</v>
      </c>
      <c r="N32" s="107">
        <v>93</v>
      </c>
      <c r="O32" s="107">
        <v>91</v>
      </c>
      <c r="P32" s="24">
        <f t="shared" si="5"/>
        <v>184</v>
      </c>
      <c r="Q32" s="23">
        <v>7</v>
      </c>
      <c r="R32" s="24">
        <v>929</v>
      </c>
      <c r="S32" s="25">
        <v>34</v>
      </c>
    </row>
    <row r="33" spans="1:19" ht="15.75" customHeight="1" x14ac:dyDescent="0.3">
      <c r="A33" s="20">
        <v>1</v>
      </c>
      <c r="B33" s="21" t="s">
        <v>571</v>
      </c>
      <c r="C33" s="21" t="s">
        <v>522</v>
      </c>
      <c r="D33" s="107">
        <v>95</v>
      </c>
      <c r="E33" s="107">
        <v>94</v>
      </c>
      <c r="F33" s="24">
        <f t="shared" si="4"/>
        <v>189</v>
      </c>
      <c r="G33" s="23">
        <v>7</v>
      </c>
      <c r="H33" s="28">
        <v>950</v>
      </c>
      <c r="I33" s="29">
        <v>38</v>
      </c>
      <c r="K33" s="20">
        <v>4</v>
      </c>
      <c r="L33" s="21" t="s">
        <v>572</v>
      </c>
      <c r="M33" s="21" t="s">
        <v>254</v>
      </c>
      <c r="N33" s="107">
        <v>98</v>
      </c>
      <c r="O33" s="107">
        <v>94</v>
      </c>
      <c r="P33" s="24">
        <f t="shared" si="5"/>
        <v>192</v>
      </c>
      <c r="Q33" s="23">
        <v>9</v>
      </c>
      <c r="R33" s="24">
        <v>755</v>
      </c>
      <c r="S33" s="25">
        <v>34</v>
      </c>
    </row>
    <row r="34" spans="1:19" ht="15.75" customHeight="1" x14ac:dyDescent="0.3">
      <c r="A34" s="20">
        <v>8</v>
      </c>
      <c r="B34" s="21" t="s">
        <v>573</v>
      </c>
      <c r="C34" s="21" t="s">
        <v>522</v>
      </c>
      <c r="D34" s="107">
        <v>94</v>
      </c>
      <c r="E34" s="107">
        <v>92</v>
      </c>
      <c r="F34" s="24">
        <f t="shared" si="4"/>
        <v>186</v>
      </c>
      <c r="G34" s="23">
        <v>5</v>
      </c>
      <c r="H34" s="24">
        <v>941</v>
      </c>
      <c r="I34" s="25">
        <v>34</v>
      </c>
      <c r="K34" s="20">
        <v>5</v>
      </c>
      <c r="L34" s="21" t="s">
        <v>574</v>
      </c>
      <c r="M34" s="21" t="s">
        <v>254</v>
      </c>
      <c r="N34" s="107">
        <v>95</v>
      </c>
      <c r="O34" s="107">
        <v>93</v>
      </c>
      <c r="P34" s="24">
        <f t="shared" si="5"/>
        <v>188</v>
      </c>
      <c r="Q34" s="23">
        <v>8</v>
      </c>
      <c r="R34" s="24">
        <v>753</v>
      </c>
      <c r="S34" s="25">
        <v>31</v>
      </c>
    </row>
    <row r="35" spans="1:19" ht="15.75" customHeight="1" x14ac:dyDescent="0.3">
      <c r="A35" s="20">
        <v>9</v>
      </c>
      <c r="B35" s="21" t="s">
        <v>575</v>
      </c>
      <c r="C35" s="21" t="s">
        <v>516</v>
      </c>
      <c r="D35" s="107">
        <v>96</v>
      </c>
      <c r="E35" s="107">
        <v>92</v>
      </c>
      <c r="F35" s="24">
        <f t="shared" si="4"/>
        <v>188</v>
      </c>
      <c r="G35" s="23">
        <v>6</v>
      </c>
      <c r="H35" s="24">
        <v>938</v>
      </c>
      <c r="I35" s="25">
        <v>31</v>
      </c>
      <c r="K35" s="20">
        <v>7</v>
      </c>
      <c r="L35" s="21" t="s">
        <v>576</v>
      </c>
      <c r="M35" s="21" t="s">
        <v>254</v>
      </c>
      <c r="N35" s="107">
        <v>94</v>
      </c>
      <c r="O35" s="107">
        <v>89</v>
      </c>
      <c r="P35" s="24">
        <f t="shared" si="5"/>
        <v>183</v>
      </c>
      <c r="Q35" s="23">
        <v>6</v>
      </c>
      <c r="R35" s="24">
        <v>922</v>
      </c>
      <c r="S35" s="25">
        <v>29</v>
      </c>
    </row>
    <row r="36" spans="1:19" ht="15.75" customHeight="1" x14ac:dyDescent="0.3">
      <c r="A36" s="20">
        <v>3</v>
      </c>
      <c r="B36" s="21" t="s">
        <v>577</v>
      </c>
      <c r="C36" s="21" t="s">
        <v>557</v>
      </c>
      <c r="D36" s="107">
        <v>95</v>
      </c>
      <c r="E36" s="107">
        <v>95</v>
      </c>
      <c r="F36" s="24">
        <f t="shared" si="4"/>
        <v>190</v>
      </c>
      <c r="G36" s="23">
        <v>9</v>
      </c>
      <c r="H36" s="24">
        <v>924</v>
      </c>
      <c r="I36" s="25">
        <v>25</v>
      </c>
      <c r="K36" s="20">
        <v>9</v>
      </c>
      <c r="L36" s="21" t="s">
        <v>578</v>
      </c>
      <c r="M36" s="21" t="s">
        <v>66</v>
      </c>
      <c r="N36" s="107">
        <v>90</v>
      </c>
      <c r="O36" s="107">
        <v>90</v>
      </c>
      <c r="P36" s="24">
        <f t="shared" si="5"/>
        <v>180</v>
      </c>
      <c r="Q36" s="23">
        <v>4</v>
      </c>
      <c r="R36" s="24">
        <v>910</v>
      </c>
      <c r="S36" s="25">
        <v>23</v>
      </c>
    </row>
    <row r="37" spans="1:19" ht="15.75" customHeight="1" x14ac:dyDescent="0.3">
      <c r="A37" s="20">
        <v>7</v>
      </c>
      <c r="B37" s="21" t="s">
        <v>579</v>
      </c>
      <c r="C37" s="21" t="s">
        <v>516</v>
      </c>
      <c r="D37" s="107" t="s">
        <v>47</v>
      </c>
      <c r="E37" s="107"/>
      <c r="F37" s="24">
        <f t="shared" si="4"/>
        <v>0</v>
      </c>
      <c r="G37" s="23">
        <v>0</v>
      </c>
      <c r="H37" s="24">
        <v>741</v>
      </c>
      <c r="I37" s="25">
        <v>23</v>
      </c>
      <c r="K37" s="20">
        <v>2</v>
      </c>
      <c r="L37" s="21" t="s">
        <v>499</v>
      </c>
      <c r="M37" s="21" t="s">
        <v>107</v>
      </c>
      <c r="N37" s="107">
        <v>90</v>
      </c>
      <c r="O37" s="107">
        <v>89</v>
      </c>
      <c r="P37" s="24">
        <f t="shared" si="5"/>
        <v>179</v>
      </c>
      <c r="Q37" s="23">
        <v>3</v>
      </c>
      <c r="R37" s="24">
        <v>896</v>
      </c>
      <c r="S37" s="25">
        <v>18</v>
      </c>
    </row>
    <row r="38" spans="1:19" ht="15.75" customHeight="1" x14ac:dyDescent="0.3">
      <c r="A38" s="20">
        <v>6</v>
      </c>
      <c r="B38" s="21" t="s">
        <v>580</v>
      </c>
      <c r="C38" s="21" t="s">
        <v>86</v>
      </c>
      <c r="D38" s="107">
        <v>96</v>
      </c>
      <c r="E38" s="107">
        <v>89</v>
      </c>
      <c r="F38" s="24">
        <f t="shared" si="4"/>
        <v>185</v>
      </c>
      <c r="G38" s="23">
        <v>4</v>
      </c>
      <c r="H38" s="24">
        <v>911</v>
      </c>
      <c r="I38" s="25">
        <v>19</v>
      </c>
      <c r="K38" s="20">
        <v>3</v>
      </c>
      <c r="L38" s="21" t="s">
        <v>581</v>
      </c>
      <c r="M38" s="21" t="s">
        <v>557</v>
      </c>
      <c r="N38" s="107">
        <v>88</v>
      </c>
      <c r="O38" s="107">
        <v>85</v>
      </c>
      <c r="P38" s="24">
        <f t="shared" si="5"/>
        <v>173</v>
      </c>
      <c r="Q38" s="23">
        <v>2</v>
      </c>
      <c r="R38" s="24">
        <v>870</v>
      </c>
      <c r="S38" s="25">
        <v>12</v>
      </c>
    </row>
    <row r="39" spans="1:19" ht="15.75" customHeight="1" x14ac:dyDescent="0.3">
      <c r="A39" s="20">
        <v>2</v>
      </c>
      <c r="B39" s="21" t="s">
        <v>582</v>
      </c>
      <c r="C39" s="21" t="s">
        <v>522</v>
      </c>
      <c r="D39" s="107">
        <v>89</v>
      </c>
      <c r="E39" s="107">
        <v>88</v>
      </c>
      <c r="F39" s="24">
        <f t="shared" si="4"/>
        <v>177</v>
      </c>
      <c r="G39" s="23">
        <v>3</v>
      </c>
      <c r="H39" s="24">
        <v>899</v>
      </c>
      <c r="I39" s="25">
        <v>15</v>
      </c>
      <c r="K39" s="30">
        <v>6</v>
      </c>
      <c r="L39" s="31" t="s">
        <v>583</v>
      </c>
      <c r="M39" s="31" t="s">
        <v>20</v>
      </c>
      <c r="N39" s="108">
        <v>85</v>
      </c>
      <c r="O39" s="108">
        <v>78</v>
      </c>
      <c r="P39" s="34">
        <f t="shared" si="5"/>
        <v>163</v>
      </c>
      <c r="Q39" s="33">
        <v>1</v>
      </c>
      <c r="R39" s="34">
        <v>870</v>
      </c>
      <c r="S39" s="35">
        <v>11</v>
      </c>
    </row>
    <row r="40" spans="1:19" ht="15.75" customHeight="1" x14ac:dyDescent="0.3">
      <c r="A40" s="30">
        <v>5</v>
      </c>
      <c r="B40" s="31" t="s">
        <v>31</v>
      </c>
      <c r="C40" s="31" t="s">
        <v>516</v>
      </c>
      <c r="D40" s="108">
        <v>88</v>
      </c>
      <c r="E40" s="108">
        <v>86</v>
      </c>
      <c r="F40" s="34">
        <f t="shared" si="4"/>
        <v>174</v>
      </c>
      <c r="G40" s="33">
        <v>2</v>
      </c>
      <c r="H40" s="34">
        <v>532</v>
      </c>
      <c r="I40" s="35">
        <v>7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584</v>
      </c>
      <c r="D42" s="9"/>
      <c r="E42" s="9" t="s">
        <v>55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0" t="s">
        <v>10</v>
      </c>
      <c r="D43" s="63"/>
      <c r="E43" s="103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585</v>
      </c>
      <c r="C44" s="16" t="s">
        <v>586</v>
      </c>
      <c r="D44" s="106">
        <v>93</v>
      </c>
      <c r="E44" s="106">
        <v>89</v>
      </c>
      <c r="F44" s="18">
        <f t="shared" ref="F44:F52" si="6">SUM(D44:E44)</f>
        <v>182</v>
      </c>
      <c r="G44" s="18">
        <v>9</v>
      </c>
      <c r="H44" s="18">
        <v>939</v>
      </c>
      <c r="I44" s="19">
        <v>45</v>
      </c>
    </row>
    <row r="45" spans="1:19" ht="15.75" customHeight="1" x14ac:dyDescent="0.3">
      <c r="A45" s="20">
        <v>8</v>
      </c>
      <c r="B45" s="21" t="s">
        <v>587</v>
      </c>
      <c r="C45" s="21" t="s">
        <v>86</v>
      </c>
      <c r="D45" s="107">
        <v>90</v>
      </c>
      <c r="E45" s="107">
        <v>86</v>
      </c>
      <c r="F45" s="24">
        <f t="shared" si="6"/>
        <v>176</v>
      </c>
      <c r="G45" s="23">
        <v>7</v>
      </c>
      <c r="H45" s="24">
        <v>880</v>
      </c>
      <c r="I45" s="25">
        <v>34</v>
      </c>
    </row>
    <row r="46" spans="1:19" ht="15.75" customHeight="1" x14ac:dyDescent="0.3">
      <c r="A46" s="20">
        <v>7</v>
      </c>
      <c r="B46" s="21" t="s">
        <v>588</v>
      </c>
      <c r="C46" s="21" t="s">
        <v>589</v>
      </c>
      <c r="D46" s="107">
        <v>91</v>
      </c>
      <c r="E46" s="107">
        <v>89</v>
      </c>
      <c r="F46" s="24">
        <f t="shared" si="6"/>
        <v>180</v>
      </c>
      <c r="G46" s="23">
        <v>8</v>
      </c>
      <c r="H46" s="24">
        <v>871</v>
      </c>
      <c r="I46" s="25">
        <v>29</v>
      </c>
    </row>
    <row r="47" spans="1:19" ht="15.75" customHeight="1" x14ac:dyDescent="0.3">
      <c r="A47" s="20">
        <v>2</v>
      </c>
      <c r="B47" s="21" t="s">
        <v>590</v>
      </c>
      <c r="C47" s="21" t="s">
        <v>516</v>
      </c>
      <c r="D47" s="107">
        <v>91</v>
      </c>
      <c r="E47" s="107">
        <v>81</v>
      </c>
      <c r="F47" s="24">
        <f t="shared" si="6"/>
        <v>172</v>
      </c>
      <c r="G47" s="23">
        <v>5</v>
      </c>
      <c r="H47" s="24">
        <v>863</v>
      </c>
      <c r="I47" s="25">
        <v>28</v>
      </c>
    </row>
    <row r="48" spans="1:19" ht="15.75" customHeight="1" x14ac:dyDescent="0.3">
      <c r="A48" s="20">
        <v>6</v>
      </c>
      <c r="B48" s="21" t="s">
        <v>591</v>
      </c>
      <c r="C48" s="21" t="s">
        <v>557</v>
      </c>
      <c r="D48" s="107" t="s">
        <v>47</v>
      </c>
      <c r="E48" s="107"/>
      <c r="F48" s="24">
        <f t="shared" si="6"/>
        <v>0</v>
      </c>
      <c r="G48" s="23">
        <v>0</v>
      </c>
      <c r="H48" s="24">
        <v>708</v>
      </c>
      <c r="I48" s="25">
        <v>24</v>
      </c>
    </row>
    <row r="49" spans="1:9" ht="15.75" customHeight="1" x14ac:dyDescent="0.3">
      <c r="A49" s="20">
        <v>5</v>
      </c>
      <c r="B49" s="21" t="s">
        <v>592</v>
      </c>
      <c r="C49" s="21" t="s">
        <v>557</v>
      </c>
      <c r="D49" s="107">
        <v>89</v>
      </c>
      <c r="E49" s="107">
        <v>86</v>
      </c>
      <c r="F49" s="24">
        <f t="shared" si="6"/>
        <v>175</v>
      </c>
      <c r="G49" s="23">
        <v>6</v>
      </c>
      <c r="H49" s="24">
        <v>858</v>
      </c>
      <c r="I49" s="25">
        <v>22</v>
      </c>
    </row>
    <row r="50" spans="1:9" ht="15.75" customHeight="1" x14ac:dyDescent="0.3">
      <c r="A50" s="20">
        <v>1</v>
      </c>
      <c r="B50" s="21" t="s">
        <v>593</v>
      </c>
      <c r="C50" s="21" t="s">
        <v>594</v>
      </c>
      <c r="D50" s="107">
        <v>83</v>
      </c>
      <c r="E50" s="107">
        <v>77</v>
      </c>
      <c r="F50" s="24">
        <f t="shared" si="6"/>
        <v>160</v>
      </c>
      <c r="G50" s="23">
        <v>3</v>
      </c>
      <c r="H50" s="28">
        <v>833</v>
      </c>
      <c r="I50" s="29">
        <v>20</v>
      </c>
    </row>
    <row r="51" spans="1:9" ht="15.75" customHeight="1" x14ac:dyDescent="0.3">
      <c r="A51" s="20">
        <v>4</v>
      </c>
      <c r="B51" s="21" t="s">
        <v>595</v>
      </c>
      <c r="C51" s="21" t="s">
        <v>522</v>
      </c>
      <c r="D51" s="109">
        <v>90</v>
      </c>
      <c r="E51" s="109">
        <v>75</v>
      </c>
      <c r="F51" s="24">
        <f t="shared" si="6"/>
        <v>165</v>
      </c>
      <c r="G51" s="23">
        <v>4</v>
      </c>
      <c r="H51" s="24">
        <v>679</v>
      </c>
      <c r="I51" s="25">
        <v>17</v>
      </c>
    </row>
    <row r="52" spans="1:9" ht="15.75" customHeight="1" x14ac:dyDescent="0.3">
      <c r="A52" s="30">
        <v>9</v>
      </c>
      <c r="B52" s="31" t="s">
        <v>596</v>
      </c>
      <c r="C52" s="31" t="s">
        <v>107</v>
      </c>
      <c r="D52" s="108" t="s">
        <v>47</v>
      </c>
      <c r="E52" s="108"/>
      <c r="F52" s="34">
        <f t="shared" si="6"/>
        <v>0</v>
      </c>
      <c r="G52" s="33">
        <v>0</v>
      </c>
      <c r="H52" s="34">
        <v>165</v>
      </c>
      <c r="I52" s="35">
        <v>1</v>
      </c>
    </row>
    <row r="53" spans="1:9" ht="15.75" customHeight="1" x14ac:dyDescent="0.3"/>
    <row r="54" spans="1:9" ht="15.75" customHeight="1" x14ac:dyDescent="0.3">
      <c r="B54" s="8" t="s">
        <v>597</v>
      </c>
    </row>
    <row r="55" spans="1:9" ht="15.75" customHeight="1" x14ac:dyDescent="0.35">
      <c r="B55" s="110" t="s">
        <v>598</v>
      </c>
    </row>
    <row r="56" spans="1:9" ht="15.75" customHeight="1" x14ac:dyDescent="0.3"/>
    <row r="57" spans="1:9" ht="15.75" customHeight="1" x14ac:dyDescent="0.3">
      <c r="B57" s="10" t="s">
        <v>599</v>
      </c>
      <c r="F57" s="37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01B75281-34E0-47B4-A6F9-AF5C49445A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2BD8-4E07-41D6-BF2B-80DDC9C4B866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509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600</v>
      </c>
      <c r="D3" s="9"/>
      <c r="E3" s="9" t="s">
        <v>601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3" t="s">
        <v>521</v>
      </c>
      <c r="C5" s="43" t="s">
        <v>522</v>
      </c>
      <c r="D5" s="17">
        <v>100</v>
      </c>
      <c r="E5" s="17">
        <v>99</v>
      </c>
      <c r="F5" s="18">
        <v>199</v>
      </c>
      <c r="G5" s="18">
        <v>9</v>
      </c>
      <c r="H5" s="17">
        <v>990</v>
      </c>
      <c r="I5" s="44">
        <v>43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8" t="s">
        <v>519</v>
      </c>
      <c r="C6" s="48" t="s">
        <v>520</v>
      </c>
      <c r="D6" s="22">
        <v>99</v>
      </c>
      <c r="E6" s="22">
        <v>98</v>
      </c>
      <c r="F6" s="24">
        <v>197</v>
      </c>
      <c r="G6" s="24">
        <v>8</v>
      </c>
      <c r="H6" s="22">
        <v>975</v>
      </c>
      <c r="I6" s="49">
        <v>33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9</v>
      </c>
      <c r="B7" s="48" t="s">
        <v>528</v>
      </c>
      <c r="C7" s="48" t="s">
        <v>522</v>
      </c>
      <c r="D7" s="22">
        <v>99</v>
      </c>
      <c r="E7" s="22">
        <v>97</v>
      </c>
      <c r="F7" s="24">
        <v>196</v>
      </c>
      <c r="G7" s="24">
        <v>7</v>
      </c>
      <c r="H7" s="22">
        <v>977</v>
      </c>
      <c r="I7" s="49">
        <v>32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3</v>
      </c>
      <c r="B8" s="48" t="s">
        <v>534</v>
      </c>
      <c r="C8" s="48" t="s">
        <v>66</v>
      </c>
      <c r="D8" s="22">
        <v>98</v>
      </c>
      <c r="E8" s="22">
        <v>97</v>
      </c>
      <c r="F8" s="24">
        <v>195</v>
      </c>
      <c r="G8" s="24">
        <v>6</v>
      </c>
      <c r="H8" s="22">
        <v>972</v>
      </c>
      <c r="I8" s="49">
        <v>30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6</v>
      </c>
      <c r="B9" s="48" t="s">
        <v>523</v>
      </c>
      <c r="C9" s="48" t="s">
        <v>524</v>
      </c>
      <c r="D9" s="22">
        <v>97</v>
      </c>
      <c r="E9" s="22">
        <v>95</v>
      </c>
      <c r="F9" s="24">
        <v>192</v>
      </c>
      <c r="G9" s="24">
        <v>3</v>
      </c>
      <c r="H9" s="22">
        <v>968</v>
      </c>
      <c r="I9" s="49">
        <v>27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1</v>
      </c>
      <c r="B10" s="21" t="s">
        <v>113</v>
      </c>
      <c r="C10" s="21" t="s">
        <v>524</v>
      </c>
      <c r="D10" s="24">
        <v>97</v>
      </c>
      <c r="E10" s="24">
        <v>93</v>
      </c>
      <c r="F10" s="24">
        <v>190</v>
      </c>
      <c r="G10" s="24">
        <v>2</v>
      </c>
      <c r="H10" s="28">
        <v>966</v>
      </c>
      <c r="I10" s="29">
        <v>26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50">
        <v>8</v>
      </c>
      <c r="B11" s="48" t="s">
        <v>529</v>
      </c>
      <c r="C11" s="48" t="s">
        <v>520</v>
      </c>
      <c r="D11" s="22">
        <v>98</v>
      </c>
      <c r="E11" s="22">
        <v>97</v>
      </c>
      <c r="F11" s="24">
        <v>195</v>
      </c>
      <c r="G11" s="24">
        <v>6</v>
      </c>
      <c r="H11" s="22">
        <v>965</v>
      </c>
      <c r="I11" s="49">
        <v>24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20">
        <v>5</v>
      </c>
      <c r="B12" s="48" t="s">
        <v>531</v>
      </c>
      <c r="C12" s="48" t="s">
        <v>105</v>
      </c>
      <c r="D12" s="22">
        <v>97</v>
      </c>
      <c r="E12" s="22">
        <v>96</v>
      </c>
      <c r="F12" s="24">
        <v>193</v>
      </c>
      <c r="G12" s="24">
        <v>4</v>
      </c>
      <c r="H12" s="22">
        <v>957</v>
      </c>
      <c r="I12" s="49">
        <v>19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52">
        <v>2</v>
      </c>
      <c r="B13" s="53" t="s">
        <v>537</v>
      </c>
      <c r="C13" s="53" t="s">
        <v>518</v>
      </c>
      <c r="D13" s="32">
        <v>94</v>
      </c>
      <c r="E13" s="32">
        <v>92</v>
      </c>
      <c r="F13" s="34">
        <v>186</v>
      </c>
      <c r="G13" s="34">
        <v>1</v>
      </c>
      <c r="H13" s="32">
        <v>889</v>
      </c>
      <c r="I13" s="54">
        <v>5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602</v>
      </c>
      <c r="D15" s="9"/>
      <c r="E15" s="9" t="s">
        <v>603</v>
      </c>
      <c r="F15" s="8"/>
      <c r="G15" s="8"/>
      <c r="H15" s="8"/>
      <c r="I15" s="8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2</v>
      </c>
      <c r="B16" s="12" t="s">
        <v>9</v>
      </c>
      <c r="C16" s="90" t="s">
        <v>10</v>
      </c>
      <c r="D16" s="63"/>
      <c r="E16" s="103"/>
      <c r="F16" s="13" t="s">
        <v>11</v>
      </c>
      <c r="G16" s="13" t="s">
        <v>12</v>
      </c>
      <c r="H16" s="13" t="s">
        <v>13</v>
      </c>
      <c r="I16" s="14" t="s">
        <v>14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1">
        <v>6</v>
      </c>
      <c r="B17" s="43" t="s">
        <v>567</v>
      </c>
      <c r="C17" s="43" t="s">
        <v>520</v>
      </c>
      <c r="D17" s="17">
        <v>96</v>
      </c>
      <c r="E17" s="17">
        <v>95</v>
      </c>
      <c r="F17" s="18">
        <v>191</v>
      </c>
      <c r="G17" s="18">
        <v>8</v>
      </c>
      <c r="H17" s="17">
        <v>960</v>
      </c>
      <c r="I17" s="44">
        <v>35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7</v>
      </c>
      <c r="B18" s="48" t="s">
        <v>533</v>
      </c>
      <c r="C18" s="48" t="s">
        <v>520</v>
      </c>
      <c r="D18" s="22">
        <v>94</v>
      </c>
      <c r="E18" s="22">
        <v>91</v>
      </c>
      <c r="F18" s="24">
        <v>185</v>
      </c>
      <c r="G18" s="24">
        <v>6</v>
      </c>
      <c r="H18" s="22">
        <v>948</v>
      </c>
      <c r="I18" s="49">
        <v>32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4</v>
      </c>
      <c r="B19" s="48" t="s">
        <v>542</v>
      </c>
      <c r="C19" s="48" t="s">
        <v>522</v>
      </c>
      <c r="D19" s="22">
        <v>98</v>
      </c>
      <c r="E19" s="22">
        <v>93</v>
      </c>
      <c r="F19" s="24">
        <v>191</v>
      </c>
      <c r="G19" s="24">
        <v>8</v>
      </c>
      <c r="H19" s="22">
        <v>949</v>
      </c>
      <c r="I19" s="49">
        <v>30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50">
        <v>2</v>
      </c>
      <c r="B20" s="48" t="s">
        <v>585</v>
      </c>
      <c r="C20" s="48" t="s">
        <v>586</v>
      </c>
      <c r="D20" s="22">
        <v>93</v>
      </c>
      <c r="E20" s="22">
        <v>89</v>
      </c>
      <c r="F20" s="24">
        <v>182</v>
      </c>
      <c r="G20" s="24">
        <v>4</v>
      </c>
      <c r="H20" s="22">
        <v>939</v>
      </c>
      <c r="I20" s="49">
        <v>25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5</v>
      </c>
      <c r="B21" s="48" t="s">
        <v>551</v>
      </c>
      <c r="C21" s="48" t="s">
        <v>105</v>
      </c>
      <c r="D21" s="22">
        <v>95</v>
      </c>
      <c r="E21" s="22">
        <v>90</v>
      </c>
      <c r="F21" s="24">
        <v>185</v>
      </c>
      <c r="G21" s="24">
        <v>6</v>
      </c>
      <c r="H21" s="22">
        <v>928</v>
      </c>
      <c r="I21" s="49">
        <v>19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20">
        <v>1</v>
      </c>
      <c r="B22" s="21" t="s">
        <v>559</v>
      </c>
      <c r="C22" s="21" t="s">
        <v>66</v>
      </c>
      <c r="D22" s="24">
        <v>90</v>
      </c>
      <c r="E22" s="24">
        <v>89</v>
      </c>
      <c r="F22" s="24">
        <v>179</v>
      </c>
      <c r="G22" s="24">
        <v>2</v>
      </c>
      <c r="H22" s="28">
        <v>926</v>
      </c>
      <c r="I22" s="29">
        <v>19</v>
      </c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20">
        <v>3</v>
      </c>
      <c r="B23" s="48" t="s">
        <v>553</v>
      </c>
      <c r="C23" s="48" t="s">
        <v>105</v>
      </c>
      <c r="D23" s="22">
        <v>93</v>
      </c>
      <c r="E23" s="22">
        <v>85</v>
      </c>
      <c r="F23" s="24">
        <v>178</v>
      </c>
      <c r="G23" s="24">
        <v>1</v>
      </c>
      <c r="H23" s="22">
        <v>923</v>
      </c>
      <c r="I23" s="49">
        <v>17</v>
      </c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52">
        <v>8</v>
      </c>
      <c r="B24" s="53" t="s">
        <v>578</v>
      </c>
      <c r="C24" s="53" t="s">
        <v>66</v>
      </c>
      <c r="D24" s="32">
        <v>90</v>
      </c>
      <c r="E24" s="32">
        <v>90</v>
      </c>
      <c r="F24" s="34">
        <v>180</v>
      </c>
      <c r="G24" s="34">
        <v>3</v>
      </c>
      <c r="H24" s="32">
        <v>910</v>
      </c>
      <c r="I24" s="54">
        <v>11</v>
      </c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11" t="s">
        <v>597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5">
      <c r="A27" s="40"/>
      <c r="B27" s="112" t="s">
        <v>598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10" t="s">
        <v>260</v>
      </c>
      <c r="F29" s="37" t="s">
        <v>177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10" t="s">
        <v>178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9DBB647B-DED7-42D9-AB58-226BB05D8E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7CC5-A94F-43DB-A05B-92964AB0CAA6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604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605</v>
      </c>
      <c r="D3" s="9"/>
      <c r="E3" s="9" t="s">
        <v>606</v>
      </c>
      <c r="F3" s="8"/>
      <c r="G3" s="8"/>
      <c r="H3" s="8"/>
      <c r="I3" s="8"/>
      <c r="J3" s="8"/>
      <c r="K3" s="1"/>
      <c r="L3" s="8" t="s">
        <v>6</v>
      </c>
      <c r="M3" s="9" t="s">
        <v>607</v>
      </c>
      <c r="N3" s="9"/>
      <c r="O3" s="9" t="s">
        <v>608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0" t="s">
        <v>10</v>
      </c>
      <c r="N4" s="63"/>
      <c r="O4" s="103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9</v>
      </c>
      <c r="B5" s="16" t="s">
        <v>526</v>
      </c>
      <c r="C5" s="16" t="s">
        <v>520</v>
      </c>
      <c r="D5" s="106">
        <v>100</v>
      </c>
      <c r="E5" s="106">
        <v>98</v>
      </c>
      <c r="F5" s="18">
        <f t="shared" ref="F5:F14" si="0">SUM(D5:E5)</f>
        <v>198</v>
      </c>
      <c r="G5" s="18">
        <v>10</v>
      </c>
      <c r="H5" s="18">
        <v>982</v>
      </c>
      <c r="I5" s="19">
        <v>42</v>
      </c>
      <c r="K5" s="15">
        <v>6</v>
      </c>
      <c r="L5" s="16" t="s">
        <v>609</v>
      </c>
      <c r="M5" s="16" t="s">
        <v>516</v>
      </c>
      <c r="N5" s="106">
        <v>98</v>
      </c>
      <c r="O5" s="106">
        <v>95</v>
      </c>
      <c r="P5" s="18">
        <f t="shared" ref="P5:P14" si="1">SUM(N5:O5)</f>
        <v>193</v>
      </c>
      <c r="Q5" s="18">
        <v>9</v>
      </c>
      <c r="R5" s="18">
        <v>964</v>
      </c>
      <c r="S5" s="19">
        <v>46</v>
      </c>
    </row>
    <row r="6" spans="1:25" ht="15.75" customHeight="1" x14ac:dyDescent="0.3">
      <c r="A6" s="20">
        <v>1</v>
      </c>
      <c r="B6" s="21" t="s">
        <v>610</v>
      </c>
      <c r="C6" s="21" t="s">
        <v>611</v>
      </c>
      <c r="D6" s="107">
        <v>97</v>
      </c>
      <c r="E6" s="107">
        <v>95</v>
      </c>
      <c r="F6" s="24">
        <f t="shared" si="0"/>
        <v>192</v>
      </c>
      <c r="G6" s="23">
        <v>6</v>
      </c>
      <c r="H6" s="28">
        <v>975</v>
      </c>
      <c r="I6" s="29">
        <v>41</v>
      </c>
      <c r="K6" s="20">
        <v>2</v>
      </c>
      <c r="L6" s="21" t="s">
        <v>544</v>
      </c>
      <c r="M6" s="21" t="s">
        <v>522</v>
      </c>
      <c r="N6" s="107">
        <v>95</v>
      </c>
      <c r="O6" s="107">
        <v>94</v>
      </c>
      <c r="P6" s="24">
        <f t="shared" si="1"/>
        <v>189</v>
      </c>
      <c r="Q6" s="23">
        <v>8</v>
      </c>
      <c r="R6" s="24">
        <v>953</v>
      </c>
      <c r="S6" s="25">
        <v>38</v>
      </c>
    </row>
    <row r="7" spans="1:25" ht="15.75" customHeight="1" x14ac:dyDescent="0.3">
      <c r="A7" s="20">
        <v>5</v>
      </c>
      <c r="B7" s="21" t="s">
        <v>530</v>
      </c>
      <c r="C7" s="21" t="s">
        <v>105</v>
      </c>
      <c r="D7" s="107">
        <v>99</v>
      </c>
      <c r="E7" s="107">
        <v>97</v>
      </c>
      <c r="F7" s="24">
        <f t="shared" si="0"/>
        <v>196</v>
      </c>
      <c r="G7" s="23">
        <v>9</v>
      </c>
      <c r="H7" s="24">
        <v>971</v>
      </c>
      <c r="I7" s="25">
        <v>37</v>
      </c>
      <c r="J7" s="94"/>
      <c r="K7" s="20">
        <v>10</v>
      </c>
      <c r="L7" s="21" t="s">
        <v>529</v>
      </c>
      <c r="M7" s="21" t="s">
        <v>520</v>
      </c>
      <c r="N7" s="107">
        <v>93</v>
      </c>
      <c r="O7" s="107">
        <v>87</v>
      </c>
      <c r="P7" s="24">
        <f t="shared" si="1"/>
        <v>180</v>
      </c>
      <c r="Q7" s="23">
        <v>4</v>
      </c>
      <c r="R7" s="24">
        <v>948</v>
      </c>
      <c r="S7" s="25">
        <v>38</v>
      </c>
    </row>
    <row r="8" spans="1:25" ht="15.75" customHeight="1" x14ac:dyDescent="0.3">
      <c r="A8" s="20">
        <v>3</v>
      </c>
      <c r="B8" s="21" t="s">
        <v>521</v>
      </c>
      <c r="C8" s="21" t="s">
        <v>522</v>
      </c>
      <c r="D8" s="107" t="s">
        <v>47</v>
      </c>
      <c r="E8" s="107"/>
      <c r="F8" s="24">
        <f t="shared" si="0"/>
        <v>0</v>
      </c>
      <c r="G8" s="23">
        <v>0</v>
      </c>
      <c r="H8" s="24">
        <v>786</v>
      </c>
      <c r="I8" s="25">
        <v>36</v>
      </c>
      <c r="K8" s="20">
        <v>4</v>
      </c>
      <c r="L8" s="21" t="s">
        <v>612</v>
      </c>
      <c r="M8" s="21" t="s">
        <v>96</v>
      </c>
      <c r="N8" s="107">
        <v>98</v>
      </c>
      <c r="O8" s="107">
        <v>98</v>
      </c>
      <c r="P8" s="24">
        <f t="shared" si="1"/>
        <v>196</v>
      </c>
      <c r="Q8" s="23">
        <v>10</v>
      </c>
      <c r="R8" s="24">
        <v>939</v>
      </c>
      <c r="S8" s="25">
        <v>34</v>
      </c>
    </row>
    <row r="9" spans="1:25" ht="15.75" customHeight="1" x14ac:dyDescent="0.3">
      <c r="A9" s="20">
        <v>7</v>
      </c>
      <c r="B9" s="21" t="s">
        <v>523</v>
      </c>
      <c r="C9" s="21" t="s">
        <v>524</v>
      </c>
      <c r="D9" s="107">
        <v>95</v>
      </c>
      <c r="E9" s="107">
        <v>93</v>
      </c>
      <c r="F9" s="24">
        <f t="shared" si="0"/>
        <v>188</v>
      </c>
      <c r="G9" s="23">
        <v>2</v>
      </c>
      <c r="H9" s="24">
        <v>964</v>
      </c>
      <c r="I9" s="25">
        <v>31</v>
      </c>
      <c r="K9" s="20">
        <v>3</v>
      </c>
      <c r="L9" s="21" t="s">
        <v>613</v>
      </c>
      <c r="M9" s="21" t="s">
        <v>86</v>
      </c>
      <c r="N9" s="107">
        <v>95</v>
      </c>
      <c r="O9" s="107">
        <v>93</v>
      </c>
      <c r="P9" s="24">
        <f t="shared" si="1"/>
        <v>188</v>
      </c>
      <c r="Q9" s="23">
        <v>7</v>
      </c>
      <c r="R9" s="24">
        <v>935</v>
      </c>
      <c r="S9" s="25">
        <v>31</v>
      </c>
    </row>
    <row r="10" spans="1:25" ht="15.75" customHeight="1" x14ac:dyDescent="0.3">
      <c r="A10" s="20">
        <v>4</v>
      </c>
      <c r="B10" s="21" t="s">
        <v>515</v>
      </c>
      <c r="C10" s="21" t="s">
        <v>516</v>
      </c>
      <c r="D10" s="107">
        <v>97</v>
      </c>
      <c r="E10" s="107">
        <v>96</v>
      </c>
      <c r="F10" s="24">
        <f t="shared" si="0"/>
        <v>193</v>
      </c>
      <c r="G10" s="23">
        <v>7</v>
      </c>
      <c r="H10" s="24">
        <v>963</v>
      </c>
      <c r="I10" s="25">
        <v>30</v>
      </c>
      <c r="K10" s="20">
        <v>8</v>
      </c>
      <c r="L10" s="21" t="s">
        <v>614</v>
      </c>
      <c r="M10" s="21" t="s">
        <v>145</v>
      </c>
      <c r="N10" s="107">
        <v>97</v>
      </c>
      <c r="O10" s="107">
        <v>89</v>
      </c>
      <c r="P10" s="24">
        <f t="shared" si="1"/>
        <v>186</v>
      </c>
      <c r="Q10" s="23">
        <v>6</v>
      </c>
      <c r="R10" s="24">
        <v>923</v>
      </c>
      <c r="S10" s="25">
        <v>22</v>
      </c>
    </row>
    <row r="11" spans="1:25" ht="15.75" customHeight="1" x14ac:dyDescent="0.3">
      <c r="A11" s="20">
        <v>2</v>
      </c>
      <c r="B11" s="21" t="s">
        <v>615</v>
      </c>
      <c r="C11" s="21" t="s">
        <v>145</v>
      </c>
      <c r="D11" s="107">
        <v>96</v>
      </c>
      <c r="E11" s="107">
        <v>94</v>
      </c>
      <c r="F11" s="24">
        <f t="shared" si="0"/>
        <v>190</v>
      </c>
      <c r="G11" s="23">
        <v>3</v>
      </c>
      <c r="H11" s="28">
        <v>954</v>
      </c>
      <c r="I11" s="29">
        <v>22</v>
      </c>
      <c r="K11" s="20">
        <v>7</v>
      </c>
      <c r="L11" s="21" t="s">
        <v>545</v>
      </c>
      <c r="M11" s="21" t="s">
        <v>107</v>
      </c>
      <c r="N11" s="107">
        <v>92</v>
      </c>
      <c r="O11" s="107">
        <v>91</v>
      </c>
      <c r="P11" s="24">
        <f t="shared" si="1"/>
        <v>183</v>
      </c>
      <c r="Q11" s="23">
        <v>5</v>
      </c>
      <c r="R11" s="24">
        <v>918</v>
      </c>
      <c r="S11" s="25">
        <v>21</v>
      </c>
    </row>
    <row r="12" spans="1:25" ht="15.75" customHeight="1" x14ac:dyDescent="0.3">
      <c r="A12" s="20">
        <v>6</v>
      </c>
      <c r="B12" s="21" t="s">
        <v>616</v>
      </c>
      <c r="C12" s="21" t="s">
        <v>516</v>
      </c>
      <c r="D12" s="107">
        <v>96</v>
      </c>
      <c r="E12" s="107">
        <v>96</v>
      </c>
      <c r="F12" s="24">
        <f t="shared" si="0"/>
        <v>192</v>
      </c>
      <c r="G12" s="23">
        <v>6</v>
      </c>
      <c r="H12" s="24">
        <v>956</v>
      </c>
      <c r="I12" s="25">
        <v>20</v>
      </c>
      <c r="K12" s="20">
        <v>5</v>
      </c>
      <c r="L12" s="21" t="s">
        <v>617</v>
      </c>
      <c r="M12" s="21" t="s">
        <v>516</v>
      </c>
      <c r="N12" s="107">
        <v>92</v>
      </c>
      <c r="O12" s="107">
        <v>87</v>
      </c>
      <c r="P12" s="24">
        <f t="shared" si="1"/>
        <v>179</v>
      </c>
      <c r="Q12" s="23">
        <v>2</v>
      </c>
      <c r="R12" s="24">
        <v>914</v>
      </c>
      <c r="S12" s="25">
        <v>19</v>
      </c>
    </row>
    <row r="13" spans="1:25" ht="15.75" customHeight="1" x14ac:dyDescent="0.3">
      <c r="A13" s="20">
        <v>10</v>
      </c>
      <c r="B13" s="21" t="s">
        <v>533</v>
      </c>
      <c r="C13" s="21" t="s">
        <v>520</v>
      </c>
      <c r="D13" s="107">
        <v>97</v>
      </c>
      <c r="E13" s="107">
        <v>95</v>
      </c>
      <c r="F13" s="24">
        <f t="shared" si="0"/>
        <v>192</v>
      </c>
      <c r="G13" s="23">
        <v>6</v>
      </c>
      <c r="H13" s="24">
        <v>953</v>
      </c>
      <c r="I13" s="25">
        <v>19</v>
      </c>
      <c r="K13" s="20">
        <v>9</v>
      </c>
      <c r="L13" s="21" t="s">
        <v>498</v>
      </c>
      <c r="M13" s="21" t="s">
        <v>107</v>
      </c>
      <c r="N13" s="107">
        <v>90</v>
      </c>
      <c r="O13" s="107">
        <v>90</v>
      </c>
      <c r="P13" s="24">
        <f t="shared" si="1"/>
        <v>180</v>
      </c>
      <c r="Q13" s="23">
        <v>4</v>
      </c>
      <c r="R13" s="24">
        <v>906</v>
      </c>
      <c r="S13" s="25">
        <v>16</v>
      </c>
    </row>
    <row r="14" spans="1:25" ht="15.75" customHeight="1" x14ac:dyDescent="0.3">
      <c r="A14" s="30">
        <v>8</v>
      </c>
      <c r="B14" s="31" t="s">
        <v>618</v>
      </c>
      <c r="C14" s="31" t="s">
        <v>61</v>
      </c>
      <c r="D14" s="108">
        <v>98</v>
      </c>
      <c r="E14" s="108">
        <v>97</v>
      </c>
      <c r="F14" s="34">
        <f t="shared" si="0"/>
        <v>195</v>
      </c>
      <c r="G14" s="33">
        <v>8</v>
      </c>
      <c r="H14" s="34">
        <v>941</v>
      </c>
      <c r="I14" s="35">
        <v>13</v>
      </c>
      <c r="K14" s="30">
        <v>1</v>
      </c>
      <c r="L14" s="31" t="s">
        <v>582</v>
      </c>
      <c r="M14" s="31" t="s">
        <v>522</v>
      </c>
      <c r="N14" s="108">
        <v>93</v>
      </c>
      <c r="O14" s="108">
        <v>84</v>
      </c>
      <c r="P14" s="34">
        <f t="shared" si="1"/>
        <v>177</v>
      </c>
      <c r="Q14" s="33">
        <v>1</v>
      </c>
      <c r="R14" s="56">
        <v>904</v>
      </c>
      <c r="S14" s="57">
        <v>16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619</v>
      </c>
      <c r="D16" s="9"/>
      <c r="E16" s="9" t="s">
        <v>620</v>
      </c>
      <c r="F16" s="8"/>
      <c r="G16" s="8"/>
      <c r="H16" s="8"/>
      <c r="I16" s="8"/>
      <c r="K16" s="1"/>
      <c r="L16" s="8" t="s">
        <v>53</v>
      </c>
      <c r="M16" s="9" t="s">
        <v>621</v>
      </c>
      <c r="N16" s="9"/>
      <c r="O16" s="9" t="s">
        <v>566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0" t="s">
        <v>10</v>
      </c>
      <c r="D17" s="63"/>
      <c r="E17" s="103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0" t="s">
        <v>10</v>
      </c>
      <c r="N17" s="63"/>
      <c r="O17" s="103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2</v>
      </c>
      <c r="B18" s="16" t="s">
        <v>622</v>
      </c>
      <c r="C18" s="16" t="s">
        <v>549</v>
      </c>
      <c r="D18" s="106">
        <v>94</v>
      </c>
      <c r="E18" s="106">
        <v>93</v>
      </c>
      <c r="F18" s="18">
        <f t="shared" ref="F18:F27" si="2">SUM(D18:E18)</f>
        <v>187</v>
      </c>
      <c r="G18" s="18">
        <v>8</v>
      </c>
      <c r="H18" s="18">
        <v>932</v>
      </c>
      <c r="I18" s="19">
        <v>41</v>
      </c>
      <c r="K18" s="15">
        <v>3</v>
      </c>
      <c r="L18" s="16" t="s">
        <v>623</v>
      </c>
      <c r="M18" s="16" t="s">
        <v>86</v>
      </c>
      <c r="N18" s="106">
        <v>93</v>
      </c>
      <c r="O18" s="106">
        <v>84</v>
      </c>
      <c r="P18" s="18">
        <f t="shared" ref="P18:P27" si="3">SUM(N18:O18)</f>
        <v>177</v>
      </c>
      <c r="Q18" s="18">
        <v>4</v>
      </c>
      <c r="R18" s="18">
        <v>917</v>
      </c>
      <c r="S18" s="19">
        <v>40</v>
      </c>
    </row>
    <row r="19" spans="1:19" ht="15.75" customHeight="1" x14ac:dyDescent="0.3">
      <c r="A19" s="20">
        <v>9</v>
      </c>
      <c r="B19" s="21" t="s">
        <v>158</v>
      </c>
      <c r="C19" s="21" t="s">
        <v>145</v>
      </c>
      <c r="D19" s="107">
        <v>97</v>
      </c>
      <c r="E19" s="107">
        <v>96</v>
      </c>
      <c r="F19" s="24">
        <f t="shared" si="2"/>
        <v>193</v>
      </c>
      <c r="G19" s="23">
        <v>10</v>
      </c>
      <c r="H19" s="24">
        <v>934</v>
      </c>
      <c r="I19" s="25">
        <v>39</v>
      </c>
      <c r="K19" s="20">
        <v>7</v>
      </c>
      <c r="L19" s="21" t="s">
        <v>624</v>
      </c>
      <c r="M19" s="21" t="s">
        <v>246</v>
      </c>
      <c r="N19" s="107">
        <v>93</v>
      </c>
      <c r="O19" s="107">
        <v>88</v>
      </c>
      <c r="P19" s="24">
        <f t="shared" si="3"/>
        <v>181</v>
      </c>
      <c r="Q19" s="23">
        <v>7</v>
      </c>
      <c r="R19" s="24">
        <v>923</v>
      </c>
      <c r="S19" s="25">
        <v>39</v>
      </c>
    </row>
    <row r="20" spans="1:19" ht="15.75" customHeight="1" x14ac:dyDescent="0.3">
      <c r="A20" s="20">
        <v>7</v>
      </c>
      <c r="B20" s="21" t="s">
        <v>625</v>
      </c>
      <c r="C20" s="21" t="s">
        <v>145</v>
      </c>
      <c r="D20" s="107">
        <v>94</v>
      </c>
      <c r="E20" s="107">
        <v>91</v>
      </c>
      <c r="F20" s="24">
        <f t="shared" si="2"/>
        <v>185</v>
      </c>
      <c r="G20" s="23">
        <v>5</v>
      </c>
      <c r="H20" s="24">
        <v>922</v>
      </c>
      <c r="I20" s="25">
        <v>32</v>
      </c>
      <c r="K20" s="20">
        <v>1</v>
      </c>
      <c r="L20" s="21" t="s">
        <v>626</v>
      </c>
      <c r="M20" s="21" t="s">
        <v>549</v>
      </c>
      <c r="N20" s="107">
        <v>90</v>
      </c>
      <c r="O20" s="107">
        <v>87</v>
      </c>
      <c r="P20" s="24">
        <f t="shared" si="3"/>
        <v>177</v>
      </c>
      <c r="Q20" s="23">
        <v>4</v>
      </c>
      <c r="R20" s="28">
        <v>919</v>
      </c>
      <c r="S20" s="29">
        <v>39</v>
      </c>
    </row>
    <row r="21" spans="1:19" ht="15.75" customHeight="1" x14ac:dyDescent="0.3">
      <c r="A21" s="20">
        <v>3</v>
      </c>
      <c r="B21" s="21" t="s">
        <v>627</v>
      </c>
      <c r="C21" s="21" t="s">
        <v>516</v>
      </c>
      <c r="D21" s="107">
        <v>87</v>
      </c>
      <c r="E21" s="107">
        <v>80</v>
      </c>
      <c r="F21" s="24">
        <f t="shared" si="2"/>
        <v>167</v>
      </c>
      <c r="G21" s="23">
        <v>4</v>
      </c>
      <c r="H21" s="24">
        <v>901</v>
      </c>
      <c r="I21" s="25">
        <v>30</v>
      </c>
      <c r="K21" s="20">
        <v>10</v>
      </c>
      <c r="L21" s="21" t="s">
        <v>628</v>
      </c>
      <c r="M21" s="21" t="s">
        <v>66</v>
      </c>
      <c r="N21" s="107">
        <v>91</v>
      </c>
      <c r="O21" s="107">
        <v>91</v>
      </c>
      <c r="P21" s="24">
        <f t="shared" si="3"/>
        <v>182</v>
      </c>
      <c r="Q21" s="23">
        <v>8</v>
      </c>
      <c r="R21" s="24">
        <v>894</v>
      </c>
      <c r="S21" s="25">
        <v>32</v>
      </c>
    </row>
    <row r="22" spans="1:19" ht="15.75" customHeight="1" x14ac:dyDescent="0.3">
      <c r="A22" s="20">
        <v>1</v>
      </c>
      <c r="B22" s="21" t="s">
        <v>629</v>
      </c>
      <c r="C22" s="21" t="s">
        <v>96</v>
      </c>
      <c r="D22" s="107">
        <v>95</v>
      </c>
      <c r="E22" s="107">
        <v>93</v>
      </c>
      <c r="F22" s="24">
        <f t="shared" si="2"/>
        <v>188</v>
      </c>
      <c r="G22" s="23">
        <v>9</v>
      </c>
      <c r="H22" s="28">
        <v>914</v>
      </c>
      <c r="I22" s="29">
        <v>29</v>
      </c>
      <c r="K22" s="20">
        <v>6</v>
      </c>
      <c r="L22" s="21" t="s">
        <v>580</v>
      </c>
      <c r="M22" s="21" t="s">
        <v>86</v>
      </c>
      <c r="N22" s="107">
        <v>91</v>
      </c>
      <c r="O22" s="107">
        <v>90</v>
      </c>
      <c r="P22" s="24">
        <f t="shared" si="3"/>
        <v>181</v>
      </c>
      <c r="Q22" s="23">
        <v>7</v>
      </c>
      <c r="R22" s="24">
        <v>887</v>
      </c>
      <c r="S22" s="25">
        <v>27</v>
      </c>
    </row>
    <row r="23" spans="1:19" ht="15.75" customHeight="1" x14ac:dyDescent="0.3">
      <c r="A23" s="20">
        <v>8</v>
      </c>
      <c r="B23" s="21" t="s">
        <v>630</v>
      </c>
      <c r="C23" s="21" t="s">
        <v>516</v>
      </c>
      <c r="D23" s="107">
        <v>93</v>
      </c>
      <c r="E23" s="107">
        <v>93</v>
      </c>
      <c r="F23" s="24">
        <f t="shared" si="2"/>
        <v>186</v>
      </c>
      <c r="G23" s="23">
        <v>6</v>
      </c>
      <c r="H23" s="24">
        <v>913</v>
      </c>
      <c r="I23" s="25">
        <v>29</v>
      </c>
      <c r="K23" s="20">
        <v>8</v>
      </c>
      <c r="L23" s="21" t="s">
        <v>631</v>
      </c>
      <c r="M23" s="21" t="s">
        <v>107</v>
      </c>
      <c r="N23" s="107">
        <v>95</v>
      </c>
      <c r="O23" s="107">
        <v>92</v>
      </c>
      <c r="P23" s="24">
        <f t="shared" si="3"/>
        <v>187</v>
      </c>
      <c r="Q23" s="23">
        <v>9</v>
      </c>
      <c r="R23" s="24">
        <v>879</v>
      </c>
      <c r="S23" s="25">
        <v>27</v>
      </c>
    </row>
    <row r="24" spans="1:19" ht="15.75" customHeight="1" x14ac:dyDescent="0.3">
      <c r="A24" s="20">
        <v>10</v>
      </c>
      <c r="B24" s="21" t="s">
        <v>632</v>
      </c>
      <c r="C24" s="21" t="s">
        <v>611</v>
      </c>
      <c r="D24" s="107">
        <v>97</v>
      </c>
      <c r="E24" s="107">
        <v>90</v>
      </c>
      <c r="F24" s="24">
        <f t="shared" si="2"/>
        <v>187</v>
      </c>
      <c r="G24" s="23">
        <v>8</v>
      </c>
      <c r="H24" s="24">
        <v>906</v>
      </c>
      <c r="I24" s="25">
        <v>23</v>
      </c>
      <c r="K24" s="20">
        <v>4</v>
      </c>
      <c r="L24" s="21" t="s">
        <v>440</v>
      </c>
      <c r="M24" s="21" t="s">
        <v>611</v>
      </c>
      <c r="N24" s="107">
        <v>96</v>
      </c>
      <c r="O24" s="107">
        <v>94</v>
      </c>
      <c r="P24" s="24">
        <f t="shared" si="3"/>
        <v>190</v>
      </c>
      <c r="Q24" s="23">
        <v>10</v>
      </c>
      <c r="R24" s="24">
        <v>892</v>
      </c>
      <c r="S24" s="25">
        <v>25</v>
      </c>
    </row>
    <row r="25" spans="1:19" ht="15.75" customHeight="1" x14ac:dyDescent="0.3">
      <c r="A25" s="20">
        <v>4</v>
      </c>
      <c r="B25" s="21" t="s">
        <v>633</v>
      </c>
      <c r="C25" s="21" t="s">
        <v>61</v>
      </c>
      <c r="D25" s="107" t="s">
        <v>47</v>
      </c>
      <c r="E25" s="107"/>
      <c r="F25" s="24">
        <f t="shared" si="2"/>
        <v>0</v>
      </c>
      <c r="G25" s="23">
        <v>0</v>
      </c>
      <c r="H25" s="24">
        <v>721</v>
      </c>
      <c r="I25" s="25">
        <v>22</v>
      </c>
      <c r="K25" s="20">
        <v>9</v>
      </c>
      <c r="L25" s="21" t="s">
        <v>634</v>
      </c>
      <c r="M25" s="21" t="s">
        <v>549</v>
      </c>
      <c r="N25" s="107">
        <v>91</v>
      </c>
      <c r="O25" s="107">
        <v>87</v>
      </c>
      <c r="P25" s="24">
        <f t="shared" si="3"/>
        <v>178</v>
      </c>
      <c r="Q25" s="23">
        <v>5</v>
      </c>
      <c r="R25" s="24">
        <v>867</v>
      </c>
      <c r="S25" s="25">
        <v>22</v>
      </c>
    </row>
    <row r="26" spans="1:19" ht="15.75" customHeight="1" x14ac:dyDescent="0.3">
      <c r="A26" s="20">
        <v>5</v>
      </c>
      <c r="B26" s="21" t="s">
        <v>635</v>
      </c>
      <c r="C26" s="21" t="s">
        <v>557</v>
      </c>
      <c r="D26" s="107" t="s">
        <v>47</v>
      </c>
      <c r="E26" s="107"/>
      <c r="F26" s="24">
        <f t="shared" si="2"/>
        <v>0</v>
      </c>
      <c r="G26" s="23">
        <v>0</v>
      </c>
      <c r="H26" s="24">
        <v>380</v>
      </c>
      <c r="I26" s="25">
        <v>20</v>
      </c>
      <c r="K26" s="20">
        <v>2</v>
      </c>
      <c r="L26" s="21" t="s">
        <v>636</v>
      </c>
      <c r="M26" s="21" t="s">
        <v>145</v>
      </c>
      <c r="N26" s="107">
        <v>89</v>
      </c>
      <c r="O26" s="107">
        <v>87</v>
      </c>
      <c r="P26" s="24">
        <f t="shared" si="3"/>
        <v>176</v>
      </c>
      <c r="Q26" s="23">
        <v>2</v>
      </c>
      <c r="R26" s="24">
        <v>871</v>
      </c>
      <c r="S26" s="25">
        <v>19</v>
      </c>
    </row>
    <row r="27" spans="1:19" ht="15.75" customHeight="1" x14ac:dyDescent="0.3">
      <c r="A27" s="30">
        <v>6</v>
      </c>
      <c r="B27" s="31" t="s">
        <v>558</v>
      </c>
      <c r="C27" s="31" t="s">
        <v>557</v>
      </c>
      <c r="D27" s="108" t="s">
        <v>47</v>
      </c>
      <c r="E27" s="108"/>
      <c r="F27" s="34">
        <f t="shared" si="2"/>
        <v>0</v>
      </c>
      <c r="G27" s="33">
        <v>0</v>
      </c>
      <c r="H27" s="34">
        <v>183</v>
      </c>
      <c r="I27" s="35">
        <v>8</v>
      </c>
      <c r="K27" s="30">
        <v>5</v>
      </c>
      <c r="L27" s="31" t="s">
        <v>637</v>
      </c>
      <c r="M27" s="31" t="s">
        <v>557</v>
      </c>
      <c r="N27" s="108">
        <v>88</v>
      </c>
      <c r="O27" s="108">
        <v>86</v>
      </c>
      <c r="P27" s="34">
        <f t="shared" si="3"/>
        <v>174</v>
      </c>
      <c r="Q27" s="33">
        <v>1</v>
      </c>
      <c r="R27" s="34">
        <v>864</v>
      </c>
      <c r="S27" s="35">
        <v>13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638</v>
      </c>
      <c r="D29" s="9"/>
      <c r="E29" s="9" t="s">
        <v>639</v>
      </c>
      <c r="F29" s="8"/>
      <c r="G29" s="8"/>
      <c r="H29" s="8"/>
      <c r="I29" s="8"/>
      <c r="K29" s="1"/>
      <c r="L29" s="8" t="s">
        <v>90</v>
      </c>
      <c r="M29" s="9" t="s">
        <v>640</v>
      </c>
      <c r="N29" s="9"/>
      <c r="O29" s="9" t="s">
        <v>641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0" t="s">
        <v>10</v>
      </c>
      <c r="D30" s="63"/>
      <c r="E30" s="103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0" t="s">
        <v>10</v>
      </c>
      <c r="N30" s="63"/>
      <c r="O30" s="103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642</v>
      </c>
      <c r="C31" s="16" t="s">
        <v>516</v>
      </c>
      <c r="D31" s="106">
        <v>98</v>
      </c>
      <c r="E31" s="106">
        <v>95</v>
      </c>
      <c r="F31" s="18">
        <f t="shared" ref="F31:F40" si="4">SUM(D31:E31)</f>
        <v>193</v>
      </c>
      <c r="G31" s="18">
        <v>10</v>
      </c>
      <c r="H31" s="18">
        <v>973</v>
      </c>
      <c r="I31" s="19">
        <v>50</v>
      </c>
      <c r="K31" s="15">
        <v>1</v>
      </c>
      <c r="L31" s="16" t="s">
        <v>643</v>
      </c>
      <c r="M31" s="16" t="s">
        <v>644</v>
      </c>
      <c r="N31" s="106">
        <v>92</v>
      </c>
      <c r="O31" s="106">
        <v>92</v>
      </c>
      <c r="P31" s="18">
        <f t="shared" ref="P31:P40" si="5">SUM(N31:O31)</f>
        <v>184</v>
      </c>
      <c r="Q31" s="18">
        <v>10</v>
      </c>
      <c r="R31" s="46">
        <v>930</v>
      </c>
      <c r="S31" s="47">
        <v>47</v>
      </c>
    </row>
    <row r="32" spans="1:19" ht="15.75" customHeight="1" x14ac:dyDescent="0.3">
      <c r="A32" s="20">
        <v>2</v>
      </c>
      <c r="B32" s="21" t="s">
        <v>571</v>
      </c>
      <c r="C32" s="21" t="s">
        <v>522</v>
      </c>
      <c r="D32" s="107">
        <v>94</v>
      </c>
      <c r="E32" s="107">
        <v>92</v>
      </c>
      <c r="F32" s="24">
        <f t="shared" si="4"/>
        <v>186</v>
      </c>
      <c r="G32" s="23">
        <v>9</v>
      </c>
      <c r="H32" s="24">
        <v>926</v>
      </c>
      <c r="I32" s="25">
        <v>42</v>
      </c>
      <c r="K32" s="20">
        <v>8</v>
      </c>
      <c r="L32" s="21" t="s">
        <v>645</v>
      </c>
      <c r="M32" s="21" t="s">
        <v>20</v>
      </c>
      <c r="N32" s="107">
        <v>92</v>
      </c>
      <c r="O32" s="107">
        <v>92</v>
      </c>
      <c r="P32" s="24">
        <f t="shared" si="5"/>
        <v>184</v>
      </c>
      <c r="Q32" s="23">
        <v>10</v>
      </c>
      <c r="R32" s="24">
        <v>927</v>
      </c>
      <c r="S32" s="25">
        <v>47</v>
      </c>
    </row>
    <row r="33" spans="1:19" ht="15.75" customHeight="1" x14ac:dyDescent="0.3">
      <c r="A33" s="20">
        <v>7</v>
      </c>
      <c r="B33" s="21" t="s">
        <v>579</v>
      </c>
      <c r="C33" s="21" t="s">
        <v>516</v>
      </c>
      <c r="D33" s="107">
        <v>91</v>
      </c>
      <c r="E33" s="107">
        <v>90</v>
      </c>
      <c r="F33" s="24">
        <f t="shared" si="4"/>
        <v>181</v>
      </c>
      <c r="G33" s="23">
        <v>7</v>
      </c>
      <c r="H33" s="24">
        <v>905</v>
      </c>
      <c r="I33" s="25">
        <v>40</v>
      </c>
      <c r="K33" s="20">
        <v>5</v>
      </c>
      <c r="L33" s="21" t="s">
        <v>542</v>
      </c>
      <c r="M33" s="21" t="s">
        <v>522</v>
      </c>
      <c r="N33" s="107">
        <v>93</v>
      </c>
      <c r="O33" s="107">
        <v>89</v>
      </c>
      <c r="P33" s="24">
        <f t="shared" si="5"/>
        <v>182</v>
      </c>
      <c r="Q33" s="23">
        <v>8</v>
      </c>
      <c r="R33" s="24">
        <v>901</v>
      </c>
      <c r="S33" s="25">
        <v>38</v>
      </c>
    </row>
    <row r="34" spans="1:19" ht="15.75" customHeight="1" x14ac:dyDescent="0.3">
      <c r="A34" s="20">
        <v>4</v>
      </c>
      <c r="B34" s="21" t="s">
        <v>646</v>
      </c>
      <c r="C34" s="21" t="s">
        <v>250</v>
      </c>
      <c r="D34" s="107">
        <v>93</v>
      </c>
      <c r="E34" s="107">
        <v>90</v>
      </c>
      <c r="F34" s="24">
        <f t="shared" si="4"/>
        <v>183</v>
      </c>
      <c r="G34" s="23">
        <v>8</v>
      </c>
      <c r="H34" s="24">
        <v>901</v>
      </c>
      <c r="I34" s="25">
        <v>38</v>
      </c>
      <c r="K34" s="20">
        <v>9</v>
      </c>
      <c r="L34" s="21" t="s">
        <v>647</v>
      </c>
      <c r="M34" s="21" t="s">
        <v>644</v>
      </c>
      <c r="N34" s="107">
        <v>90</v>
      </c>
      <c r="O34" s="107">
        <v>86</v>
      </c>
      <c r="P34" s="24">
        <f t="shared" si="5"/>
        <v>176</v>
      </c>
      <c r="Q34" s="23">
        <v>7</v>
      </c>
      <c r="R34" s="24">
        <v>873</v>
      </c>
      <c r="S34" s="25">
        <v>32</v>
      </c>
    </row>
    <row r="35" spans="1:19" ht="15.75" customHeight="1" x14ac:dyDescent="0.3">
      <c r="A35" s="20">
        <v>6</v>
      </c>
      <c r="B35" s="21" t="s">
        <v>648</v>
      </c>
      <c r="C35" s="21" t="s">
        <v>589</v>
      </c>
      <c r="D35" s="107">
        <v>91</v>
      </c>
      <c r="E35" s="107">
        <v>88</v>
      </c>
      <c r="F35" s="24">
        <f t="shared" si="4"/>
        <v>179</v>
      </c>
      <c r="G35" s="23">
        <v>6</v>
      </c>
      <c r="H35" s="24">
        <v>880</v>
      </c>
      <c r="I35" s="25">
        <v>28</v>
      </c>
      <c r="K35" s="20">
        <v>4</v>
      </c>
      <c r="L35" s="21" t="s">
        <v>649</v>
      </c>
      <c r="M35" s="21" t="s">
        <v>589</v>
      </c>
      <c r="N35" s="107">
        <v>94</v>
      </c>
      <c r="O35" s="107">
        <v>80</v>
      </c>
      <c r="P35" s="24">
        <f t="shared" si="5"/>
        <v>174</v>
      </c>
      <c r="Q35" s="23">
        <v>6</v>
      </c>
      <c r="R35" s="24">
        <v>867</v>
      </c>
      <c r="S35" s="25">
        <v>31</v>
      </c>
    </row>
    <row r="36" spans="1:19" ht="15.75" customHeight="1" x14ac:dyDescent="0.3">
      <c r="A36" s="20">
        <v>8</v>
      </c>
      <c r="B36" s="21" t="s">
        <v>650</v>
      </c>
      <c r="C36" s="21" t="s">
        <v>557</v>
      </c>
      <c r="D36" s="107">
        <v>85</v>
      </c>
      <c r="E36" s="107">
        <v>82</v>
      </c>
      <c r="F36" s="24">
        <f t="shared" si="4"/>
        <v>167</v>
      </c>
      <c r="G36" s="23">
        <v>4</v>
      </c>
      <c r="H36" s="24">
        <v>847</v>
      </c>
      <c r="I36" s="25">
        <v>25</v>
      </c>
      <c r="K36" s="20">
        <v>10</v>
      </c>
      <c r="L36" s="21" t="s">
        <v>651</v>
      </c>
      <c r="M36" s="21" t="s">
        <v>557</v>
      </c>
      <c r="N36" s="107">
        <v>91</v>
      </c>
      <c r="O36" s="107">
        <v>83</v>
      </c>
      <c r="P36" s="24">
        <f t="shared" si="5"/>
        <v>174</v>
      </c>
      <c r="Q36" s="23">
        <v>6</v>
      </c>
      <c r="R36" s="24">
        <v>872</v>
      </c>
      <c r="S36" s="25">
        <v>30</v>
      </c>
    </row>
    <row r="37" spans="1:19" ht="15.75" customHeight="1" x14ac:dyDescent="0.3">
      <c r="A37" s="20">
        <v>10</v>
      </c>
      <c r="B37" s="21" t="s">
        <v>652</v>
      </c>
      <c r="C37" s="21" t="s">
        <v>107</v>
      </c>
      <c r="D37" s="107">
        <v>80</v>
      </c>
      <c r="E37" s="107">
        <v>66</v>
      </c>
      <c r="F37" s="24">
        <f t="shared" si="4"/>
        <v>146</v>
      </c>
      <c r="G37" s="23">
        <v>3</v>
      </c>
      <c r="H37" s="24">
        <v>757</v>
      </c>
      <c r="I37" s="25">
        <v>24</v>
      </c>
      <c r="K37" s="20">
        <v>3</v>
      </c>
      <c r="L37" s="21" t="s">
        <v>653</v>
      </c>
      <c r="M37" s="21" t="s">
        <v>246</v>
      </c>
      <c r="N37" s="107">
        <v>87</v>
      </c>
      <c r="O37" s="107">
        <v>85</v>
      </c>
      <c r="P37" s="24">
        <f t="shared" si="5"/>
        <v>172</v>
      </c>
      <c r="Q37" s="23">
        <v>4</v>
      </c>
      <c r="R37" s="24">
        <v>860</v>
      </c>
      <c r="S37" s="25">
        <v>23</v>
      </c>
    </row>
    <row r="38" spans="1:19" ht="15.75" customHeight="1" x14ac:dyDescent="0.3">
      <c r="A38" s="20">
        <v>1</v>
      </c>
      <c r="B38" s="21" t="s">
        <v>654</v>
      </c>
      <c r="C38" s="21" t="s">
        <v>644</v>
      </c>
      <c r="D38" s="107">
        <v>88</v>
      </c>
      <c r="E38" s="107">
        <v>81</v>
      </c>
      <c r="F38" s="24">
        <f t="shared" si="4"/>
        <v>169</v>
      </c>
      <c r="G38" s="23">
        <v>5</v>
      </c>
      <c r="H38" s="28">
        <v>834</v>
      </c>
      <c r="I38" s="29">
        <v>21</v>
      </c>
      <c r="K38" s="20">
        <v>7</v>
      </c>
      <c r="L38" s="21" t="s">
        <v>588</v>
      </c>
      <c r="M38" s="21" t="s">
        <v>589</v>
      </c>
      <c r="N38" s="107">
        <v>85</v>
      </c>
      <c r="O38" s="107">
        <v>85</v>
      </c>
      <c r="P38" s="24">
        <f t="shared" si="5"/>
        <v>170</v>
      </c>
      <c r="Q38" s="23">
        <v>3</v>
      </c>
      <c r="R38" s="24">
        <v>812</v>
      </c>
      <c r="S38" s="25">
        <v>16</v>
      </c>
    </row>
    <row r="39" spans="1:19" ht="15.75" customHeight="1" x14ac:dyDescent="0.3">
      <c r="A39" s="20">
        <v>3</v>
      </c>
      <c r="B39" s="21" t="s">
        <v>655</v>
      </c>
      <c r="C39" s="21" t="s">
        <v>518</v>
      </c>
      <c r="D39" s="107" t="s">
        <v>47</v>
      </c>
      <c r="E39" s="107"/>
      <c r="F39" s="24">
        <f t="shared" si="4"/>
        <v>0</v>
      </c>
      <c r="G39" s="23">
        <v>0</v>
      </c>
      <c r="H39" s="24">
        <v>0</v>
      </c>
      <c r="I39" s="25">
        <v>0</v>
      </c>
      <c r="K39" s="20">
        <v>2</v>
      </c>
      <c r="L39" s="21" t="s">
        <v>656</v>
      </c>
      <c r="M39" s="21" t="s">
        <v>557</v>
      </c>
      <c r="N39" s="107" t="s">
        <v>47</v>
      </c>
      <c r="O39" s="107"/>
      <c r="P39" s="24">
        <f t="shared" si="5"/>
        <v>0</v>
      </c>
      <c r="Q39" s="23">
        <v>0</v>
      </c>
      <c r="R39" s="24">
        <v>0</v>
      </c>
      <c r="S39" s="25">
        <v>0</v>
      </c>
    </row>
    <row r="40" spans="1:19" ht="15.75" customHeight="1" x14ac:dyDescent="0.3">
      <c r="A40" s="30">
        <v>9</v>
      </c>
      <c r="B40" s="31" t="s">
        <v>657</v>
      </c>
      <c r="C40" s="31" t="s">
        <v>658</v>
      </c>
      <c r="D40" s="108" t="s">
        <v>84</v>
      </c>
      <c r="E40" s="108"/>
      <c r="F40" s="34">
        <f t="shared" si="4"/>
        <v>0</v>
      </c>
      <c r="G40" s="33">
        <v>0</v>
      </c>
      <c r="H40" s="34">
        <v>0</v>
      </c>
      <c r="I40" s="35">
        <v>0</v>
      </c>
      <c r="K40" s="30">
        <v>6</v>
      </c>
      <c r="L40" s="31" t="s">
        <v>659</v>
      </c>
      <c r="M40" s="31" t="s">
        <v>96</v>
      </c>
      <c r="N40" s="108" t="s">
        <v>47</v>
      </c>
      <c r="O40" s="108"/>
      <c r="P40" s="34">
        <f t="shared" si="5"/>
        <v>0</v>
      </c>
      <c r="Q40" s="33">
        <v>0</v>
      </c>
      <c r="R40" s="34">
        <v>0</v>
      </c>
      <c r="S40" s="35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660</v>
      </c>
      <c r="D42" s="9"/>
      <c r="E42" s="9" t="s">
        <v>661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0" t="s">
        <v>10</v>
      </c>
      <c r="D43" s="63"/>
      <c r="E43" s="103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662</v>
      </c>
      <c r="C44" s="16" t="s">
        <v>644</v>
      </c>
      <c r="D44" s="106">
        <v>96</v>
      </c>
      <c r="E44" s="106">
        <v>93</v>
      </c>
      <c r="F44" s="18">
        <f t="shared" ref="F44:F53" si="6">SUM(D44:E44)</f>
        <v>189</v>
      </c>
      <c r="G44" s="18">
        <v>10</v>
      </c>
      <c r="H44" s="18">
        <v>942</v>
      </c>
      <c r="I44" s="19">
        <v>50</v>
      </c>
    </row>
    <row r="45" spans="1:19" ht="15.75" customHeight="1" x14ac:dyDescent="0.3">
      <c r="A45" s="20">
        <v>5</v>
      </c>
      <c r="B45" s="21" t="s">
        <v>663</v>
      </c>
      <c r="C45" s="21" t="s">
        <v>557</v>
      </c>
      <c r="D45" s="107">
        <v>90</v>
      </c>
      <c r="E45" s="107">
        <v>84</v>
      </c>
      <c r="F45" s="24">
        <f t="shared" si="6"/>
        <v>174</v>
      </c>
      <c r="G45" s="23">
        <v>9</v>
      </c>
      <c r="H45" s="24">
        <v>864</v>
      </c>
      <c r="I45" s="25">
        <v>38</v>
      </c>
    </row>
    <row r="46" spans="1:19" ht="15.75" customHeight="1" x14ac:dyDescent="0.3">
      <c r="A46" s="20">
        <v>3</v>
      </c>
      <c r="B46" s="21" t="s">
        <v>664</v>
      </c>
      <c r="C46" s="21" t="s">
        <v>516</v>
      </c>
      <c r="D46" s="107">
        <v>92</v>
      </c>
      <c r="E46" s="107">
        <v>82</v>
      </c>
      <c r="F46" s="24">
        <f t="shared" si="6"/>
        <v>174</v>
      </c>
      <c r="G46" s="23">
        <v>9</v>
      </c>
      <c r="H46" s="24">
        <v>865</v>
      </c>
      <c r="I46" s="25">
        <v>36</v>
      </c>
    </row>
    <row r="47" spans="1:19" ht="15.75" customHeight="1" x14ac:dyDescent="0.3">
      <c r="A47" s="20">
        <v>10</v>
      </c>
      <c r="B47" s="21" t="s">
        <v>665</v>
      </c>
      <c r="C47" s="21" t="s">
        <v>589</v>
      </c>
      <c r="D47" s="107">
        <v>86</v>
      </c>
      <c r="E47" s="107">
        <v>76</v>
      </c>
      <c r="F47" s="24">
        <f t="shared" si="6"/>
        <v>162</v>
      </c>
      <c r="G47" s="23">
        <v>4</v>
      </c>
      <c r="H47" s="24">
        <v>848</v>
      </c>
      <c r="I47" s="25">
        <v>32</v>
      </c>
    </row>
    <row r="48" spans="1:19" ht="15.75" customHeight="1" x14ac:dyDescent="0.3">
      <c r="A48" s="20">
        <v>4</v>
      </c>
      <c r="B48" s="21" t="s">
        <v>590</v>
      </c>
      <c r="C48" s="21" t="s">
        <v>516</v>
      </c>
      <c r="D48" s="107">
        <v>87</v>
      </c>
      <c r="E48" s="107">
        <v>81</v>
      </c>
      <c r="F48" s="24">
        <f t="shared" si="6"/>
        <v>168</v>
      </c>
      <c r="G48" s="23">
        <v>5</v>
      </c>
      <c r="H48" s="24">
        <v>855</v>
      </c>
      <c r="I48" s="25">
        <v>29</v>
      </c>
    </row>
    <row r="49" spans="1:9" ht="15.75" customHeight="1" x14ac:dyDescent="0.3">
      <c r="A49" s="20">
        <v>7</v>
      </c>
      <c r="B49" s="21" t="s">
        <v>666</v>
      </c>
      <c r="C49" s="21" t="s">
        <v>611</v>
      </c>
      <c r="D49" s="107">
        <v>81</v>
      </c>
      <c r="E49" s="107">
        <v>81</v>
      </c>
      <c r="F49" s="24">
        <f t="shared" si="6"/>
        <v>162</v>
      </c>
      <c r="G49" s="23">
        <v>4</v>
      </c>
      <c r="H49" s="24">
        <v>815</v>
      </c>
      <c r="I49" s="25">
        <v>27</v>
      </c>
    </row>
    <row r="50" spans="1:9" ht="15.75" customHeight="1" x14ac:dyDescent="0.3">
      <c r="A50" s="20">
        <v>6</v>
      </c>
      <c r="B50" s="21" t="s">
        <v>667</v>
      </c>
      <c r="C50" s="21" t="s">
        <v>557</v>
      </c>
      <c r="D50" s="107">
        <v>87</v>
      </c>
      <c r="E50" s="107">
        <v>87</v>
      </c>
      <c r="F50" s="24">
        <f t="shared" si="6"/>
        <v>174</v>
      </c>
      <c r="G50" s="23">
        <v>9</v>
      </c>
      <c r="H50" s="24">
        <v>671</v>
      </c>
      <c r="I50" s="25">
        <v>24</v>
      </c>
    </row>
    <row r="51" spans="1:9" ht="15.75" customHeight="1" x14ac:dyDescent="0.3">
      <c r="A51" s="20">
        <v>2</v>
      </c>
      <c r="B51" s="21" t="s">
        <v>568</v>
      </c>
      <c r="C51" s="21" t="s">
        <v>516</v>
      </c>
      <c r="D51" s="107">
        <v>81</v>
      </c>
      <c r="E51" s="107">
        <v>79</v>
      </c>
      <c r="F51" s="24">
        <f t="shared" si="6"/>
        <v>160</v>
      </c>
      <c r="G51" s="23">
        <v>2</v>
      </c>
      <c r="H51" s="24">
        <v>797</v>
      </c>
      <c r="I51" s="25">
        <v>17</v>
      </c>
    </row>
    <row r="52" spans="1:9" ht="15.75" customHeight="1" x14ac:dyDescent="0.3">
      <c r="A52" s="20">
        <v>9</v>
      </c>
      <c r="B52" s="21" t="s">
        <v>668</v>
      </c>
      <c r="C52" s="21" t="s">
        <v>107</v>
      </c>
      <c r="D52" s="107">
        <v>87</v>
      </c>
      <c r="E52" s="107">
        <v>83</v>
      </c>
      <c r="F52" s="24">
        <f t="shared" si="6"/>
        <v>170</v>
      </c>
      <c r="G52" s="23">
        <v>6</v>
      </c>
      <c r="H52" s="24">
        <v>777</v>
      </c>
      <c r="I52" s="25">
        <v>17</v>
      </c>
    </row>
    <row r="53" spans="1:9" ht="15.75" customHeight="1" x14ac:dyDescent="0.3">
      <c r="A53" s="30">
        <v>1</v>
      </c>
      <c r="B53" s="31" t="s">
        <v>669</v>
      </c>
      <c r="C53" s="31" t="s">
        <v>96</v>
      </c>
      <c r="D53" s="108">
        <v>84</v>
      </c>
      <c r="E53" s="108">
        <v>70</v>
      </c>
      <c r="F53" s="34">
        <f t="shared" si="6"/>
        <v>154</v>
      </c>
      <c r="G53" s="33">
        <v>1</v>
      </c>
      <c r="H53" s="56">
        <v>574</v>
      </c>
      <c r="I53" s="57">
        <v>7</v>
      </c>
    </row>
    <row r="54" spans="1:9" ht="15.75" customHeight="1" x14ac:dyDescent="0.3"/>
    <row r="55" spans="1:9" ht="15.75" customHeight="1" x14ac:dyDescent="0.3">
      <c r="B55" s="8" t="s">
        <v>597</v>
      </c>
    </row>
    <row r="56" spans="1:9" ht="15.75" customHeight="1" x14ac:dyDescent="0.35">
      <c r="B56" s="110" t="s">
        <v>598</v>
      </c>
    </row>
    <row r="57" spans="1:9" ht="15.75" customHeight="1" x14ac:dyDescent="0.3"/>
    <row r="58" spans="1:9" ht="15.75" customHeight="1" x14ac:dyDescent="0.3">
      <c r="B58" s="10" t="s">
        <v>599</v>
      </c>
      <c r="F58" s="37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589604AA-3D6D-4008-A7B7-ED319A9D2DE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D183-9412-40E4-9417-DD72EE088019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604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670</v>
      </c>
      <c r="D3" s="9"/>
      <c r="E3" s="9" t="s">
        <v>671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3</v>
      </c>
      <c r="B5" s="43" t="s">
        <v>523</v>
      </c>
      <c r="C5" s="43" t="s">
        <v>524</v>
      </c>
      <c r="D5" s="17">
        <v>95</v>
      </c>
      <c r="E5" s="17">
        <v>93</v>
      </c>
      <c r="F5" s="18">
        <v>188</v>
      </c>
      <c r="G5" s="18">
        <v>4</v>
      </c>
      <c r="H5" s="17">
        <v>964</v>
      </c>
      <c r="I5" s="44">
        <v>29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2</v>
      </c>
      <c r="B6" s="48" t="s">
        <v>521</v>
      </c>
      <c r="C6" s="48" t="s">
        <v>522</v>
      </c>
      <c r="D6" s="22" t="s">
        <v>47</v>
      </c>
      <c r="E6" s="22" t="s">
        <v>370</v>
      </c>
      <c r="F6" s="24">
        <v>0</v>
      </c>
      <c r="G6" s="24">
        <v>0</v>
      </c>
      <c r="H6" s="22">
        <v>786</v>
      </c>
      <c r="I6" s="49">
        <v>26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615</v>
      </c>
      <c r="C7" s="21" t="s">
        <v>145</v>
      </c>
      <c r="D7" s="24">
        <v>96</v>
      </c>
      <c r="E7" s="24">
        <v>94</v>
      </c>
      <c r="F7" s="24">
        <v>190</v>
      </c>
      <c r="G7" s="24">
        <v>5</v>
      </c>
      <c r="H7" s="28">
        <v>954</v>
      </c>
      <c r="I7" s="29">
        <v>23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7</v>
      </c>
      <c r="B8" s="48" t="s">
        <v>533</v>
      </c>
      <c r="C8" s="48" t="s">
        <v>520</v>
      </c>
      <c r="D8" s="22">
        <v>97</v>
      </c>
      <c r="E8" s="22">
        <v>95</v>
      </c>
      <c r="F8" s="24">
        <v>192</v>
      </c>
      <c r="G8" s="24">
        <v>6</v>
      </c>
      <c r="H8" s="22">
        <v>953</v>
      </c>
      <c r="I8" s="49">
        <v>21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6</v>
      </c>
      <c r="B9" s="48" t="s">
        <v>529</v>
      </c>
      <c r="C9" s="48" t="s">
        <v>520</v>
      </c>
      <c r="D9" s="22">
        <v>93</v>
      </c>
      <c r="E9" s="22">
        <v>87</v>
      </c>
      <c r="F9" s="24">
        <v>180</v>
      </c>
      <c r="G9" s="24">
        <v>2</v>
      </c>
      <c r="H9" s="22">
        <v>948</v>
      </c>
      <c r="I9" s="49">
        <v>21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4</v>
      </c>
      <c r="B10" s="48" t="s">
        <v>158</v>
      </c>
      <c r="C10" s="48" t="s">
        <v>145</v>
      </c>
      <c r="D10" s="22">
        <v>97</v>
      </c>
      <c r="E10" s="22">
        <v>96</v>
      </c>
      <c r="F10" s="24">
        <v>193</v>
      </c>
      <c r="G10" s="24">
        <v>7</v>
      </c>
      <c r="H10" s="22">
        <v>934</v>
      </c>
      <c r="I10" s="49">
        <v>17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30">
        <v>5</v>
      </c>
      <c r="B11" s="53" t="s">
        <v>632</v>
      </c>
      <c r="C11" s="53" t="s">
        <v>611</v>
      </c>
      <c r="D11" s="32">
        <v>97</v>
      </c>
      <c r="E11" s="32">
        <v>90</v>
      </c>
      <c r="F11" s="34">
        <v>187</v>
      </c>
      <c r="G11" s="34">
        <v>3</v>
      </c>
      <c r="H11" s="32">
        <v>906</v>
      </c>
      <c r="I11" s="54">
        <v>7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1"/>
      <c r="B13" s="8" t="s">
        <v>6</v>
      </c>
      <c r="C13" s="9" t="s">
        <v>672</v>
      </c>
      <c r="D13" s="9"/>
      <c r="E13" s="9" t="s">
        <v>673</v>
      </c>
      <c r="F13" s="8"/>
      <c r="G13" s="8"/>
      <c r="H13" s="8"/>
      <c r="I13" s="8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11">
        <v>2</v>
      </c>
      <c r="B14" s="12" t="s">
        <v>9</v>
      </c>
      <c r="C14" s="90" t="s">
        <v>10</v>
      </c>
      <c r="D14" s="63"/>
      <c r="E14" s="103"/>
      <c r="F14" s="13" t="s">
        <v>11</v>
      </c>
      <c r="G14" s="13" t="s">
        <v>12</v>
      </c>
      <c r="H14" s="13" t="s">
        <v>13</v>
      </c>
      <c r="I14" s="14" t="s">
        <v>14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1">
        <v>6</v>
      </c>
      <c r="B15" s="43" t="s">
        <v>542</v>
      </c>
      <c r="C15" s="43" t="s">
        <v>522</v>
      </c>
      <c r="D15" s="17">
        <v>93</v>
      </c>
      <c r="E15" s="17">
        <v>89</v>
      </c>
      <c r="F15" s="18">
        <v>182</v>
      </c>
      <c r="G15" s="18">
        <v>6</v>
      </c>
      <c r="H15" s="17">
        <v>901</v>
      </c>
      <c r="I15" s="44">
        <v>28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20">
        <v>3</v>
      </c>
      <c r="B16" s="48" t="s">
        <v>440</v>
      </c>
      <c r="C16" s="48" t="s">
        <v>611</v>
      </c>
      <c r="D16" s="22">
        <v>96</v>
      </c>
      <c r="E16" s="22">
        <v>94</v>
      </c>
      <c r="F16" s="24">
        <v>190</v>
      </c>
      <c r="G16" s="24">
        <v>7</v>
      </c>
      <c r="H16" s="22">
        <v>892</v>
      </c>
      <c r="I16" s="49">
        <v>24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50">
        <v>4</v>
      </c>
      <c r="B17" s="48" t="s">
        <v>580</v>
      </c>
      <c r="C17" s="48" t="s">
        <v>86</v>
      </c>
      <c r="D17" s="22">
        <v>91</v>
      </c>
      <c r="E17" s="22">
        <v>90</v>
      </c>
      <c r="F17" s="24">
        <v>181</v>
      </c>
      <c r="G17" s="24">
        <v>5</v>
      </c>
      <c r="H17" s="22">
        <v>887</v>
      </c>
      <c r="I17" s="49">
        <v>24</v>
      </c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1</v>
      </c>
      <c r="B18" s="21" t="s">
        <v>633</v>
      </c>
      <c r="C18" s="21" t="s">
        <v>61</v>
      </c>
      <c r="D18" s="24" t="s">
        <v>47</v>
      </c>
      <c r="E18" s="24" t="s">
        <v>370</v>
      </c>
      <c r="F18" s="24">
        <v>0</v>
      </c>
      <c r="G18" s="24">
        <v>0</v>
      </c>
      <c r="H18" s="28">
        <v>721</v>
      </c>
      <c r="I18" s="29">
        <v>24</v>
      </c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2</v>
      </c>
      <c r="B19" s="48" t="s">
        <v>636</v>
      </c>
      <c r="C19" s="48" t="s">
        <v>145</v>
      </c>
      <c r="D19" s="22">
        <v>89</v>
      </c>
      <c r="E19" s="22">
        <v>87</v>
      </c>
      <c r="F19" s="24">
        <v>176</v>
      </c>
      <c r="G19" s="24">
        <v>4</v>
      </c>
      <c r="H19" s="22">
        <v>871</v>
      </c>
      <c r="I19" s="49">
        <v>20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5</v>
      </c>
      <c r="B20" s="48" t="s">
        <v>666</v>
      </c>
      <c r="C20" s="48" t="s">
        <v>611</v>
      </c>
      <c r="D20" s="22">
        <v>81</v>
      </c>
      <c r="E20" s="22">
        <v>81</v>
      </c>
      <c r="F20" s="24">
        <v>162</v>
      </c>
      <c r="G20" s="24">
        <v>3</v>
      </c>
      <c r="H20" s="22">
        <v>815</v>
      </c>
      <c r="I20" s="49">
        <v>14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30">
        <v>7</v>
      </c>
      <c r="B21" s="53" t="s">
        <v>657</v>
      </c>
      <c r="C21" s="53" t="s">
        <v>658</v>
      </c>
      <c r="D21" s="32" t="s">
        <v>84</v>
      </c>
      <c r="E21" s="32" t="s">
        <v>370</v>
      </c>
      <c r="F21" s="34">
        <v>0</v>
      </c>
      <c r="G21" s="34">
        <v>0</v>
      </c>
      <c r="H21" s="32">
        <v>0</v>
      </c>
      <c r="I21" s="54">
        <v>0</v>
      </c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111" t="s">
        <v>597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5">
      <c r="A24" s="40"/>
      <c r="B24" s="112" t="s">
        <v>598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10" t="s">
        <v>260</v>
      </c>
      <c r="F26" s="37" t="s">
        <v>177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10" t="s">
        <v>178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1AF41DF-E0B8-4E93-A867-E938E0424D7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4609-D0CA-43B6-A267-E434C4636234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674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675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521</v>
      </c>
      <c r="C5" s="16" t="s">
        <v>522</v>
      </c>
      <c r="D5" s="18">
        <v>96</v>
      </c>
      <c r="E5" s="18">
        <v>93</v>
      </c>
      <c r="F5" s="18">
        <f t="shared" ref="F5:F15" si="0">SUM(D5:E5)</f>
        <v>189</v>
      </c>
      <c r="G5" s="18">
        <v>11</v>
      </c>
      <c r="H5" s="18">
        <v>931</v>
      </c>
      <c r="I5" s="19">
        <v>53</v>
      </c>
      <c r="K5" s="10"/>
    </row>
    <row r="6" spans="1:25" ht="15.75" customHeight="1" x14ac:dyDescent="0.3">
      <c r="A6" s="20">
        <v>9</v>
      </c>
      <c r="B6" s="21" t="s">
        <v>523</v>
      </c>
      <c r="C6" s="21" t="s">
        <v>524</v>
      </c>
      <c r="D6" s="24">
        <v>95</v>
      </c>
      <c r="E6" s="24">
        <v>94</v>
      </c>
      <c r="F6" s="24">
        <f t="shared" si="0"/>
        <v>189</v>
      </c>
      <c r="G6" s="23">
        <v>11</v>
      </c>
      <c r="H6" s="24">
        <v>932</v>
      </c>
      <c r="I6" s="25">
        <v>51</v>
      </c>
      <c r="K6" s="10"/>
    </row>
    <row r="7" spans="1:25" ht="15.75" customHeight="1" x14ac:dyDescent="0.3">
      <c r="A7" s="20">
        <v>10</v>
      </c>
      <c r="B7" s="21" t="s">
        <v>519</v>
      </c>
      <c r="C7" s="21" t="s">
        <v>524</v>
      </c>
      <c r="D7" s="24">
        <v>90</v>
      </c>
      <c r="E7" s="24">
        <v>95</v>
      </c>
      <c r="F7" s="24">
        <f t="shared" si="0"/>
        <v>185</v>
      </c>
      <c r="G7" s="23">
        <v>9</v>
      </c>
      <c r="H7" s="24">
        <v>918</v>
      </c>
      <c r="I7" s="25">
        <v>46</v>
      </c>
      <c r="J7" s="94"/>
      <c r="K7" s="10"/>
    </row>
    <row r="8" spans="1:25" ht="15.75" customHeight="1" x14ac:dyDescent="0.3">
      <c r="A8" s="20">
        <v>11</v>
      </c>
      <c r="B8" s="21" t="s">
        <v>547</v>
      </c>
      <c r="C8" s="21" t="s">
        <v>107</v>
      </c>
      <c r="D8" s="24">
        <v>85</v>
      </c>
      <c r="E8" s="24">
        <v>93</v>
      </c>
      <c r="F8" s="24">
        <f t="shared" si="0"/>
        <v>178</v>
      </c>
      <c r="G8" s="23">
        <v>7</v>
      </c>
      <c r="H8" s="24">
        <v>882</v>
      </c>
      <c r="I8" s="25">
        <v>37</v>
      </c>
      <c r="K8" s="10"/>
    </row>
    <row r="9" spans="1:25" ht="15.75" customHeight="1" x14ac:dyDescent="0.3">
      <c r="A9" s="20">
        <v>7</v>
      </c>
      <c r="B9" s="21" t="s">
        <v>148</v>
      </c>
      <c r="C9" s="21" t="s">
        <v>107</v>
      </c>
      <c r="D9" s="24">
        <v>82</v>
      </c>
      <c r="E9" s="24">
        <v>86</v>
      </c>
      <c r="F9" s="24">
        <f t="shared" si="0"/>
        <v>168</v>
      </c>
      <c r="G9" s="23">
        <v>6</v>
      </c>
      <c r="H9" s="24">
        <v>867</v>
      </c>
      <c r="I9" s="25">
        <v>36</v>
      </c>
    </row>
    <row r="10" spans="1:25" ht="15.75" customHeight="1" x14ac:dyDescent="0.3">
      <c r="A10" s="20">
        <v>8</v>
      </c>
      <c r="B10" s="21" t="s">
        <v>531</v>
      </c>
      <c r="C10" s="21" t="s">
        <v>105</v>
      </c>
      <c r="D10" s="24">
        <v>92</v>
      </c>
      <c r="E10" s="24">
        <v>89</v>
      </c>
      <c r="F10" s="24">
        <f t="shared" si="0"/>
        <v>181</v>
      </c>
      <c r="G10" s="23">
        <v>8</v>
      </c>
      <c r="H10" s="24">
        <v>849</v>
      </c>
      <c r="I10" s="25">
        <v>29</v>
      </c>
    </row>
    <row r="11" spans="1:25" ht="15.75" customHeight="1" x14ac:dyDescent="0.3">
      <c r="A11" s="20">
        <v>1</v>
      </c>
      <c r="B11" s="21" t="s">
        <v>676</v>
      </c>
      <c r="C11" s="21" t="s">
        <v>522</v>
      </c>
      <c r="D11" s="113">
        <v>0</v>
      </c>
      <c r="E11" s="113">
        <v>0</v>
      </c>
      <c r="F11" s="24">
        <f t="shared" si="0"/>
        <v>0</v>
      </c>
      <c r="G11" s="23">
        <v>0</v>
      </c>
      <c r="H11" s="28">
        <v>693</v>
      </c>
      <c r="I11" s="29">
        <v>25</v>
      </c>
    </row>
    <row r="12" spans="1:25" ht="15.75" customHeight="1" x14ac:dyDescent="0.3">
      <c r="A12" s="20">
        <v>4</v>
      </c>
      <c r="B12" s="21" t="s">
        <v>677</v>
      </c>
      <c r="C12" s="21" t="s">
        <v>516</v>
      </c>
      <c r="D12" s="24">
        <v>79</v>
      </c>
      <c r="E12" s="24">
        <v>77</v>
      </c>
      <c r="F12" s="24">
        <f t="shared" si="0"/>
        <v>156</v>
      </c>
      <c r="G12" s="23">
        <v>5</v>
      </c>
      <c r="H12" s="24">
        <v>792</v>
      </c>
      <c r="I12" s="25">
        <v>23</v>
      </c>
    </row>
    <row r="13" spans="1:25" ht="15.75" customHeight="1" x14ac:dyDescent="0.3">
      <c r="A13" s="20">
        <v>2</v>
      </c>
      <c r="B13" s="21" t="s">
        <v>593</v>
      </c>
      <c r="C13" s="21" t="s">
        <v>594</v>
      </c>
      <c r="D13" s="24">
        <v>63</v>
      </c>
      <c r="E13" s="24">
        <v>59</v>
      </c>
      <c r="F13" s="24">
        <f t="shared" si="0"/>
        <v>122</v>
      </c>
      <c r="G13" s="23">
        <v>3</v>
      </c>
      <c r="H13" s="28">
        <v>699</v>
      </c>
      <c r="I13" s="29">
        <v>15</v>
      </c>
    </row>
    <row r="14" spans="1:25" ht="15.75" customHeight="1" x14ac:dyDescent="0.3">
      <c r="A14" s="20">
        <v>3</v>
      </c>
      <c r="B14" s="21" t="s">
        <v>590</v>
      </c>
      <c r="C14" s="21" t="s">
        <v>516</v>
      </c>
      <c r="D14" s="24">
        <v>58</v>
      </c>
      <c r="E14" s="24">
        <v>71</v>
      </c>
      <c r="F14" s="24">
        <f t="shared" si="0"/>
        <v>129</v>
      </c>
      <c r="G14" s="23">
        <v>4</v>
      </c>
      <c r="H14" s="24">
        <v>631</v>
      </c>
      <c r="I14" s="25">
        <v>12</v>
      </c>
    </row>
    <row r="15" spans="1:25" ht="15.75" customHeight="1" x14ac:dyDescent="0.3">
      <c r="A15" s="30">
        <v>6</v>
      </c>
      <c r="B15" s="31" t="s">
        <v>678</v>
      </c>
      <c r="C15" s="31" t="s">
        <v>516</v>
      </c>
      <c r="D15" s="34" t="s">
        <v>47</v>
      </c>
      <c r="E15" s="34"/>
      <c r="F15" s="34">
        <f t="shared" si="0"/>
        <v>0</v>
      </c>
      <c r="G15" s="33">
        <v>0</v>
      </c>
      <c r="H15" s="34">
        <v>0</v>
      </c>
      <c r="I15" s="35">
        <v>0</v>
      </c>
    </row>
    <row r="16" spans="1:25" ht="15.75" customHeight="1" x14ac:dyDescent="0.3"/>
    <row r="17" spans="2:6" ht="15.75" customHeight="1" x14ac:dyDescent="0.3">
      <c r="B17" s="8" t="s">
        <v>597</v>
      </c>
    </row>
    <row r="18" spans="2:6" ht="15.75" customHeight="1" x14ac:dyDescent="0.35">
      <c r="B18" s="110" t="s">
        <v>598</v>
      </c>
    </row>
    <row r="19" spans="2:6" ht="15.75" customHeight="1" x14ac:dyDescent="0.3"/>
    <row r="20" spans="2:6" ht="15.75" customHeight="1" x14ac:dyDescent="0.3">
      <c r="B20" s="10" t="s">
        <v>679</v>
      </c>
      <c r="F20" s="37" t="s">
        <v>177</v>
      </c>
    </row>
    <row r="21" spans="2:6" ht="15.75" customHeight="1" x14ac:dyDescent="0.3">
      <c r="B21" s="10" t="s">
        <v>178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71BA64F5-FF2C-4081-BDB5-BE5C3486E83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04134-39EE-4DE9-B739-90F030D5E816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15">
        <v>5</v>
      </c>
      <c r="B5" s="43" t="s">
        <v>19</v>
      </c>
      <c r="C5" s="43" t="s">
        <v>20</v>
      </c>
      <c r="D5" s="17">
        <v>187</v>
      </c>
      <c r="E5" s="18">
        <v>9</v>
      </c>
      <c r="F5" s="17">
        <v>948</v>
      </c>
      <c r="G5" s="44">
        <v>45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8" t="s">
        <v>41</v>
      </c>
      <c r="C6" s="48" t="s">
        <v>42</v>
      </c>
      <c r="D6" s="22">
        <v>179</v>
      </c>
      <c r="E6" s="24">
        <v>7</v>
      </c>
      <c r="F6" s="22">
        <v>909</v>
      </c>
      <c r="G6" s="49">
        <v>39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4</v>
      </c>
      <c r="B7" s="48" t="s">
        <v>21</v>
      </c>
      <c r="C7" s="48" t="s">
        <v>22</v>
      </c>
      <c r="D7" s="22">
        <v>179</v>
      </c>
      <c r="E7" s="24">
        <v>7</v>
      </c>
      <c r="F7" s="22">
        <v>894</v>
      </c>
      <c r="G7" s="49">
        <v>30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9</v>
      </c>
      <c r="B8" s="48" t="s">
        <v>62</v>
      </c>
      <c r="C8" s="48" t="s">
        <v>63</v>
      </c>
      <c r="D8" s="22">
        <v>177</v>
      </c>
      <c r="E8" s="24">
        <v>5</v>
      </c>
      <c r="F8" s="22">
        <v>893</v>
      </c>
      <c r="G8" s="49">
        <v>30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1</v>
      </c>
      <c r="B9" s="27" t="s">
        <v>56</v>
      </c>
      <c r="C9" s="27" t="s">
        <v>28</v>
      </c>
      <c r="D9" s="24">
        <v>180</v>
      </c>
      <c r="E9" s="24">
        <v>8</v>
      </c>
      <c r="F9" s="28">
        <v>896</v>
      </c>
      <c r="G9" s="29">
        <v>27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8</v>
      </c>
      <c r="B10" s="48" t="s">
        <v>67</v>
      </c>
      <c r="C10" s="48" t="s">
        <v>63</v>
      </c>
      <c r="D10" s="22">
        <v>174</v>
      </c>
      <c r="E10" s="24">
        <v>3</v>
      </c>
      <c r="F10" s="22">
        <v>875</v>
      </c>
      <c r="G10" s="49">
        <v>20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50">
        <v>6</v>
      </c>
      <c r="B11" s="48" t="s">
        <v>64</v>
      </c>
      <c r="C11" s="48" t="s">
        <v>40</v>
      </c>
      <c r="D11" s="22">
        <v>177</v>
      </c>
      <c r="E11" s="24">
        <v>5</v>
      </c>
      <c r="F11" s="22">
        <v>877</v>
      </c>
      <c r="G11" s="49">
        <v>19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2</v>
      </c>
      <c r="B12" s="48" t="s">
        <v>79</v>
      </c>
      <c r="C12" s="48" t="s">
        <v>22</v>
      </c>
      <c r="D12" s="22">
        <v>171</v>
      </c>
      <c r="E12" s="24">
        <v>2</v>
      </c>
      <c r="F12" s="22">
        <v>871</v>
      </c>
      <c r="G12" s="49">
        <v>16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30">
        <v>3</v>
      </c>
      <c r="B13" s="53" t="s">
        <v>85</v>
      </c>
      <c r="C13" s="53" t="s">
        <v>86</v>
      </c>
      <c r="D13" s="32">
        <v>165</v>
      </c>
      <c r="E13" s="34">
        <v>1</v>
      </c>
      <c r="F13" s="32">
        <v>845</v>
      </c>
      <c r="G13" s="54">
        <v>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265</v>
      </c>
      <c r="F15" s="8"/>
      <c r="G15" s="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15">
        <v>5</v>
      </c>
      <c r="B17" s="43" t="s">
        <v>127</v>
      </c>
      <c r="C17" s="43" t="s">
        <v>63</v>
      </c>
      <c r="D17" s="17">
        <v>184</v>
      </c>
      <c r="E17" s="18">
        <v>9</v>
      </c>
      <c r="F17" s="17">
        <v>905</v>
      </c>
      <c r="G17" s="44">
        <v>45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20">
        <v>3</v>
      </c>
      <c r="B18" s="48" t="s">
        <v>104</v>
      </c>
      <c r="C18" s="48" t="s">
        <v>105</v>
      </c>
      <c r="D18" s="22">
        <v>176</v>
      </c>
      <c r="E18" s="24">
        <v>8</v>
      </c>
      <c r="F18" s="22">
        <v>848</v>
      </c>
      <c r="G18" s="49">
        <v>33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50">
        <v>2</v>
      </c>
      <c r="B19" s="48" t="s">
        <v>114</v>
      </c>
      <c r="C19" s="48" t="s">
        <v>86</v>
      </c>
      <c r="D19" s="22">
        <v>174</v>
      </c>
      <c r="E19" s="24">
        <v>6</v>
      </c>
      <c r="F19" s="22">
        <v>843</v>
      </c>
      <c r="G19" s="49">
        <v>30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20">
        <v>9</v>
      </c>
      <c r="B20" s="48" t="s">
        <v>109</v>
      </c>
      <c r="C20" s="48" t="s">
        <v>22</v>
      </c>
      <c r="D20" s="22">
        <v>176</v>
      </c>
      <c r="E20" s="24">
        <v>8</v>
      </c>
      <c r="F20" s="22">
        <v>836</v>
      </c>
      <c r="G20" s="49">
        <v>28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20">
        <v>7</v>
      </c>
      <c r="B21" s="48" t="s">
        <v>111</v>
      </c>
      <c r="C21" s="48" t="s">
        <v>40</v>
      </c>
      <c r="D21" s="22">
        <v>166</v>
      </c>
      <c r="E21" s="24">
        <v>5</v>
      </c>
      <c r="F21" s="22">
        <v>828</v>
      </c>
      <c r="G21" s="49">
        <v>27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50">
        <v>6</v>
      </c>
      <c r="B22" s="48" t="s">
        <v>133</v>
      </c>
      <c r="C22" s="48" t="s">
        <v>22</v>
      </c>
      <c r="D22" s="22">
        <v>159</v>
      </c>
      <c r="E22" s="24">
        <v>3</v>
      </c>
      <c r="F22" s="22">
        <v>826</v>
      </c>
      <c r="G22" s="49">
        <v>26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50">
        <v>4</v>
      </c>
      <c r="B23" s="48" t="s">
        <v>137</v>
      </c>
      <c r="C23" s="48" t="s">
        <v>86</v>
      </c>
      <c r="D23" s="22">
        <v>161</v>
      </c>
      <c r="E23" s="24">
        <v>4</v>
      </c>
      <c r="F23" s="22">
        <v>810</v>
      </c>
      <c r="G23" s="49">
        <v>20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50">
        <v>8</v>
      </c>
      <c r="B24" s="48" t="s">
        <v>146</v>
      </c>
      <c r="C24" s="48" t="s">
        <v>145</v>
      </c>
      <c r="D24" s="22">
        <v>158</v>
      </c>
      <c r="E24" s="24">
        <v>2</v>
      </c>
      <c r="F24" s="22">
        <v>787</v>
      </c>
      <c r="G24" s="49">
        <v>12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30">
        <v>1</v>
      </c>
      <c r="B25" s="55" t="s">
        <v>142</v>
      </c>
      <c r="C25" s="55" t="s">
        <v>42</v>
      </c>
      <c r="D25" s="34">
        <v>154</v>
      </c>
      <c r="E25" s="34">
        <v>1</v>
      </c>
      <c r="F25" s="56">
        <v>772</v>
      </c>
      <c r="G25" s="57">
        <v>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1"/>
      <c r="B27" s="8" t="s">
        <v>50</v>
      </c>
      <c r="C27" s="9" t="s">
        <v>266</v>
      </c>
      <c r="D27" s="9"/>
      <c r="E27" s="9" t="s">
        <v>267</v>
      </c>
      <c r="F27" s="8"/>
      <c r="G27" s="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1">
        <v>2</v>
      </c>
      <c r="B29" s="43" t="s">
        <v>132</v>
      </c>
      <c r="C29" s="43" t="s">
        <v>28</v>
      </c>
      <c r="D29" s="17">
        <v>158</v>
      </c>
      <c r="E29" s="18">
        <v>3</v>
      </c>
      <c r="F29" s="17">
        <v>839</v>
      </c>
      <c r="G29" s="44">
        <v>32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50">
        <v>6</v>
      </c>
      <c r="B30" s="48" t="s">
        <v>134</v>
      </c>
      <c r="C30" s="48" t="s">
        <v>22</v>
      </c>
      <c r="D30" s="22">
        <v>172</v>
      </c>
      <c r="E30" s="24">
        <v>8</v>
      </c>
      <c r="F30" s="22">
        <v>833</v>
      </c>
      <c r="G30" s="49">
        <v>30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20">
        <v>1</v>
      </c>
      <c r="B31" s="27" t="s">
        <v>138</v>
      </c>
      <c r="C31" s="27" t="s">
        <v>139</v>
      </c>
      <c r="D31" s="24">
        <v>161</v>
      </c>
      <c r="E31" s="24">
        <v>4</v>
      </c>
      <c r="F31" s="28">
        <v>818</v>
      </c>
      <c r="G31" s="29">
        <v>27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20">
        <v>7</v>
      </c>
      <c r="B32" s="48" t="s">
        <v>143</v>
      </c>
      <c r="C32" s="48" t="s">
        <v>16</v>
      </c>
      <c r="D32" s="22">
        <v>169</v>
      </c>
      <c r="E32" s="24">
        <v>6</v>
      </c>
      <c r="F32" s="22">
        <v>825</v>
      </c>
      <c r="G32" s="49">
        <v>26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20">
        <v>5</v>
      </c>
      <c r="B33" s="48" t="s">
        <v>158</v>
      </c>
      <c r="C33" s="48" t="s">
        <v>145</v>
      </c>
      <c r="D33" s="22">
        <v>172</v>
      </c>
      <c r="E33" s="24">
        <v>8</v>
      </c>
      <c r="F33" s="22">
        <v>817</v>
      </c>
      <c r="G33" s="49">
        <v>26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20">
        <v>3</v>
      </c>
      <c r="B34" s="48" t="s">
        <v>161</v>
      </c>
      <c r="C34" s="48" t="s">
        <v>162</v>
      </c>
      <c r="D34" s="22">
        <v>166</v>
      </c>
      <c r="E34" s="24">
        <v>5</v>
      </c>
      <c r="F34" s="22">
        <v>821</v>
      </c>
      <c r="G34" s="49">
        <v>25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50">
        <v>8</v>
      </c>
      <c r="B35" s="48" t="s">
        <v>173</v>
      </c>
      <c r="C35" s="48" t="s">
        <v>69</v>
      </c>
      <c r="D35" s="22">
        <v>155</v>
      </c>
      <c r="E35" s="24">
        <v>2</v>
      </c>
      <c r="F35" s="22">
        <v>760</v>
      </c>
      <c r="G35" s="49">
        <v>11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52">
        <v>4</v>
      </c>
      <c r="B36" s="53" t="s">
        <v>170</v>
      </c>
      <c r="C36" s="53" t="s">
        <v>86</v>
      </c>
      <c r="D36" s="32">
        <v>154</v>
      </c>
      <c r="E36" s="34">
        <v>1</v>
      </c>
      <c r="F36" s="32">
        <v>765</v>
      </c>
      <c r="G36" s="54">
        <v>9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1"/>
      <c r="B38" s="8" t="s">
        <v>53</v>
      </c>
      <c r="C38" s="9" t="s">
        <v>268</v>
      </c>
      <c r="D38" s="9"/>
      <c r="E38" s="9" t="s">
        <v>269</v>
      </c>
      <c r="F38" s="8"/>
      <c r="G38" s="8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1">
        <v>8</v>
      </c>
      <c r="B40" s="43" t="s">
        <v>188</v>
      </c>
      <c r="C40" s="43" t="s">
        <v>28</v>
      </c>
      <c r="D40" s="17">
        <v>169</v>
      </c>
      <c r="E40" s="18">
        <v>8</v>
      </c>
      <c r="F40" s="17">
        <v>804</v>
      </c>
      <c r="G40" s="44">
        <v>36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50">
        <v>2</v>
      </c>
      <c r="B41" s="48" t="s">
        <v>163</v>
      </c>
      <c r="C41" s="48" t="s">
        <v>61</v>
      </c>
      <c r="D41" s="22">
        <v>163</v>
      </c>
      <c r="E41" s="24">
        <v>7</v>
      </c>
      <c r="F41" s="22">
        <v>789</v>
      </c>
      <c r="G41" s="49">
        <v>29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20">
        <v>7</v>
      </c>
      <c r="B42" s="48" t="s">
        <v>171</v>
      </c>
      <c r="C42" s="48" t="s">
        <v>139</v>
      </c>
      <c r="D42" s="22">
        <v>160</v>
      </c>
      <c r="E42" s="24">
        <v>6</v>
      </c>
      <c r="F42" s="22">
        <v>774</v>
      </c>
      <c r="G42" s="49">
        <v>25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20">
        <v>3</v>
      </c>
      <c r="B43" s="48" t="s">
        <v>196</v>
      </c>
      <c r="C43" s="48" t="s">
        <v>20</v>
      </c>
      <c r="D43" s="22">
        <v>154</v>
      </c>
      <c r="E43" s="24">
        <v>5</v>
      </c>
      <c r="F43" s="22">
        <v>748</v>
      </c>
      <c r="G43" s="49">
        <v>24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20">
        <v>1</v>
      </c>
      <c r="B44" s="27" t="s">
        <v>197</v>
      </c>
      <c r="C44" s="27" t="s">
        <v>69</v>
      </c>
      <c r="D44" s="24">
        <v>150</v>
      </c>
      <c r="E44" s="24">
        <v>4</v>
      </c>
      <c r="F44" s="28">
        <v>761</v>
      </c>
      <c r="G44" s="29">
        <v>23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20">
        <v>5</v>
      </c>
      <c r="B45" s="48" t="s">
        <v>222</v>
      </c>
      <c r="C45" s="48" t="s">
        <v>139</v>
      </c>
      <c r="D45" s="22">
        <v>136</v>
      </c>
      <c r="E45" s="24">
        <v>2</v>
      </c>
      <c r="F45" s="22">
        <v>728</v>
      </c>
      <c r="G45" s="49">
        <v>21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50">
        <v>4</v>
      </c>
      <c r="B46" s="48" t="s">
        <v>175</v>
      </c>
      <c r="C46" s="48" t="s">
        <v>22</v>
      </c>
      <c r="D46" s="22">
        <v>145</v>
      </c>
      <c r="E46" s="24">
        <v>3</v>
      </c>
      <c r="F46" s="22">
        <v>733</v>
      </c>
      <c r="G46" s="49">
        <v>18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52">
        <v>6</v>
      </c>
      <c r="B47" s="53" t="s">
        <v>201</v>
      </c>
      <c r="C47" s="53" t="s">
        <v>20</v>
      </c>
      <c r="D47" s="32">
        <v>132</v>
      </c>
      <c r="E47" s="34">
        <v>1</v>
      </c>
      <c r="F47" s="32">
        <v>673</v>
      </c>
      <c r="G47" s="54">
        <v>9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1"/>
      <c r="B49" s="8" t="s">
        <v>87</v>
      </c>
      <c r="C49" s="9" t="s">
        <v>270</v>
      </c>
      <c r="D49" s="9"/>
      <c r="E49" s="9" t="s">
        <v>271</v>
      </c>
      <c r="F49" s="8"/>
      <c r="G49" s="8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15">
        <v>3</v>
      </c>
      <c r="B51" s="43" t="s">
        <v>211</v>
      </c>
      <c r="C51" s="43" t="s">
        <v>49</v>
      </c>
      <c r="D51" s="17">
        <v>153</v>
      </c>
      <c r="E51" s="18">
        <v>6</v>
      </c>
      <c r="F51" s="17">
        <v>801</v>
      </c>
      <c r="G51" s="44">
        <v>36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20">
        <v>1</v>
      </c>
      <c r="B52" s="27" t="s">
        <v>214</v>
      </c>
      <c r="C52" s="27" t="s">
        <v>86</v>
      </c>
      <c r="D52" s="24">
        <v>157</v>
      </c>
      <c r="E52" s="24">
        <v>7</v>
      </c>
      <c r="F52" s="28">
        <v>777</v>
      </c>
      <c r="G52" s="29">
        <v>32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50">
        <v>2</v>
      </c>
      <c r="B53" s="48" t="s">
        <v>216</v>
      </c>
      <c r="C53" s="48" t="s">
        <v>86</v>
      </c>
      <c r="D53" s="22">
        <v>144</v>
      </c>
      <c r="E53" s="24">
        <v>4</v>
      </c>
      <c r="F53" s="22">
        <v>757</v>
      </c>
      <c r="G53" s="49">
        <v>28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50">
        <v>4</v>
      </c>
      <c r="B54" s="48" t="s">
        <v>221</v>
      </c>
      <c r="C54" s="48" t="s">
        <v>86</v>
      </c>
      <c r="D54" s="51">
        <v>145</v>
      </c>
      <c r="E54" s="24">
        <v>5</v>
      </c>
      <c r="F54" s="22">
        <v>752</v>
      </c>
      <c r="G54" s="49">
        <v>26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50">
        <v>8</v>
      </c>
      <c r="B55" s="48" t="s">
        <v>226</v>
      </c>
      <c r="C55" s="48" t="s">
        <v>28</v>
      </c>
      <c r="D55" s="22">
        <v>164</v>
      </c>
      <c r="E55" s="24">
        <v>8</v>
      </c>
      <c r="F55" s="22">
        <v>738</v>
      </c>
      <c r="G55" s="49">
        <v>22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20">
        <v>7</v>
      </c>
      <c r="B56" s="48" t="s">
        <v>224</v>
      </c>
      <c r="C56" s="48" t="s">
        <v>139</v>
      </c>
      <c r="D56" s="22">
        <v>136</v>
      </c>
      <c r="E56" s="24">
        <v>2</v>
      </c>
      <c r="F56" s="22">
        <v>723</v>
      </c>
      <c r="G56" s="49">
        <v>21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20">
        <v>5</v>
      </c>
      <c r="B57" s="48" t="s">
        <v>239</v>
      </c>
      <c r="C57" s="48" t="s">
        <v>240</v>
      </c>
      <c r="D57" s="22">
        <v>143</v>
      </c>
      <c r="E57" s="24">
        <v>3</v>
      </c>
      <c r="F57" s="22">
        <v>692</v>
      </c>
      <c r="G57" s="49">
        <v>12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52">
        <v>6</v>
      </c>
      <c r="B58" s="53" t="s">
        <v>252</v>
      </c>
      <c r="C58" s="53" t="s">
        <v>42</v>
      </c>
      <c r="D58" s="32">
        <v>133</v>
      </c>
      <c r="E58" s="34">
        <v>1</v>
      </c>
      <c r="F58" s="32">
        <v>643</v>
      </c>
      <c r="G58" s="54">
        <v>5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10" t="s">
        <v>260</v>
      </c>
      <c r="F60" s="37" t="s">
        <v>177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10" t="s">
        <v>178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96082F3-DE5A-48BB-B8CA-8717265E635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CCE81-6173-4688-B275-78622ACED1D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680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681</v>
      </c>
      <c r="D3" s="9"/>
      <c r="E3" s="9" t="s">
        <v>682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521</v>
      </c>
      <c r="C5" s="16" t="s">
        <v>522</v>
      </c>
      <c r="D5" s="18">
        <v>91</v>
      </c>
      <c r="E5" s="18">
        <v>92</v>
      </c>
      <c r="F5" s="18">
        <f t="shared" ref="F5:F13" si="0">SUM(D5:E5)</f>
        <v>183</v>
      </c>
      <c r="G5" s="18">
        <v>7</v>
      </c>
      <c r="H5" s="18">
        <v>935</v>
      </c>
      <c r="I5" s="19">
        <v>43</v>
      </c>
      <c r="K5" s="10"/>
    </row>
    <row r="6" spans="1:25" ht="15.75" customHeight="1" x14ac:dyDescent="0.3">
      <c r="A6" s="20">
        <v>6</v>
      </c>
      <c r="B6" s="21" t="s">
        <v>530</v>
      </c>
      <c r="C6" s="21" t="s">
        <v>105</v>
      </c>
      <c r="D6" s="24">
        <v>92</v>
      </c>
      <c r="E6" s="24">
        <v>95</v>
      </c>
      <c r="F6" s="24">
        <f t="shared" si="0"/>
        <v>187</v>
      </c>
      <c r="G6" s="23">
        <v>8</v>
      </c>
      <c r="H6" s="24">
        <v>920</v>
      </c>
      <c r="I6" s="25">
        <v>38</v>
      </c>
      <c r="K6" s="10"/>
    </row>
    <row r="7" spans="1:25" ht="15.75" customHeight="1" x14ac:dyDescent="0.3">
      <c r="A7" s="20">
        <v>9</v>
      </c>
      <c r="B7" s="21" t="s">
        <v>683</v>
      </c>
      <c r="C7" s="21" t="s">
        <v>240</v>
      </c>
      <c r="D7" s="24">
        <v>94</v>
      </c>
      <c r="E7" s="24">
        <v>94</v>
      </c>
      <c r="F7" s="24">
        <f t="shared" si="0"/>
        <v>188</v>
      </c>
      <c r="G7" s="23">
        <v>9</v>
      </c>
      <c r="H7" s="24">
        <v>916</v>
      </c>
      <c r="I7" s="25">
        <v>37</v>
      </c>
      <c r="J7" s="94"/>
      <c r="K7" s="10"/>
    </row>
    <row r="8" spans="1:25" ht="15.75" customHeight="1" x14ac:dyDescent="0.3">
      <c r="A8" s="20">
        <v>1</v>
      </c>
      <c r="B8" s="21" t="s">
        <v>571</v>
      </c>
      <c r="C8" s="21" t="s">
        <v>522</v>
      </c>
      <c r="D8" s="24">
        <v>91</v>
      </c>
      <c r="E8" s="24">
        <v>92</v>
      </c>
      <c r="F8" s="24">
        <f t="shared" si="0"/>
        <v>183</v>
      </c>
      <c r="G8" s="23">
        <v>7</v>
      </c>
      <c r="H8" s="28">
        <v>888</v>
      </c>
      <c r="I8" s="29">
        <v>33</v>
      </c>
      <c r="K8" s="10"/>
    </row>
    <row r="9" spans="1:25" ht="15.75" customHeight="1" x14ac:dyDescent="0.3">
      <c r="A9" s="20">
        <v>7</v>
      </c>
      <c r="B9" s="21" t="s">
        <v>647</v>
      </c>
      <c r="C9" s="21" t="s">
        <v>644</v>
      </c>
      <c r="D9" s="24">
        <v>97</v>
      </c>
      <c r="E9" s="24">
        <v>74</v>
      </c>
      <c r="F9" s="24">
        <f t="shared" si="0"/>
        <v>171</v>
      </c>
      <c r="G9" s="23">
        <v>5</v>
      </c>
      <c r="H9" s="24">
        <v>760</v>
      </c>
      <c r="I9" s="25">
        <v>20</v>
      </c>
    </row>
    <row r="10" spans="1:25" ht="15.75" customHeight="1" x14ac:dyDescent="0.3">
      <c r="A10" s="20">
        <v>8</v>
      </c>
      <c r="B10" s="21" t="s">
        <v>632</v>
      </c>
      <c r="C10" s="21" t="s">
        <v>611</v>
      </c>
      <c r="D10" s="24" t="s">
        <v>47</v>
      </c>
      <c r="E10" s="24"/>
      <c r="F10" s="24">
        <f t="shared" si="0"/>
        <v>0</v>
      </c>
      <c r="G10" s="23">
        <v>0</v>
      </c>
      <c r="H10" s="24">
        <v>625</v>
      </c>
      <c r="I10" s="25">
        <v>18</v>
      </c>
    </row>
    <row r="11" spans="1:25" ht="15.75" customHeight="1" x14ac:dyDescent="0.3">
      <c r="A11" s="20">
        <v>3</v>
      </c>
      <c r="B11" s="21" t="s">
        <v>684</v>
      </c>
      <c r="C11" s="21" t="s">
        <v>524</v>
      </c>
      <c r="D11" s="24">
        <v>67</v>
      </c>
      <c r="E11" s="24">
        <v>62</v>
      </c>
      <c r="F11" s="24">
        <f t="shared" si="0"/>
        <v>129</v>
      </c>
      <c r="G11" s="23">
        <v>3</v>
      </c>
      <c r="H11" s="24">
        <v>727</v>
      </c>
      <c r="I11" s="25">
        <v>17</v>
      </c>
    </row>
    <row r="12" spans="1:25" ht="15.75" customHeight="1" x14ac:dyDescent="0.3">
      <c r="A12" s="20">
        <v>4</v>
      </c>
      <c r="B12" s="21" t="s">
        <v>590</v>
      </c>
      <c r="C12" s="21" t="s">
        <v>516</v>
      </c>
      <c r="D12" s="24">
        <v>64</v>
      </c>
      <c r="E12" s="24">
        <v>73</v>
      </c>
      <c r="F12" s="24">
        <f t="shared" si="0"/>
        <v>137</v>
      </c>
      <c r="G12" s="23">
        <v>4</v>
      </c>
      <c r="H12" s="24">
        <v>645</v>
      </c>
      <c r="I12" s="25">
        <v>11</v>
      </c>
    </row>
    <row r="13" spans="1:25" ht="15.75" customHeight="1" x14ac:dyDescent="0.3">
      <c r="A13" s="30">
        <v>2</v>
      </c>
      <c r="B13" s="31" t="s">
        <v>664</v>
      </c>
      <c r="C13" s="31" t="s">
        <v>516</v>
      </c>
      <c r="D13" s="34">
        <v>57</v>
      </c>
      <c r="E13" s="34">
        <v>62</v>
      </c>
      <c r="F13" s="34">
        <f t="shared" si="0"/>
        <v>119</v>
      </c>
      <c r="G13" s="33">
        <v>2</v>
      </c>
      <c r="H13" s="56">
        <v>625</v>
      </c>
      <c r="I13" s="57">
        <v>8</v>
      </c>
    </row>
    <row r="14" spans="1:25" ht="15.75" customHeight="1" x14ac:dyDescent="0.3"/>
    <row r="15" spans="1:25" ht="15.75" customHeight="1" x14ac:dyDescent="0.3">
      <c r="B15" s="8" t="s">
        <v>597</v>
      </c>
    </row>
    <row r="16" spans="1:25" ht="15.75" customHeight="1" x14ac:dyDescent="0.35">
      <c r="B16" s="110" t="s">
        <v>598</v>
      </c>
    </row>
    <row r="17" spans="2:6" ht="15.75" customHeight="1" x14ac:dyDescent="0.3"/>
    <row r="18" spans="2:6" ht="15.75" customHeight="1" x14ac:dyDescent="0.3">
      <c r="B18" s="10" t="s">
        <v>679</v>
      </c>
      <c r="F18" s="37" t="s">
        <v>177</v>
      </c>
    </row>
    <row r="19" spans="2:6" ht="15.75" customHeight="1" x14ac:dyDescent="0.3">
      <c r="B19" s="10" t="s">
        <v>178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56015EAB-EC51-47A2-BED1-8F9709D21B4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860DB-F100-4DD5-B19B-B29A6D8C51C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14"/>
      <c r="B1" s="2" t="s">
        <v>685</v>
      </c>
      <c r="C1" s="2"/>
      <c r="D1" s="3"/>
      <c r="E1" s="3"/>
      <c r="F1" s="3"/>
      <c r="G1" s="3"/>
      <c r="H1" s="115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686</v>
      </c>
      <c r="D3" s="9"/>
      <c r="E3" s="9" t="s">
        <v>687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688</v>
      </c>
      <c r="C5" s="16" t="s">
        <v>522</v>
      </c>
      <c r="D5" s="17">
        <v>97</v>
      </c>
      <c r="E5" s="17">
        <v>98</v>
      </c>
      <c r="F5" s="18">
        <f t="shared" ref="F5:F13" si="0">SUM(D5:E5)</f>
        <v>195</v>
      </c>
      <c r="G5" s="18">
        <v>9</v>
      </c>
      <c r="H5" s="18">
        <v>972</v>
      </c>
      <c r="I5" s="19">
        <v>44</v>
      </c>
      <c r="K5" s="10"/>
    </row>
    <row r="6" spans="1:25" ht="15.75" customHeight="1" x14ac:dyDescent="0.3">
      <c r="A6" s="20">
        <v>6</v>
      </c>
      <c r="B6" s="21" t="s">
        <v>521</v>
      </c>
      <c r="C6" s="21" t="s">
        <v>522</v>
      </c>
      <c r="D6" s="22">
        <v>96</v>
      </c>
      <c r="E6" s="22">
        <v>97</v>
      </c>
      <c r="F6" s="24">
        <f t="shared" si="0"/>
        <v>193</v>
      </c>
      <c r="G6" s="23">
        <v>8</v>
      </c>
      <c r="H6" s="24">
        <v>946</v>
      </c>
      <c r="I6" s="25">
        <v>34</v>
      </c>
      <c r="K6" s="10"/>
    </row>
    <row r="7" spans="1:25" ht="15.75" customHeight="1" x14ac:dyDescent="0.3">
      <c r="A7" s="20">
        <v>9</v>
      </c>
      <c r="B7" s="21" t="s">
        <v>689</v>
      </c>
      <c r="C7" s="21" t="s">
        <v>524</v>
      </c>
      <c r="D7" s="22">
        <v>93</v>
      </c>
      <c r="E7" s="22">
        <v>95</v>
      </c>
      <c r="F7" s="24">
        <f t="shared" si="0"/>
        <v>188</v>
      </c>
      <c r="G7" s="23">
        <v>7</v>
      </c>
      <c r="H7" s="24">
        <v>941</v>
      </c>
      <c r="I7" s="25">
        <v>33</v>
      </c>
      <c r="J7" s="94"/>
      <c r="K7" s="10"/>
    </row>
    <row r="8" spans="1:25" ht="15.75" customHeight="1" x14ac:dyDescent="0.3">
      <c r="A8" s="20">
        <v>3</v>
      </c>
      <c r="B8" s="21" t="s">
        <v>610</v>
      </c>
      <c r="C8" s="21" t="s">
        <v>611</v>
      </c>
      <c r="D8" s="22">
        <v>89</v>
      </c>
      <c r="E8" s="22">
        <v>97</v>
      </c>
      <c r="F8" s="24">
        <f t="shared" si="0"/>
        <v>186</v>
      </c>
      <c r="G8" s="23">
        <v>5</v>
      </c>
      <c r="H8" s="24">
        <v>935</v>
      </c>
      <c r="I8" s="25">
        <v>29</v>
      </c>
      <c r="K8" s="10"/>
    </row>
    <row r="9" spans="1:25" ht="15.75" customHeight="1" x14ac:dyDescent="0.3">
      <c r="A9" s="20">
        <v>5</v>
      </c>
      <c r="B9" s="21" t="s">
        <v>538</v>
      </c>
      <c r="C9" s="21" t="s">
        <v>524</v>
      </c>
      <c r="D9" s="22">
        <v>88</v>
      </c>
      <c r="E9" s="22">
        <v>94</v>
      </c>
      <c r="F9" s="24">
        <f t="shared" si="0"/>
        <v>182</v>
      </c>
      <c r="G9" s="23">
        <v>3</v>
      </c>
      <c r="H9" s="24">
        <v>931</v>
      </c>
      <c r="I9" s="25">
        <v>28</v>
      </c>
    </row>
    <row r="10" spans="1:25" ht="15.75" customHeight="1" x14ac:dyDescent="0.3">
      <c r="A10" s="20">
        <v>2</v>
      </c>
      <c r="B10" s="21" t="s">
        <v>544</v>
      </c>
      <c r="C10" s="21" t="s">
        <v>522</v>
      </c>
      <c r="D10" s="22">
        <v>92</v>
      </c>
      <c r="E10" s="22">
        <v>93</v>
      </c>
      <c r="F10" s="24">
        <f t="shared" si="0"/>
        <v>185</v>
      </c>
      <c r="G10" s="23">
        <v>4</v>
      </c>
      <c r="H10" s="28">
        <v>922</v>
      </c>
      <c r="I10" s="29">
        <v>20</v>
      </c>
    </row>
    <row r="11" spans="1:25" ht="15.75" customHeight="1" x14ac:dyDescent="0.3">
      <c r="A11" s="20">
        <v>8</v>
      </c>
      <c r="B11" s="21" t="s">
        <v>530</v>
      </c>
      <c r="C11" s="21" t="s">
        <v>105</v>
      </c>
      <c r="D11" s="22">
        <v>92</v>
      </c>
      <c r="E11" s="22">
        <v>95</v>
      </c>
      <c r="F11" s="24">
        <f t="shared" si="0"/>
        <v>187</v>
      </c>
      <c r="G11" s="23">
        <v>6</v>
      </c>
      <c r="H11" s="24">
        <v>921</v>
      </c>
      <c r="I11" s="25">
        <v>20</v>
      </c>
    </row>
    <row r="12" spans="1:25" ht="15.75" customHeight="1" x14ac:dyDescent="0.3">
      <c r="A12" s="20">
        <v>4</v>
      </c>
      <c r="B12" s="21" t="s">
        <v>532</v>
      </c>
      <c r="C12" s="21" t="s">
        <v>254</v>
      </c>
      <c r="D12" s="22">
        <v>85</v>
      </c>
      <c r="E12" s="22">
        <v>95</v>
      </c>
      <c r="F12" s="24">
        <f t="shared" si="0"/>
        <v>180</v>
      </c>
      <c r="G12" s="23">
        <v>2</v>
      </c>
      <c r="H12" s="24">
        <v>892</v>
      </c>
      <c r="I12" s="25">
        <v>14</v>
      </c>
    </row>
    <row r="13" spans="1:25" ht="15.75" customHeight="1" x14ac:dyDescent="0.3">
      <c r="A13" s="30">
        <v>1</v>
      </c>
      <c r="B13" s="31" t="s">
        <v>690</v>
      </c>
      <c r="C13" s="31" t="s">
        <v>549</v>
      </c>
      <c r="D13" s="32">
        <v>59</v>
      </c>
      <c r="E13" s="32">
        <v>60</v>
      </c>
      <c r="F13" s="34">
        <f t="shared" si="0"/>
        <v>119</v>
      </c>
      <c r="G13" s="33">
        <v>1</v>
      </c>
      <c r="H13" s="56">
        <v>748</v>
      </c>
      <c r="I13" s="57">
        <v>6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691</v>
      </c>
      <c r="D15" s="9"/>
      <c r="E15" s="9" t="s">
        <v>692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0" t="s">
        <v>10</v>
      </c>
      <c r="D16" s="63"/>
      <c r="E16" s="103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9</v>
      </c>
      <c r="B17" s="16" t="s">
        <v>683</v>
      </c>
      <c r="C17" s="16" t="s">
        <v>240</v>
      </c>
      <c r="D17" s="17">
        <v>98</v>
      </c>
      <c r="E17" s="17">
        <v>99</v>
      </c>
      <c r="F17" s="18">
        <f t="shared" ref="F17:F25" si="1">SUM(D17:E17)</f>
        <v>197</v>
      </c>
      <c r="G17" s="18">
        <v>9</v>
      </c>
      <c r="H17" s="18">
        <v>870</v>
      </c>
      <c r="I17" s="19">
        <v>37</v>
      </c>
    </row>
    <row r="18" spans="1:9" ht="15.75" customHeight="1" x14ac:dyDescent="0.3">
      <c r="A18" s="20">
        <v>1</v>
      </c>
      <c r="B18" s="21" t="s">
        <v>643</v>
      </c>
      <c r="C18" s="21" t="s">
        <v>644</v>
      </c>
      <c r="D18" s="22">
        <v>90</v>
      </c>
      <c r="E18" s="22">
        <v>95</v>
      </c>
      <c r="F18" s="24">
        <f t="shared" si="1"/>
        <v>185</v>
      </c>
      <c r="G18" s="23">
        <v>8</v>
      </c>
      <c r="H18" s="28">
        <v>905</v>
      </c>
      <c r="I18" s="29">
        <v>32</v>
      </c>
    </row>
    <row r="19" spans="1:9" ht="15.75" customHeight="1" x14ac:dyDescent="0.3">
      <c r="A19" s="20">
        <v>3</v>
      </c>
      <c r="B19" s="21" t="s">
        <v>693</v>
      </c>
      <c r="C19" s="21" t="s">
        <v>86</v>
      </c>
      <c r="D19" s="22">
        <v>89</v>
      </c>
      <c r="E19" s="22">
        <v>92</v>
      </c>
      <c r="F19" s="24">
        <f t="shared" si="1"/>
        <v>181</v>
      </c>
      <c r="G19" s="23">
        <v>6</v>
      </c>
      <c r="H19" s="24">
        <v>896</v>
      </c>
      <c r="I19" s="25">
        <v>31</v>
      </c>
    </row>
    <row r="20" spans="1:9" ht="15.75" customHeight="1" x14ac:dyDescent="0.3">
      <c r="A20" s="20">
        <v>4</v>
      </c>
      <c r="B20" s="21" t="s">
        <v>31</v>
      </c>
      <c r="C20" s="21" t="s">
        <v>516</v>
      </c>
      <c r="D20" s="22">
        <v>86</v>
      </c>
      <c r="E20" s="22">
        <v>86</v>
      </c>
      <c r="F20" s="24">
        <f t="shared" si="1"/>
        <v>172</v>
      </c>
      <c r="G20" s="23">
        <v>2</v>
      </c>
      <c r="H20" s="24">
        <v>896</v>
      </c>
      <c r="I20" s="25">
        <v>31</v>
      </c>
    </row>
    <row r="21" spans="1:9" ht="15.75" customHeight="1" x14ac:dyDescent="0.3">
      <c r="A21" s="20">
        <v>2</v>
      </c>
      <c r="B21" s="21" t="s">
        <v>97</v>
      </c>
      <c r="C21" s="21" t="s">
        <v>86</v>
      </c>
      <c r="D21" s="22">
        <v>89</v>
      </c>
      <c r="E21" s="22">
        <v>90</v>
      </c>
      <c r="F21" s="24">
        <f t="shared" si="1"/>
        <v>179</v>
      </c>
      <c r="G21" s="23">
        <v>5</v>
      </c>
      <c r="H21" s="24">
        <v>880</v>
      </c>
      <c r="I21" s="25">
        <v>25</v>
      </c>
    </row>
    <row r="22" spans="1:9" ht="15.75" customHeight="1" x14ac:dyDescent="0.3">
      <c r="A22" s="20">
        <v>8</v>
      </c>
      <c r="B22" s="21" t="s">
        <v>551</v>
      </c>
      <c r="C22" s="21" t="s">
        <v>105</v>
      </c>
      <c r="D22" s="22">
        <v>86</v>
      </c>
      <c r="E22" s="22">
        <v>87</v>
      </c>
      <c r="F22" s="24">
        <f t="shared" si="1"/>
        <v>173</v>
      </c>
      <c r="G22" s="23">
        <v>3</v>
      </c>
      <c r="H22" s="24">
        <v>870</v>
      </c>
      <c r="I22" s="25">
        <v>20</v>
      </c>
    </row>
    <row r="23" spans="1:9" ht="15.75" customHeight="1" x14ac:dyDescent="0.3">
      <c r="A23" s="20">
        <v>7</v>
      </c>
      <c r="B23" s="21" t="s">
        <v>694</v>
      </c>
      <c r="C23" s="21" t="s">
        <v>524</v>
      </c>
      <c r="D23" s="51">
        <v>0</v>
      </c>
      <c r="E23" s="22">
        <v>88</v>
      </c>
      <c r="F23" s="24">
        <f t="shared" si="1"/>
        <v>88</v>
      </c>
      <c r="G23" s="23">
        <v>1</v>
      </c>
      <c r="H23" s="24">
        <v>791</v>
      </c>
      <c r="I23" s="25">
        <v>20</v>
      </c>
    </row>
    <row r="24" spans="1:9" ht="15.75" customHeight="1" x14ac:dyDescent="0.3">
      <c r="A24" s="20">
        <v>6</v>
      </c>
      <c r="B24" s="21" t="s">
        <v>695</v>
      </c>
      <c r="C24" s="21" t="s">
        <v>86</v>
      </c>
      <c r="D24" s="22">
        <v>91</v>
      </c>
      <c r="E24" s="22">
        <v>93</v>
      </c>
      <c r="F24" s="24">
        <f t="shared" si="1"/>
        <v>184</v>
      </c>
      <c r="G24" s="23">
        <v>7</v>
      </c>
      <c r="H24" s="24">
        <v>860</v>
      </c>
      <c r="I24" s="25">
        <v>18</v>
      </c>
    </row>
    <row r="25" spans="1:9" ht="15.75" customHeight="1" x14ac:dyDescent="0.3">
      <c r="A25" s="30">
        <v>5</v>
      </c>
      <c r="B25" s="31" t="s">
        <v>696</v>
      </c>
      <c r="C25" s="31" t="s">
        <v>240</v>
      </c>
      <c r="D25" s="32">
        <v>87</v>
      </c>
      <c r="E25" s="32">
        <v>88</v>
      </c>
      <c r="F25" s="34">
        <f t="shared" si="1"/>
        <v>175</v>
      </c>
      <c r="G25" s="33">
        <v>4</v>
      </c>
      <c r="H25" s="34">
        <v>863</v>
      </c>
      <c r="I25" s="35">
        <v>17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697</v>
      </c>
      <c r="D27" s="9"/>
      <c r="E27" s="9" t="s">
        <v>151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0" t="s">
        <v>10</v>
      </c>
      <c r="D28" s="63"/>
      <c r="E28" s="103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698</v>
      </c>
      <c r="C29" s="16" t="s">
        <v>522</v>
      </c>
      <c r="D29" s="17">
        <v>83</v>
      </c>
      <c r="E29" s="17">
        <v>90</v>
      </c>
      <c r="F29" s="18">
        <f t="shared" ref="F29:F37" si="2">SUM(D29:E29)</f>
        <v>173</v>
      </c>
      <c r="G29" s="18">
        <v>9</v>
      </c>
      <c r="H29" s="46">
        <v>891</v>
      </c>
      <c r="I29" s="47">
        <v>44</v>
      </c>
    </row>
    <row r="30" spans="1:9" ht="15.75" customHeight="1" x14ac:dyDescent="0.3">
      <c r="A30" s="20">
        <v>9</v>
      </c>
      <c r="B30" s="21" t="s">
        <v>647</v>
      </c>
      <c r="C30" s="21" t="s">
        <v>644</v>
      </c>
      <c r="D30" s="22">
        <v>82</v>
      </c>
      <c r="E30" s="22">
        <v>84</v>
      </c>
      <c r="F30" s="24">
        <f t="shared" si="2"/>
        <v>166</v>
      </c>
      <c r="G30" s="23">
        <v>5</v>
      </c>
      <c r="H30" s="24">
        <v>871</v>
      </c>
      <c r="I30" s="25">
        <v>36</v>
      </c>
    </row>
    <row r="31" spans="1:9" ht="15.75" customHeight="1" x14ac:dyDescent="0.3">
      <c r="A31" s="20">
        <v>3</v>
      </c>
      <c r="B31" s="21" t="s">
        <v>572</v>
      </c>
      <c r="C31" s="21" t="s">
        <v>254</v>
      </c>
      <c r="D31" s="22">
        <v>82</v>
      </c>
      <c r="E31" s="22">
        <v>91</v>
      </c>
      <c r="F31" s="24">
        <f t="shared" si="2"/>
        <v>173</v>
      </c>
      <c r="G31" s="23">
        <v>9</v>
      </c>
      <c r="H31" s="24">
        <v>846</v>
      </c>
      <c r="I31" s="25">
        <v>34</v>
      </c>
    </row>
    <row r="32" spans="1:9" ht="15.75" customHeight="1" x14ac:dyDescent="0.3">
      <c r="A32" s="20">
        <v>8</v>
      </c>
      <c r="B32" s="21" t="s">
        <v>699</v>
      </c>
      <c r="C32" s="21" t="s">
        <v>105</v>
      </c>
      <c r="D32" s="22">
        <v>84</v>
      </c>
      <c r="E32" s="22">
        <v>87</v>
      </c>
      <c r="F32" s="24">
        <f t="shared" si="2"/>
        <v>171</v>
      </c>
      <c r="G32" s="23">
        <v>6</v>
      </c>
      <c r="H32" s="24">
        <v>836</v>
      </c>
      <c r="I32" s="25">
        <v>30</v>
      </c>
    </row>
    <row r="33" spans="1:9" ht="15.75" customHeight="1" x14ac:dyDescent="0.3">
      <c r="A33" s="20">
        <v>2</v>
      </c>
      <c r="B33" s="21" t="s">
        <v>700</v>
      </c>
      <c r="C33" s="21" t="s">
        <v>522</v>
      </c>
      <c r="D33" s="22">
        <v>86</v>
      </c>
      <c r="E33" s="22">
        <v>87</v>
      </c>
      <c r="F33" s="24">
        <f t="shared" si="2"/>
        <v>173</v>
      </c>
      <c r="G33" s="23">
        <v>9</v>
      </c>
      <c r="H33" s="24">
        <v>763</v>
      </c>
      <c r="I33" s="25">
        <v>28</v>
      </c>
    </row>
    <row r="34" spans="1:9" ht="15.75" customHeight="1" x14ac:dyDescent="0.3">
      <c r="A34" s="20">
        <v>7</v>
      </c>
      <c r="B34" s="21" t="s">
        <v>531</v>
      </c>
      <c r="C34" s="21" t="s">
        <v>105</v>
      </c>
      <c r="D34" s="22">
        <v>81</v>
      </c>
      <c r="E34" s="22">
        <v>81</v>
      </c>
      <c r="F34" s="24">
        <f t="shared" si="2"/>
        <v>162</v>
      </c>
      <c r="G34" s="23">
        <v>4</v>
      </c>
      <c r="H34" s="24">
        <v>826</v>
      </c>
      <c r="I34" s="25">
        <v>26</v>
      </c>
    </row>
    <row r="35" spans="1:9" ht="15.75" customHeight="1" x14ac:dyDescent="0.3">
      <c r="A35" s="20">
        <v>5</v>
      </c>
      <c r="B35" s="21" t="s">
        <v>701</v>
      </c>
      <c r="C35" s="21" t="s">
        <v>240</v>
      </c>
      <c r="D35" s="22">
        <v>67</v>
      </c>
      <c r="E35" s="22">
        <v>86</v>
      </c>
      <c r="F35" s="24">
        <f t="shared" si="2"/>
        <v>153</v>
      </c>
      <c r="G35" s="23">
        <v>3</v>
      </c>
      <c r="H35" s="24">
        <v>691</v>
      </c>
      <c r="I35" s="25">
        <v>14</v>
      </c>
    </row>
    <row r="36" spans="1:9" ht="15.75" customHeight="1" x14ac:dyDescent="0.3">
      <c r="A36" s="20">
        <v>4</v>
      </c>
      <c r="B36" s="21" t="s">
        <v>702</v>
      </c>
      <c r="C36" s="21" t="s">
        <v>516</v>
      </c>
      <c r="D36" s="22">
        <v>60</v>
      </c>
      <c r="E36" s="22">
        <v>77</v>
      </c>
      <c r="F36" s="24">
        <f t="shared" si="2"/>
        <v>137</v>
      </c>
      <c r="G36" s="23">
        <v>1</v>
      </c>
      <c r="H36" s="24">
        <v>758</v>
      </c>
      <c r="I36" s="25">
        <v>12</v>
      </c>
    </row>
    <row r="37" spans="1:9" ht="15.75" customHeight="1" x14ac:dyDescent="0.3">
      <c r="A37" s="30">
        <v>6</v>
      </c>
      <c r="B37" s="31" t="s">
        <v>678</v>
      </c>
      <c r="C37" s="31" t="s">
        <v>516</v>
      </c>
      <c r="D37" s="32">
        <v>75</v>
      </c>
      <c r="E37" s="32">
        <v>78</v>
      </c>
      <c r="F37" s="34">
        <f t="shared" si="2"/>
        <v>153</v>
      </c>
      <c r="G37" s="33">
        <v>3</v>
      </c>
      <c r="H37" s="34">
        <v>607</v>
      </c>
      <c r="I37" s="35">
        <v>10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703</v>
      </c>
      <c r="D39" s="9"/>
      <c r="E39" s="9" t="s">
        <v>704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0" t="s">
        <v>10</v>
      </c>
      <c r="D40" s="63"/>
      <c r="E40" s="103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705</v>
      </c>
      <c r="C41" s="16" t="s">
        <v>524</v>
      </c>
      <c r="D41" s="17">
        <v>79</v>
      </c>
      <c r="E41" s="17">
        <v>81</v>
      </c>
      <c r="F41" s="18">
        <f t="shared" ref="F41:F48" si="3">SUM(D41:E41)</f>
        <v>160</v>
      </c>
      <c r="G41" s="18">
        <v>6</v>
      </c>
      <c r="H41" s="18">
        <v>851</v>
      </c>
      <c r="I41" s="19">
        <v>36</v>
      </c>
    </row>
    <row r="42" spans="1:9" ht="15.75" customHeight="1" x14ac:dyDescent="0.3">
      <c r="A42" s="20">
        <v>3</v>
      </c>
      <c r="B42" s="21" t="s">
        <v>706</v>
      </c>
      <c r="C42" s="21" t="s">
        <v>516</v>
      </c>
      <c r="D42" s="22">
        <v>77</v>
      </c>
      <c r="E42" s="22">
        <v>86</v>
      </c>
      <c r="F42" s="24">
        <f t="shared" si="3"/>
        <v>163</v>
      </c>
      <c r="G42" s="23">
        <v>7</v>
      </c>
      <c r="H42" s="24">
        <v>813</v>
      </c>
      <c r="I42" s="25">
        <v>31</v>
      </c>
    </row>
    <row r="43" spans="1:9" ht="15.75" customHeight="1" x14ac:dyDescent="0.3">
      <c r="A43" s="20">
        <v>7</v>
      </c>
      <c r="B43" s="21" t="s">
        <v>707</v>
      </c>
      <c r="C43" s="21" t="s">
        <v>240</v>
      </c>
      <c r="D43" s="22">
        <v>83</v>
      </c>
      <c r="E43" s="22">
        <v>88</v>
      </c>
      <c r="F43" s="24">
        <f t="shared" si="3"/>
        <v>171</v>
      </c>
      <c r="G43" s="23">
        <v>8</v>
      </c>
      <c r="H43" s="24">
        <v>813</v>
      </c>
      <c r="I43" s="25">
        <v>30</v>
      </c>
    </row>
    <row r="44" spans="1:9" ht="15.75" customHeight="1" x14ac:dyDescent="0.3">
      <c r="A44" s="20">
        <v>2</v>
      </c>
      <c r="B44" s="21" t="s">
        <v>622</v>
      </c>
      <c r="C44" s="21" t="s">
        <v>549</v>
      </c>
      <c r="D44" s="22">
        <v>70</v>
      </c>
      <c r="E44" s="22">
        <v>75</v>
      </c>
      <c r="F44" s="24">
        <f t="shared" si="3"/>
        <v>145</v>
      </c>
      <c r="G44" s="23">
        <v>4</v>
      </c>
      <c r="H44" s="24">
        <v>773</v>
      </c>
      <c r="I44" s="25">
        <v>24</v>
      </c>
    </row>
    <row r="45" spans="1:9" ht="15.75" customHeight="1" x14ac:dyDescent="0.3">
      <c r="A45" s="20">
        <v>5</v>
      </c>
      <c r="B45" s="21" t="s">
        <v>708</v>
      </c>
      <c r="C45" s="21" t="s">
        <v>644</v>
      </c>
      <c r="D45" s="22">
        <v>71</v>
      </c>
      <c r="E45" s="22">
        <v>82</v>
      </c>
      <c r="F45" s="24">
        <f t="shared" si="3"/>
        <v>153</v>
      </c>
      <c r="G45" s="23">
        <v>5</v>
      </c>
      <c r="H45" s="24">
        <v>736</v>
      </c>
      <c r="I45" s="25">
        <v>20</v>
      </c>
    </row>
    <row r="46" spans="1:9" ht="15.75" customHeight="1" x14ac:dyDescent="0.3">
      <c r="A46" s="20">
        <v>6</v>
      </c>
      <c r="B46" s="21" t="s">
        <v>709</v>
      </c>
      <c r="C46" s="21" t="s">
        <v>522</v>
      </c>
      <c r="D46" s="51">
        <v>0</v>
      </c>
      <c r="E46" s="22">
        <v>80</v>
      </c>
      <c r="F46" s="24">
        <f t="shared" si="3"/>
        <v>80</v>
      </c>
      <c r="G46" s="23">
        <v>1</v>
      </c>
      <c r="H46" s="24">
        <v>635</v>
      </c>
      <c r="I46" s="25">
        <v>18</v>
      </c>
    </row>
    <row r="47" spans="1:9" ht="15.75" customHeight="1" x14ac:dyDescent="0.3">
      <c r="A47" s="20">
        <v>1</v>
      </c>
      <c r="B47" s="21" t="s">
        <v>664</v>
      </c>
      <c r="C47" s="21" t="s">
        <v>516</v>
      </c>
      <c r="D47" s="22">
        <v>57</v>
      </c>
      <c r="E47" s="22">
        <v>58</v>
      </c>
      <c r="F47" s="24">
        <f t="shared" si="3"/>
        <v>115</v>
      </c>
      <c r="G47" s="23">
        <v>3</v>
      </c>
      <c r="H47" s="28">
        <v>645</v>
      </c>
      <c r="I47" s="29">
        <v>14</v>
      </c>
    </row>
    <row r="48" spans="1:9" ht="15.75" customHeight="1" x14ac:dyDescent="0.3">
      <c r="A48" s="30">
        <v>4</v>
      </c>
      <c r="B48" s="31" t="s">
        <v>710</v>
      </c>
      <c r="C48" s="31" t="s">
        <v>516</v>
      </c>
      <c r="D48" s="88">
        <v>49</v>
      </c>
      <c r="E48" s="32">
        <v>59</v>
      </c>
      <c r="F48" s="34">
        <f t="shared" si="3"/>
        <v>108</v>
      </c>
      <c r="G48" s="33">
        <v>2</v>
      </c>
      <c r="H48" s="34">
        <v>554</v>
      </c>
      <c r="I48" s="35">
        <v>8</v>
      </c>
    </row>
    <row r="49" spans="2:6" ht="15.75" customHeight="1" x14ac:dyDescent="0.3"/>
    <row r="50" spans="2:6" ht="15.75" customHeight="1" x14ac:dyDescent="0.3">
      <c r="B50" s="10" t="s">
        <v>711</v>
      </c>
      <c r="F50" s="37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549B3340-E6BA-497F-B7BE-84BFA89D31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F1AA-9D18-4356-B911-8361296885F2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14"/>
      <c r="B1" s="2" t="s">
        <v>685</v>
      </c>
      <c r="C1" s="2"/>
      <c r="D1" s="3"/>
      <c r="E1" s="3"/>
      <c r="F1" s="3" t="s">
        <v>261</v>
      </c>
      <c r="G1" s="3"/>
      <c r="H1" s="116" t="s">
        <v>712</v>
      </c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8"/>
      <c r="D2" s="39" t="s">
        <v>2</v>
      </c>
      <c r="E2" s="39"/>
      <c r="F2" s="39"/>
      <c r="G2" s="39"/>
      <c r="H2" s="39"/>
      <c r="I2" s="39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713</v>
      </c>
      <c r="D3" s="9"/>
      <c r="E3" s="9" t="s">
        <v>714</v>
      </c>
      <c r="F3" s="8"/>
      <c r="G3" s="8"/>
      <c r="H3" s="8"/>
      <c r="I3" s="8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3"/>
      <c r="E4" s="103"/>
      <c r="F4" s="13" t="s">
        <v>11</v>
      </c>
      <c r="G4" s="13" t="s">
        <v>12</v>
      </c>
      <c r="H4" s="13" t="s">
        <v>13</v>
      </c>
      <c r="I4" s="14" t="s">
        <v>14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3" t="s">
        <v>521</v>
      </c>
      <c r="C5" s="43" t="s">
        <v>522</v>
      </c>
      <c r="D5" s="17">
        <v>96</v>
      </c>
      <c r="E5" s="17">
        <v>97</v>
      </c>
      <c r="F5" s="18">
        <v>193</v>
      </c>
      <c r="G5" s="18">
        <v>6</v>
      </c>
      <c r="H5" s="17">
        <v>946</v>
      </c>
      <c r="I5" s="44">
        <v>28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6</v>
      </c>
      <c r="B6" s="48" t="s">
        <v>689</v>
      </c>
      <c r="C6" s="48" t="s">
        <v>524</v>
      </c>
      <c r="D6" s="22">
        <v>93</v>
      </c>
      <c r="E6" s="22">
        <v>95</v>
      </c>
      <c r="F6" s="24">
        <v>188</v>
      </c>
      <c r="G6" s="24">
        <v>5</v>
      </c>
      <c r="H6" s="22">
        <v>941</v>
      </c>
      <c r="I6" s="49">
        <v>27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5</v>
      </c>
      <c r="B7" s="48" t="s">
        <v>551</v>
      </c>
      <c r="C7" s="48" t="s">
        <v>105</v>
      </c>
      <c r="D7" s="22">
        <v>86</v>
      </c>
      <c r="E7" s="22">
        <v>87</v>
      </c>
      <c r="F7" s="24">
        <v>173</v>
      </c>
      <c r="G7" s="24">
        <v>4</v>
      </c>
      <c r="H7" s="22">
        <v>870</v>
      </c>
      <c r="I7" s="49">
        <v>19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700</v>
      </c>
      <c r="C8" s="21" t="s">
        <v>522</v>
      </c>
      <c r="D8" s="24">
        <v>86</v>
      </c>
      <c r="E8" s="24">
        <v>87</v>
      </c>
      <c r="F8" s="24">
        <v>173</v>
      </c>
      <c r="G8" s="24">
        <v>4</v>
      </c>
      <c r="H8" s="28">
        <v>763</v>
      </c>
      <c r="I8" s="29">
        <v>13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4</v>
      </c>
      <c r="B9" s="48" t="s">
        <v>531</v>
      </c>
      <c r="C9" s="48" t="s">
        <v>105</v>
      </c>
      <c r="D9" s="22">
        <v>81</v>
      </c>
      <c r="E9" s="22">
        <v>81</v>
      </c>
      <c r="F9" s="24">
        <v>162</v>
      </c>
      <c r="G9" s="24">
        <v>2</v>
      </c>
      <c r="H9" s="22">
        <v>826</v>
      </c>
      <c r="I9" s="49">
        <v>11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30">
        <v>3</v>
      </c>
      <c r="B10" s="31" t="s">
        <v>709</v>
      </c>
      <c r="C10" s="31" t="s">
        <v>522</v>
      </c>
      <c r="D10" s="88">
        <v>0</v>
      </c>
      <c r="E10" s="32">
        <v>80</v>
      </c>
      <c r="F10" s="34">
        <v>80</v>
      </c>
      <c r="G10" s="34">
        <v>1</v>
      </c>
      <c r="H10" s="32">
        <v>635</v>
      </c>
      <c r="I10" s="54">
        <v>9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40"/>
      <c r="B12" s="10" t="s">
        <v>260</v>
      </c>
      <c r="F12" s="37" t="s">
        <v>177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10" t="s">
        <v>178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7D57F4F3-207C-45D9-8CEE-47A6EB79520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 - 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E44A-48E3-4E08-90F1-5BAAD178FF5D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4" customWidth="1"/>
    <col min="2" max="3" width="20.7109375" style="129" customWidth="1"/>
    <col min="4" max="9" width="5" style="129" customWidth="1"/>
    <col min="10" max="10" width="1.7109375" style="129" customWidth="1"/>
    <col min="11" max="11" width="2.7109375" style="129" customWidth="1"/>
    <col min="12" max="13" width="20.7109375" style="129" customWidth="1"/>
    <col min="14" max="19" width="5" style="129" customWidth="1"/>
    <col min="20" max="25" width="4.140625" style="129" customWidth="1"/>
    <col min="26" max="27" width="4.140625" customWidth="1"/>
  </cols>
  <sheetData>
    <row r="1" spans="1:25" ht="18" x14ac:dyDescent="0.35">
      <c r="A1" s="117"/>
      <c r="B1" s="118" t="s">
        <v>715</v>
      </c>
      <c r="C1" s="119"/>
      <c r="D1" s="119"/>
      <c r="E1" s="119"/>
      <c r="F1" s="119"/>
      <c r="G1" s="119"/>
      <c r="H1" s="120"/>
      <c r="I1" s="121"/>
      <c r="J1" s="118"/>
      <c r="K1" s="119"/>
      <c r="L1" s="122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3"/>
    </row>
    <row r="2" spans="1:25" ht="19.5" customHeight="1" x14ac:dyDescent="0.35">
      <c r="A2" s="124"/>
      <c r="B2" s="125" t="s">
        <v>1</v>
      </c>
      <c r="C2" s="126"/>
      <c r="D2" s="127" t="s">
        <v>2</v>
      </c>
      <c r="E2" s="127"/>
      <c r="F2" s="127"/>
      <c r="G2" s="127"/>
      <c r="H2" s="127"/>
      <c r="I2" s="127"/>
      <c r="J2" s="128"/>
    </row>
    <row r="3" spans="1:25" ht="15.75" customHeight="1" x14ac:dyDescent="0.3">
      <c r="A3" s="130"/>
      <c r="B3" s="131" t="s">
        <v>3</v>
      </c>
      <c r="C3" s="132" t="s">
        <v>716</v>
      </c>
      <c r="D3" s="132"/>
      <c r="E3" s="133" t="s">
        <v>717</v>
      </c>
      <c r="F3" s="131"/>
      <c r="G3" s="131"/>
      <c r="H3" s="131"/>
      <c r="I3" s="131"/>
      <c r="J3" s="134"/>
      <c r="K3" s="135">
        <v>1</v>
      </c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4" spans="1:25" ht="15.75" customHeight="1" x14ac:dyDescent="0.3">
      <c r="A4" s="136">
        <v>2</v>
      </c>
      <c r="B4" s="137" t="s">
        <v>9</v>
      </c>
      <c r="C4" s="138" t="s">
        <v>10</v>
      </c>
      <c r="D4" s="139"/>
      <c r="E4" s="140"/>
      <c r="F4" s="141" t="s">
        <v>11</v>
      </c>
      <c r="G4" s="141" t="s">
        <v>12</v>
      </c>
      <c r="H4" s="141" t="s">
        <v>13</v>
      </c>
      <c r="I4" s="142" t="s">
        <v>14</v>
      </c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</row>
    <row r="5" spans="1:25" ht="15.75" customHeight="1" x14ac:dyDescent="0.3">
      <c r="A5" s="143">
        <v>1</v>
      </c>
      <c r="B5" s="144" t="s">
        <v>718</v>
      </c>
      <c r="C5" s="144" t="s">
        <v>658</v>
      </c>
      <c r="D5" s="145">
        <v>98</v>
      </c>
      <c r="E5" s="145">
        <v>98</v>
      </c>
      <c r="F5" s="145">
        <f t="shared" ref="F5:F13" si="0">SUM(D5:E5)</f>
        <v>196</v>
      </c>
      <c r="G5" s="145">
        <v>9</v>
      </c>
      <c r="H5" s="146">
        <v>972</v>
      </c>
      <c r="I5" s="147">
        <v>42</v>
      </c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</row>
    <row r="6" spans="1:25" ht="15.75" customHeight="1" x14ac:dyDescent="0.3">
      <c r="A6" s="148">
        <v>8</v>
      </c>
      <c r="B6" s="149" t="s">
        <v>719</v>
      </c>
      <c r="C6" s="149" t="s">
        <v>658</v>
      </c>
      <c r="D6" s="150">
        <v>99</v>
      </c>
      <c r="E6" s="150">
        <v>97</v>
      </c>
      <c r="F6" s="150">
        <f t="shared" si="0"/>
        <v>196</v>
      </c>
      <c r="G6" s="151">
        <v>9</v>
      </c>
      <c r="H6" s="150">
        <v>963</v>
      </c>
      <c r="I6" s="152">
        <v>39</v>
      </c>
    </row>
    <row r="7" spans="1:25" ht="15.75" customHeight="1" x14ac:dyDescent="0.3">
      <c r="A7" s="148">
        <v>7</v>
      </c>
      <c r="B7" s="149" t="s">
        <v>720</v>
      </c>
      <c r="C7" s="149" t="s">
        <v>721</v>
      </c>
      <c r="D7" s="150">
        <v>95</v>
      </c>
      <c r="E7" s="150">
        <v>98</v>
      </c>
      <c r="F7" s="150">
        <f t="shared" si="0"/>
        <v>193</v>
      </c>
      <c r="G7" s="151">
        <v>6</v>
      </c>
      <c r="H7" s="150">
        <v>957</v>
      </c>
      <c r="I7" s="152">
        <v>35</v>
      </c>
      <c r="J7" s="153"/>
    </row>
    <row r="8" spans="1:25" ht="15.75" customHeight="1" x14ac:dyDescent="0.3">
      <c r="A8" s="148">
        <v>9</v>
      </c>
      <c r="B8" s="149" t="s">
        <v>657</v>
      </c>
      <c r="C8" s="149" t="s">
        <v>658</v>
      </c>
      <c r="D8" s="150">
        <v>94</v>
      </c>
      <c r="E8" s="150">
        <v>92</v>
      </c>
      <c r="F8" s="150">
        <f t="shared" si="0"/>
        <v>186</v>
      </c>
      <c r="G8" s="151">
        <v>5</v>
      </c>
      <c r="H8" s="150">
        <v>941</v>
      </c>
      <c r="I8" s="152">
        <v>30</v>
      </c>
      <c r="K8" s="154"/>
    </row>
    <row r="9" spans="1:25" ht="15.75" customHeight="1" x14ac:dyDescent="0.3">
      <c r="A9" s="148">
        <v>4</v>
      </c>
      <c r="B9" s="149" t="s">
        <v>722</v>
      </c>
      <c r="C9" s="149" t="s">
        <v>658</v>
      </c>
      <c r="D9" s="150">
        <v>98</v>
      </c>
      <c r="E9" s="150">
        <v>97</v>
      </c>
      <c r="F9" s="150">
        <f t="shared" si="0"/>
        <v>195</v>
      </c>
      <c r="G9" s="151">
        <v>7</v>
      </c>
      <c r="H9" s="150">
        <v>939</v>
      </c>
      <c r="I9" s="152">
        <v>29</v>
      </c>
    </row>
    <row r="10" spans="1:25" ht="15.75" customHeight="1" x14ac:dyDescent="0.3">
      <c r="A10" s="148">
        <v>5</v>
      </c>
      <c r="B10" s="149" t="s">
        <v>723</v>
      </c>
      <c r="C10" s="149" t="s">
        <v>658</v>
      </c>
      <c r="D10" s="150">
        <v>90</v>
      </c>
      <c r="E10" s="150">
        <v>91</v>
      </c>
      <c r="F10" s="150">
        <f t="shared" si="0"/>
        <v>181</v>
      </c>
      <c r="G10" s="151">
        <v>2</v>
      </c>
      <c r="H10" s="150">
        <v>910</v>
      </c>
      <c r="I10" s="152">
        <v>21</v>
      </c>
    </row>
    <row r="11" spans="1:25" ht="15.75" customHeight="1" x14ac:dyDescent="0.3">
      <c r="A11" s="148">
        <v>3</v>
      </c>
      <c r="B11" s="149" t="s">
        <v>724</v>
      </c>
      <c r="C11" s="149" t="s">
        <v>658</v>
      </c>
      <c r="D11" s="150">
        <v>92</v>
      </c>
      <c r="E11" s="150">
        <v>91</v>
      </c>
      <c r="F11" s="150">
        <f t="shared" si="0"/>
        <v>183</v>
      </c>
      <c r="G11" s="151">
        <v>3</v>
      </c>
      <c r="H11" s="150">
        <v>907</v>
      </c>
      <c r="I11" s="152">
        <v>16</v>
      </c>
    </row>
    <row r="12" spans="1:25" ht="15.75" customHeight="1" x14ac:dyDescent="0.3">
      <c r="A12" s="148">
        <v>6</v>
      </c>
      <c r="B12" s="149" t="s">
        <v>725</v>
      </c>
      <c r="C12" s="149" t="s">
        <v>101</v>
      </c>
      <c r="D12" s="150">
        <v>93</v>
      </c>
      <c r="E12" s="150">
        <v>91</v>
      </c>
      <c r="F12" s="150">
        <f t="shared" si="0"/>
        <v>184</v>
      </c>
      <c r="G12" s="151">
        <v>4</v>
      </c>
      <c r="H12" s="150">
        <v>902</v>
      </c>
      <c r="I12" s="152">
        <v>15</v>
      </c>
    </row>
    <row r="13" spans="1:25" ht="15.75" customHeight="1" x14ac:dyDescent="0.3">
      <c r="A13" s="155">
        <v>2</v>
      </c>
      <c r="B13" s="156" t="s">
        <v>726</v>
      </c>
      <c r="C13" s="156" t="s">
        <v>727</v>
      </c>
      <c r="D13" s="157">
        <v>86</v>
      </c>
      <c r="E13" s="158">
        <v>92</v>
      </c>
      <c r="F13" s="158">
        <f t="shared" si="0"/>
        <v>178</v>
      </c>
      <c r="G13" s="159">
        <v>1</v>
      </c>
      <c r="H13" s="158">
        <v>901</v>
      </c>
      <c r="I13" s="160">
        <v>8</v>
      </c>
    </row>
    <row r="14" spans="1:25" ht="15.75" customHeight="1" x14ac:dyDescent="0.3">
      <c r="A14" s="129"/>
    </row>
    <row r="15" spans="1:25" ht="15.75" customHeight="1" x14ac:dyDescent="0.3">
      <c r="A15" s="129"/>
      <c r="B15" s="129" t="s">
        <v>728</v>
      </c>
      <c r="F15" s="161" t="s">
        <v>177</v>
      </c>
    </row>
    <row r="16" spans="1:25" ht="15.75" customHeight="1" x14ac:dyDescent="0.3">
      <c r="A16" s="129"/>
      <c r="B16" s="129" t="s">
        <v>178</v>
      </c>
    </row>
    <row r="17" spans="1:1" ht="15.75" customHeight="1" x14ac:dyDescent="0.3">
      <c r="A17" s="129"/>
    </row>
    <row r="18" spans="1:1" ht="15.75" customHeight="1" x14ac:dyDescent="0.3">
      <c r="A18" s="129"/>
    </row>
    <row r="19" spans="1:1" ht="15.75" customHeight="1" x14ac:dyDescent="0.3">
      <c r="A19" s="129"/>
    </row>
    <row r="20" spans="1:1" ht="15.75" customHeight="1" x14ac:dyDescent="0.3">
      <c r="A20" s="129"/>
    </row>
    <row r="21" spans="1:1" ht="15.75" customHeight="1" x14ac:dyDescent="0.3">
      <c r="A21" s="129"/>
    </row>
    <row r="22" spans="1:1" ht="15.75" customHeight="1" x14ac:dyDescent="0.3">
      <c r="A22" s="129"/>
    </row>
    <row r="23" spans="1:1" ht="15.75" customHeight="1" x14ac:dyDescent="0.3">
      <c r="A23" s="129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24C2FC59-C33E-4D67-92B9-ABECD4DE4C1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1F87-FFD4-4B37-9896-269ADF3994FB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4" customWidth="1"/>
    <col min="2" max="3" width="20.7109375" style="129" customWidth="1"/>
    <col min="4" max="9" width="5" style="129" customWidth="1"/>
    <col min="10" max="10" width="1.7109375" style="129" customWidth="1"/>
    <col min="11" max="11" width="2.7109375" style="129" customWidth="1"/>
    <col min="12" max="13" width="20.7109375" style="129" customWidth="1"/>
    <col min="14" max="19" width="5" style="129" customWidth="1"/>
    <col min="20" max="25" width="4.140625" style="129" customWidth="1"/>
    <col min="26" max="27" width="4.140625" customWidth="1"/>
  </cols>
  <sheetData>
    <row r="1" spans="1:25" ht="18" x14ac:dyDescent="0.35">
      <c r="A1" s="117"/>
      <c r="B1" s="118" t="s">
        <v>715</v>
      </c>
      <c r="C1" s="119"/>
      <c r="D1" s="119"/>
      <c r="E1" s="119"/>
      <c r="F1" s="119"/>
      <c r="G1" s="119" t="s">
        <v>261</v>
      </c>
      <c r="H1" s="120"/>
      <c r="I1" s="135"/>
      <c r="J1" s="118"/>
      <c r="K1" s="119"/>
      <c r="L1" s="122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3"/>
    </row>
    <row r="2" spans="1:25" ht="19.5" customHeight="1" x14ac:dyDescent="0.35">
      <c r="A2" s="124"/>
      <c r="B2" s="125" t="s">
        <v>1</v>
      </c>
      <c r="C2" s="162"/>
      <c r="D2" s="163" t="s">
        <v>2</v>
      </c>
      <c r="E2" s="163"/>
      <c r="F2" s="163"/>
      <c r="G2" s="163"/>
      <c r="H2" s="163"/>
      <c r="I2" s="163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1:25" ht="15.75" customHeight="1" x14ac:dyDescent="0.3">
      <c r="A3" s="130"/>
      <c r="B3" s="131" t="s">
        <v>3</v>
      </c>
      <c r="C3" s="132" t="s">
        <v>607</v>
      </c>
      <c r="D3" s="132"/>
      <c r="E3" s="133" t="s">
        <v>729</v>
      </c>
      <c r="F3" s="131"/>
      <c r="G3" s="131"/>
      <c r="H3" s="131"/>
      <c r="I3" s="131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5" ht="15.75" customHeight="1" x14ac:dyDescent="0.3">
      <c r="A4" s="136">
        <v>2</v>
      </c>
      <c r="B4" s="137" t="s">
        <v>9</v>
      </c>
      <c r="C4" s="138" t="s">
        <v>10</v>
      </c>
      <c r="D4" s="139"/>
      <c r="E4" s="140"/>
      <c r="F4" s="141" t="s">
        <v>11</v>
      </c>
      <c r="G4" s="141" t="s">
        <v>12</v>
      </c>
      <c r="H4" s="141" t="s">
        <v>13</v>
      </c>
      <c r="I4" s="142" t="s">
        <v>14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5" ht="15.75" customHeight="1" x14ac:dyDescent="0.3">
      <c r="A5" s="143">
        <v>1</v>
      </c>
      <c r="B5" s="144" t="s">
        <v>718</v>
      </c>
      <c r="C5" s="144" t="s">
        <v>658</v>
      </c>
      <c r="D5" s="145">
        <v>98</v>
      </c>
      <c r="E5" s="145">
        <v>98</v>
      </c>
      <c r="F5" s="145">
        <v>196</v>
      </c>
      <c r="G5" s="145">
        <v>8</v>
      </c>
      <c r="H5" s="146">
        <v>972</v>
      </c>
      <c r="I5" s="147">
        <v>39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1:25" ht="15.75" customHeight="1" x14ac:dyDescent="0.3">
      <c r="A6" s="148">
        <v>7</v>
      </c>
      <c r="B6" s="165" t="s">
        <v>719</v>
      </c>
      <c r="C6" s="165" t="s">
        <v>658</v>
      </c>
      <c r="D6" s="166">
        <v>99</v>
      </c>
      <c r="E6" s="166">
        <v>97</v>
      </c>
      <c r="F6" s="150">
        <v>196</v>
      </c>
      <c r="G6" s="150">
        <v>8</v>
      </c>
      <c r="H6" s="167">
        <v>963</v>
      </c>
      <c r="I6" s="168">
        <v>36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</row>
    <row r="7" spans="1:25" ht="15.75" customHeight="1" x14ac:dyDescent="0.3">
      <c r="A7" s="169">
        <v>8</v>
      </c>
      <c r="B7" s="165" t="s">
        <v>657</v>
      </c>
      <c r="C7" s="165" t="s">
        <v>658</v>
      </c>
      <c r="D7" s="166">
        <v>94</v>
      </c>
      <c r="E7" s="166">
        <v>92</v>
      </c>
      <c r="F7" s="150">
        <v>186</v>
      </c>
      <c r="G7" s="150">
        <v>5</v>
      </c>
      <c r="H7" s="167">
        <v>941</v>
      </c>
      <c r="I7" s="168">
        <v>28</v>
      </c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15.75" customHeight="1" x14ac:dyDescent="0.3">
      <c r="A8" s="169">
        <v>4</v>
      </c>
      <c r="B8" s="165" t="s">
        <v>722</v>
      </c>
      <c r="C8" s="165" t="s">
        <v>658</v>
      </c>
      <c r="D8" s="166">
        <v>98</v>
      </c>
      <c r="E8" s="166">
        <v>97</v>
      </c>
      <c r="F8" s="150">
        <v>195</v>
      </c>
      <c r="G8" s="150">
        <v>6</v>
      </c>
      <c r="H8" s="167">
        <v>939</v>
      </c>
      <c r="I8" s="168">
        <v>27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15.75" customHeight="1" x14ac:dyDescent="0.3">
      <c r="A9" s="148">
        <v>5</v>
      </c>
      <c r="B9" s="165" t="s">
        <v>723</v>
      </c>
      <c r="C9" s="165" t="s">
        <v>658</v>
      </c>
      <c r="D9" s="166">
        <v>90</v>
      </c>
      <c r="E9" s="166">
        <v>91</v>
      </c>
      <c r="F9" s="150">
        <v>181</v>
      </c>
      <c r="G9" s="150">
        <v>2</v>
      </c>
      <c r="H9" s="167">
        <v>910</v>
      </c>
      <c r="I9" s="168">
        <v>20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5" ht="15.75" customHeight="1" x14ac:dyDescent="0.3">
      <c r="A10" s="148">
        <v>3</v>
      </c>
      <c r="B10" s="165" t="s">
        <v>724</v>
      </c>
      <c r="C10" s="165" t="s">
        <v>658</v>
      </c>
      <c r="D10" s="166">
        <v>92</v>
      </c>
      <c r="E10" s="166">
        <v>91</v>
      </c>
      <c r="F10" s="150">
        <v>183</v>
      </c>
      <c r="G10" s="150">
        <v>3</v>
      </c>
      <c r="H10" s="167">
        <v>907</v>
      </c>
      <c r="I10" s="168">
        <v>16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15.75" customHeight="1" x14ac:dyDescent="0.3">
      <c r="A11" s="169">
        <v>6</v>
      </c>
      <c r="B11" s="165" t="s">
        <v>725</v>
      </c>
      <c r="C11" s="165" t="s">
        <v>101</v>
      </c>
      <c r="D11" s="166">
        <v>93</v>
      </c>
      <c r="E11" s="166">
        <v>91</v>
      </c>
      <c r="F11" s="150">
        <v>184</v>
      </c>
      <c r="G11" s="150">
        <v>4</v>
      </c>
      <c r="H11" s="167">
        <v>902</v>
      </c>
      <c r="I11" s="168">
        <v>15</v>
      </c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ht="15.75" customHeight="1" x14ac:dyDescent="0.3">
      <c r="A12" s="170">
        <v>2</v>
      </c>
      <c r="B12" s="156" t="s">
        <v>726</v>
      </c>
      <c r="C12" s="156" t="s">
        <v>727</v>
      </c>
      <c r="D12" s="157">
        <v>86</v>
      </c>
      <c r="E12" s="158">
        <v>92</v>
      </c>
      <c r="F12" s="158">
        <v>178</v>
      </c>
      <c r="G12" s="158">
        <v>1</v>
      </c>
      <c r="H12" s="171">
        <v>901</v>
      </c>
      <c r="I12" s="172">
        <v>8</v>
      </c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15.75" customHeight="1" x14ac:dyDescent="0.3">
      <c r="A14" s="164"/>
      <c r="B14" s="129" t="s">
        <v>260</v>
      </c>
      <c r="F14" s="161" t="s">
        <v>177</v>
      </c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ht="15.75" customHeight="1" x14ac:dyDescent="0.3">
      <c r="A15" s="164"/>
      <c r="B15" s="129" t="s">
        <v>178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5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5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5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spans="1:25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spans="1:25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</row>
    <row r="22" spans="1:25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</row>
    <row r="23" spans="1:25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2D4150F1-64C8-4A9D-89C1-FEF1BA6D5E2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2AF73-45CE-440A-8F93-5D2AC906EDBA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9" customWidth="1"/>
    <col min="2" max="3" width="20.7109375" style="129" customWidth="1"/>
    <col min="4" max="9" width="5" style="129" customWidth="1"/>
    <col min="10" max="10" width="1.7109375" style="129" customWidth="1"/>
    <col min="11" max="11" width="2.7109375" style="129" customWidth="1"/>
    <col min="12" max="13" width="20.7109375" style="129" customWidth="1"/>
    <col min="14" max="19" width="5" style="129" customWidth="1"/>
    <col min="20" max="25" width="10.28515625" style="129"/>
  </cols>
  <sheetData>
    <row r="1" spans="1:25" ht="18" x14ac:dyDescent="0.35">
      <c r="A1" s="118"/>
      <c r="B1" s="118" t="s">
        <v>730</v>
      </c>
      <c r="C1" s="119"/>
      <c r="D1" s="119"/>
      <c r="E1" s="119"/>
      <c r="F1" s="119"/>
      <c r="G1" s="119"/>
      <c r="H1" s="120"/>
      <c r="I1" s="122"/>
      <c r="J1" s="118"/>
      <c r="K1" s="119"/>
      <c r="L1" s="122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3"/>
    </row>
    <row r="2" spans="1:25" ht="19.5" customHeight="1" x14ac:dyDescent="0.35">
      <c r="B2" s="125" t="s">
        <v>1</v>
      </c>
      <c r="C2" s="126"/>
      <c r="D2" s="127" t="s">
        <v>2</v>
      </c>
      <c r="E2" s="127"/>
      <c r="F2" s="127"/>
      <c r="G2" s="127"/>
      <c r="H2" s="127"/>
      <c r="I2" s="127"/>
    </row>
    <row r="3" spans="1:25" ht="15.75" customHeight="1" x14ac:dyDescent="0.3">
      <c r="B3" s="128" t="s">
        <v>3</v>
      </c>
      <c r="C3" s="173" t="s">
        <v>731</v>
      </c>
      <c r="D3" s="173"/>
      <c r="E3" s="174" t="s">
        <v>732</v>
      </c>
      <c r="J3" s="134"/>
      <c r="K3" s="121">
        <v>1</v>
      </c>
      <c r="T3" s="134"/>
      <c r="U3" s="134"/>
      <c r="V3" s="134"/>
      <c r="W3" s="134"/>
      <c r="X3" s="134"/>
      <c r="Y3" s="134"/>
    </row>
    <row r="4" spans="1:25" ht="15.75" customHeight="1" x14ac:dyDescent="0.3">
      <c r="A4" s="136">
        <v>2</v>
      </c>
      <c r="B4" s="137" t="s">
        <v>9</v>
      </c>
      <c r="C4" s="138" t="s">
        <v>10</v>
      </c>
      <c r="D4" s="139"/>
      <c r="E4" s="140"/>
      <c r="F4" s="141" t="s">
        <v>11</v>
      </c>
      <c r="G4" s="141" t="s">
        <v>12</v>
      </c>
      <c r="H4" s="141" t="s">
        <v>13</v>
      </c>
      <c r="I4" s="142" t="s">
        <v>14</v>
      </c>
      <c r="J4" s="134"/>
      <c r="T4" s="134"/>
      <c r="U4" s="134"/>
      <c r="V4" s="134"/>
      <c r="W4" s="134"/>
      <c r="X4" s="134"/>
      <c r="Y4" s="134"/>
    </row>
    <row r="5" spans="1:25" ht="15.75" customHeight="1" x14ac:dyDescent="0.3">
      <c r="A5" s="143">
        <v>1</v>
      </c>
      <c r="B5" s="144" t="s">
        <v>733</v>
      </c>
      <c r="C5" s="144" t="s">
        <v>536</v>
      </c>
      <c r="D5" s="145">
        <v>99</v>
      </c>
      <c r="E5" s="145">
        <v>97</v>
      </c>
      <c r="F5" s="145">
        <f t="shared" ref="F5:F11" si="0">SUM(D5:E5)</f>
        <v>196</v>
      </c>
      <c r="G5" s="145">
        <v>7</v>
      </c>
      <c r="H5" s="146">
        <v>976</v>
      </c>
      <c r="I5" s="147">
        <v>31</v>
      </c>
      <c r="J5" s="134"/>
      <c r="T5" s="134"/>
      <c r="U5" s="134"/>
      <c r="X5" s="134"/>
      <c r="Y5" s="134"/>
    </row>
    <row r="6" spans="1:25" ht="15.75" customHeight="1" x14ac:dyDescent="0.3">
      <c r="A6" s="148">
        <v>7</v>
      </c>
      <c r="B6" s="149" t="s">
        <v>734</v>
      </c>
      <c r="C6" s="149" t="s">
        <v>246</v>
      </c>
      <c r="D6" s="150">
        <v>97</v>
      </c>
      <c r="E6" s="150">
        <v>99</v>
      </c>
      <c r="F6" s="150">
        <f t="shared" si="0"/>
        <v>196</v>
      </c>
      <c r="G6" s="151">
        <v>7</v>
      </c>
      <c r="H6" s="150">
        <v>972</v>
      </c>
      <c r="I6" s="152">
        <v>25</v>
      </c>
    </row>
    <row r="7" spans="1:25" ht="15.75" customHeight="1" x14ac:dyDescent="0.3">
      <c r="A7" s="148">
        <v>3</v>
      </c>
      <c r="B7" s="149" t="s">
        <v>735</v>
      </c>
      <c r="C7" s="149" t="s">
        <v>721</v>
      </c>
      <c r="D7" s="150">
        <v>99</v>
      </c>
      <c r="E7" s="150">
        <v>96</v>
      </c>
      <c r="F7" s="150">
        <f t="shared" si="0"/>
        <v>195</v>
      </c>
      <c r="G7" s="151">
        <v>5</v>
      </c>
      <c r="H7" s="150">
        <v>959</v>
      </c>
      <c r="I7" s="152">
        <v>23</v>
      </c>
      <c r="J7" s="153"/>
    </row>
    <row r="8" spans="1:25" ht="15.75" customHeight="1" x14ac:dyDescent="0.3">
      <c r="A8" s="148">
        <v>5</v>
      </c>
      <c r="B8" s="149" t="s">
        <v>161</v>
      </c>
      <c r="C8" s="149" t="s">
        <v>162</v>
      </c>
      <c r="D8" s="150">
        <v>91</v>
      </c>
      <c r="E8" s="150">
        <v>98</v>
      </c>
      <c r="F8" s="150">
        <f t="shared" si="0"/>
        <v>189</v>
      </c>
      <c r="G8" s="151">
        <v>2</v>
      </c>
      <c r="H8" s="150">
        <v>959</v>
      </c>
      <c r="I8" s="152">
        <v>22</v>
      </c>
      <c r="K8" s="154"/>
    </row>
    <row r="9" spans="1:25" ht="15.75" customHeight="1" x14ac:dyDescent="0.3">
      <c r="A9" s="148">
        <v>4</v>
      </c>
      <c r="B9" s="149" t="s">
        <v>736</v>
      </c>
      <c r="C9" s="149" t="s">
        <v>101</v>
      </c>
      <c r="D9" s="150">
        <v>96</v>
      </c>
      <c r="E9" s="150">
        <v>94</v>
      </c>
      <c r="F9" s="150">
        <f t="shared" si="0"/>
        <v>190</v>
      </c>
      <c r="G9" s="151">
        <v>3</v>
      </c>
      <c r="H9" s="150">
        <v>959</v>
      </c>
      <c r="I9" s="152">
        <v>20</v>
      </c>
    </row>
    <row r="10" spans="1:25" ht="15.75" customHeight="1" x14ac:dyDescent="0.3">
      <c r="A10" s="148">
        <v>2</v>
      </c>
      <c r="B10" s="149" t="s">
        <v>610</v>
      </c>
      <c r="C10" s="149" t="s">
        <v>611</v>
      </c>
      <c r="D10" s="150">
        <v>97</v>
      </c>
      <c r="E10" s="150">
        <v>98</v>
      </c>
      <c r="F10" s="150">
        <f t="shared" si="0"/>
        <v>195</v>
      </c>
      <c r="G10" s="151">
        <v>5</v>
      </c>
      <c r="H10" s="150">
        <v>957</v>
      </c>
      <c r="I10" s="152">
        <v>19</v>
      </c>
    </row>
    <row r="11" spans="1:25" ht="15.75" customHeight="1" x14ac:dyDescent="0.3">
      <c r="A11" s="155">
        <v>6</v>
      </c>
      <c r="B11" s="156" t="s">
        <v>737</v>
      </c>
      <c r="C11" s="156" t="s">
        <v>727</v>
      </c>
      <c r="D11" s="158">
        <v>96</v>
      </c>
      <c r="E11" s="158">
        <v>89</v>
      </c>
      <c r="F11" s="158">
        <f t="shared" si="0"/>
        <v>185</v>
      </c>
      <c r="G11" s="159">
        <v>1</v>
      </c>
      <c r="H11" s="158">
        <v>947</v>
      </c>
      <c r="I11" s="160">
        <v>16</v>
      </c>
      <c r="V11" s="134"/>
      <c r="W11" s="134"/>
    </row>
    <row r="12" spans="1:25" ht="15.75" customHeight="1" x14ac:dyDescent="0.3"/>
    <row r="13" spans="1:25" ht="15.75" customHeight="1" x14ac:dyDescent="0.3">
      <c r="B13" s="128" t="s">
        <v>6</v>
      </c>
      <c r="C13" s="173" t="s">
        <v>686</v>
      </c>
      <c r="D13" s="173"/>
      <c r="E13" s="174" t="s">
        <v>729</v>
      </c>
    </row>
    <row r="14" spans="1:25" ht="15.75" customHeight="1" x14ac:dyDescent="0.3">
      <c r="A14" s="136">
        <v>2</v>
      </c>
      <c r="B14" s="137" t="s">
        <v>9</v>
      </c>
      <c r="C14" s="138" t="s">
        <v>10</v>
      </c>
      <c r="D14" s="139"/>
      <c r="E14" s="140"/>
      <c r="F14" s="141" t="s">
        <v>11</v>
      </c>
      <c r="G14" s="141" t="s">
        <v>12</v>
      </c>
      <c r="H14" s="141" t="s">
        <v>13</v>
      </c>
      <c r="I14" s="142" t="s">
        <v>14</v>
      </c>
    </row>
    <row r="15" spans="1:25" ht="15.75" customHeight="1" x14ac:dyDescent="0.3">
      <c r="A15" s="143">
        <v>5</v>
      </c>
      <c r="B15" s="144" t="s">
        <v>738</v>
      </c>
      <c r="C15" s="144" t="s">
        <v>721</v>
      </c>
      <c r="D15" s="145">
        <v>96</v>
      </c>
      <c r="E15" s="145">
        <v>99</v>
      </c>
      <c r="F15" s="145">
        <f t="shared" ref="F15:F21" si="1">SUM(D15:E15)</f>
        <v>195</v>
      </c>
      <c r="G15" s="145">
        <v>7</v>
      </c>
      <c r="H15" s="145">
        <v>949</v>
      </c>
      <c r="I15" s="175">
        <v>26</v>
      </c>
    </row>
    <row r="16" spans="1:25" ht="15.75" customHeight="1" x14ac:dyDescent="0.3">
      <c r="A16" s="148">
        <v>1</v>
      </c>
      <c r="B16" s="149" t="s">
        <v>106</v>
      </c>
      <c r="C16" s="149" t="s">
        <v>107</v>
      </c>
      <c r="D16" s="150">
        <v>93</v>
      </c>
      <c r="E16" s="150">
        <v>98</v>
      </c>
      <c r="F16" s="150">
        <f t="shared" si="1"/>
        <v>191</v>
      </c>
      <c r="G16" s="151">
        <v>6</v>
      </c>
      <c r="H16" s="176">
        <v>947</v>
      </c>
      <c r="I16" s="177">
        <v>26</v>
      </c>
    </row>
    <row r="17" spans="1:9" ht="15.75" customHeight="1" x14ac:dyDescent="0.3">
      <c r="A17" s="148">
        <v>7</v>
      </c>
      <c r="B17" s="149" t="s">
        <v>739</v>
      </c>
      <c r="C17" s="149" t="s">
        <v>319</v>
      </c>
      <c r="D17" s="150">
        <v>94</v>
      </c>
      <c r="E17" s="150">
        <v>96</v>
      </c>
      <c r="F17" s="150">
        <f t="shared" si="1"/>
        <v>190</v>
      </c>
      <c r="G17" s="151">
        <v>5</v>
      </c>
      <c r="H17" s="150">
        <v>945</v>
      </c>
      <c r="I17" s="152">
        <v>25</v>
      </c>
    </row>
    <row r="18" spans="1:9" ht="15.75" customHeight="1" x14ac:dyDescent="0.3">
      <c r="A18" s="148">
        <v>3</v>
      </c>
      <c r="B18" s="149" t="s">
        <v>155</v>
      </c>
      <c r="C18" s="149" t="s">
        <v>107</v>
      </c>
      <c r="D18" s="150">
        <v>92</v>
      </c>
      <c r="E18" s="150">
        <v>94</v>
      </c>
      <c r="F18" s="150">
        <f t="shared" si="1"/>
        <v>186</v>
      </c>
      <c r="G18" s="151">
        <v>4</v>
      </c>
      <c r="H18" s="150">
        <v>938</v>
      </c>
      <c r="I18" s="152">
        <v>23</v>
      </c>
    </row>
    <row r="19" spans="1:9" ht="15.75" customHeight="1" x14ac:dyDescent="0.3">
      <c r="A19" s="148">
        <v>6</v>
      </c>
      <c r="B19" s="149" t="s">
        <v>720</v>
      </c>
      <c r="C19" s="149" t="s">
        <v>721</v>
      </c>
      <c r="D19" s="150">
        <v>87</v>
      </c>
      <c r="E19" s="150">
        <v>98</v>
      </c>
      <c r="F19" s="150">
        <f t="shared" si="1"/>
        <v>185</v>
      </c>
      <c r="G19" s="151">
        <v>3</v>
      </c>
      <c r="H19" s="150">
        <v>932</v>
      </c>
      <c r="I19" s="152">
        <v>21</v>
      </c>
    </row>
    <row r="20" spans="1:9" ht="15.75" customHeight="1" x14ac:dyDescent="0.3">
      <c r="A20" s="148">
        <v>4</v>
      </c>
      <c r="B20" s="149" t="s">
        <v>740</v>
      </c>
      <c r="C20" s="149" t="s">
        <v>611</v>
      </c>
      <c r="D20" s="150">
        <v>95</v>
      </c>
      <c r="E20" s="150">
        <v>89</v>
      </c>
      <c r="F20" s="150">
        <f t="shared" si="1"/>
        <v>184</v>
      </c>
      <c r="G20" s="151">
        <v>2</v>
      </c>
      <c r="H20" s="150">
        <v>919</v>
      </c>
      <c r="I20" s="152">
        <v>12</v>
      </c>
    </row>
    <row r="21" spans="1:9" ht="15.75" customHeight="1" x14ac:dyDescent="0.3">
      <c r="A21" s="155">
        <v>2</v>
      </c>
      <c r="B21" s="156" t="s">
        <v>741</v>
      </c>
      <c r="C21" s="156" t="s">
        <v>727</v>
      </c>
      <c r="D21" s="158">
        <v>89</v>
      </c>
      <c r="E21" s="158">
        <v>92</v>
      </c>
      <c r="F21" s="158">
        <f t="shared" si="1"/>
        <v>181</v>
      </c>
      <c r="G21" s="159">
        <v>1</v>
      </c>
      <c r="H21" s="158">
        <v>912</v>
      </c>
      <c r="I21" s="160">
        <v>11</v>
      </c>
    </row>
    <row r="22" spans="1:9" ht="15.75" customHeight="1" x14ac:dyDescent="0.3"/>
    <row r="23" spans="1:9" ht="15.75" customHeight="1" x14ac:dyDescent="0.3">
      <c r="B23" s="128" t="s">
        <v>50</v>
      </c>
      <c r="C23" s="173" t="s">
        <v>742</v>
      </c>
      <c r="D23" s="173"/>
      <c r="E23" s="174" t="s">
        <v>743</v>
      </c>
    </row>
    <row r="24" spans="1:9" ht="15.75" customHeight="1" x14ac:dyDescent="0.3">
      <c r="A24" s="136">
        <v>2</v>
      </c>
      <c r="B24" s="137" t="s">
        <v>9</v>
      </c>
      <c r="C24" s="138" t="s">
        <v>10</v>
      </c>
      <c r="D24" s="139"/>
      <c r="E24" s="140"/>
      <c r="F24" s="141" t="s">
        <v>11</v>
      </c>
      <c r="G24" s="141" t="s">
        <v>12</v>
      </c>
      <c r="H24" s="141" t="s">
        <v>13</v>
      </c>
      <c r="I24" s="142" t="s">
        <v>14</v>
      </c>
    </row>
    <row r="25" spans="1:9" ht="15.75" customHeight="1" x14ac:dyDescent="0.3">
      <c r="A25" s="143">
        <v>7</v>
      </c>
      <c r="B25" s="144" t="s">
        <v>744</v>
      </c>
      <c r="C25" s="144" t="s">
        <v>246</v>
      </c>
      <c r="D25" s="145">
        <v>92</v>
      </c>
      <c r="E25" s="145">
        <v>93</v>
      </c>
      <c r="F25" s="145">
        <f t="shared" ref="F25:F31" si="2">SUM(D25:E25)</f>
        <v>185</v>
      </c>
      <c r="G25" s="145">
        <v>7</v>
      </c>
      <c r="H25" s="145">
        <v>935</v>
      </c>
      <c r="I25" s="175">
        <v>30</v>
      </c>
    </row>
    <row r="26" spans="1:9" ht="15.75" customHeight="1" x14ac:dyDescent="0.3">
      <c r="A26" s="148">
        <v>2</v>
      </c>
      <c r="B26" s="149" t="s">
        <v>745</v>
      </c>
      <c r="C26" s="149" t="s">
        <v>611</v>
      </c>
      <c r="D26" s="150">
        <v>93</v>
      </c>
      <c r="E26" s="150">
        <v>92</v>
      </c>
      <c r="F26" s="150">
        <f t="shared" si="2"/>
        <v>185</v>
      </c>
      <c r="G26" s="151">
        <v>7</v>
      </c>
      <c r="H26" s="150">
        <v>927</v>
      </c>
      <c r="I26" s="152">
        <v>29</v>
      </c>
    </row>
    <row r="27" spans="1:9" ht="15.75" customHeight="1" x14ac:dyDescent="0.3">
      <c r="A27" s="148">
        <v>1</v>
      </c>
      <c r="B27" s="149" t="s">
        <v>746</v>
      </c>
      <c r="C27" s="149" t="s">
        <v>611</v>
      </c>
      <c r="D27" s="150">
        <v>92</v>
      </c>
      <c r="E27" s="150">
        <v>91</v>
      </c>
      <c r="F27" s="150">
        <f t="shared" si="2"/>
        <v>183</v>
      </c>
      <c r="G27" s="151">
        <v>5</v>
      </c>
      <c r="H27" s="176">
        <v>911</v>
      </c>
      <c r="I27" s="177">
        <v>23</v>
      </c>
    </row>
    <row r="28" spans="1:9" ht="15.75" customHeight="1" x14ac:dyDescent="0.3">
      <c r="A28" s="148">
        <v>5</v>
      </c>
      <c r="B28" s="149" t="s">
        <v>747</v>
      </c>
      <c r="C28" s="149" t="s">
        <v>246</v>
      </c>
      <c r="D28" s="150">
        <v>91</v>
      </c>
      <c r="E28" s="150">
        <v>87</v>
      </c>
      <c r="F28" s="150">
        <f t="shared" si="2"/>
        <v>178</v>
      </c>
      <c r="G28" s="151">
        <v>3</v>
      </c>
      <c r="H28" s="150">
        <v>901</v>
      </c>
      <c r="I28" s="152">
        <v>20</v>
      </c>
    </row>
    <row r="29" spans="1:9" ht="15.75" customHeight="1" x14ac:dyDescent="0.3">
      <c r="A29" s="148">
        <v>4</v>
      </c>
      <c r="B29" s="149" t="s">
        <v>725</v>
      </c>
      <c r="C29" s="149" t="s">
        <v>101</v>
      </c>
      <c r="D29" s="150">
        <v>93</v>
      </c>
      <c r="E29" s="150">
        <v>88</v>
      </c>
      <c r="F29" s="150">
        <f t="shared" si="2"/>
        <v>181</v>
      </c>
      <c r="G29" s="151">
        <v>4</v>
      </c>
      <c r="H29" s="150">
        <v>907</v>
      </c>
      <c r="I29" s="152">
        <v>19</v>
      </c>
    </row>
    <row r="30" spans="1:9" ht="15.75" customHeight="1" x14ac:dyDescent="0.3">
      <c r="A30" s="148">
        <v>3</v>
      </c>
      <c r="B30" s="149" t="s">
        <v>748</v>
      </c>
      <c r="C30" s="149" t="s">
        <v>107</v>
      </c>
      <c r="D30" s="150">
        <v>87</v>
      </c>
      <c r="E30" s="150">
        <v>90</v>
      </c>
      <c r="F30" s="150">
        <f t="shared" si="2"/>
        <v>177</v>
      </c>
      <c r="G30" s="151">
        <v>2</v>
      </c>
      <c r="H30" s="150">
        <v>895</v>
      </c>
      <c r="I30" s="152">
        <v>18</v>
      </c>
    </row>
    <row r="31" spans="1:9" ht="15.75" customHeight="1" x14ac:dyDescent="0.3">
      <c r="A31" s="155">
        <v>6</v>
      </c>
      <c r="B31" s="156" t="s">
        <v>749</v>
      </c>
      <c r="C31" s="156" t="s">
        <v>611</v>
      </c>
      <c r="D31" s="158" t="s">
        <v>84</v>
      </c>
      <c r="E31" s="158"/>
      <c r="F31" s="158">
        <f t="shared" si="2"/>
        <v>0</v>
      </c>
      <c r="G31" s="159">
        <v>0</v>
      </c>
      <c r="H31" s="158">
        <v>0</v>
      </c>
      <c r="I31" s="160">
        <v>0</v>
      </c>
    </row>
    <row r="32" spans="1:9" ht="15.75" customHeight="1" x14ac:dyDescent="0.3"/>
    <row r="33" spans="1:9" ht="15.75" customHeight="1" x14ac:dyDescent="0.3">
      <c r="B33" s="128" t="s">
        <v>53</v>
      </c>
      <c r="C33" s="173" t="s">
        <v>750</v>
      </c>
      <c r="D33" s="173"/>
      <c r="E33" s="174" t="s">
        <v>751</v>
      </c>
    </row>
    <row r="34" spans="1:9" ht="15.75" customHeight="1" x14ac:dyDescent="0.3">
      <c r="A34" s="136">
        <v>2</v>
      </c>
      <c r="B34" s="137" t="s">
        <v>9</v>
      </c>
      <c r="C34" s="138" t="s">
        <v>10</v>
      </c>
      <c r="D34" s="139"/>
      <c r="E34" s="140"/>
      <c r="F34" s="141" t="s">
        <v>11</v>
      </c>
      <c r="G34" s="141" t="s">
        <v>12</v>
      </c>
      <c r="H34" s="141" t="s">
        <v>13</v>
      </c>
      <c r="I34" s="142" t="s">
        <v>14</v>
      </c>
    </row>
    <row r="35" spans="1:9" ht="15.75" customHeight="1" x14ac:dyDescent="0.3">
      <c r="A35" s="143">
        <v>2</v>
      </c>
      <c r="B35" s="144" t="s">
        <v>752</v>
      </c>
      <c r="C35" s="144" t="s">
        <v>107</v>
      </c>
      <c r="D35" s="145">
        <v>92</v>
      </c>
      <c r="E35" s="145">
        <v>92</v>
      </c>
      <c r="F35" s="145">
        <f t="shared" ref="F35:F41" si="3">SUM(D35:E35)</f>
        <v>184</v>
      </c>
      <c r="G35" s="145">
        <v>7</v>
      </c>
      <c r="H35" s="145">
        <v>908</v>
      </c>
      <c r="I35" s="175">
        <v>30</v>
      </c>
    </row>
    <row r="36" spans="1:9" ht="15.75" customHeight="1" x14ac:dyDescent="0.3">
      <c r="A36" s="148">
        <v>5</v>
      </c>
      <c r="B36" s="149" t="s">
        <v>753</v>
      </c>
      <c r="C36" s="149" t="s">
        <v>721</v>
      </c>
      <c r="D36" s="150">
        <v>87</v>
      </c>
      <c r="E36" s="150">
        <v>92</v>
      </c>
      <c r="F36" s="150">
        <f t="shared" si="3"/>
        <v>179</v>
      </c>
      <c r="G36" s="151">
        <v>4</v>
      </c>
      <c r="H36" s="150">
        <v>902</v>
      </c>
      <c r="I36" s="152">
        <v>27</v>
      </c>
    </row>
    <row r="37" spans="1:9" ht="15.75" customHeight="1" x14ac:dyDescent="0.3">
      <c r="A37" s="148">
        <v>4</v>
      </c>
      <c r="B37" s="149" t="s">
        <v>585</v>
      </c>
      <c r="C37" s="149" t="s">
        <v>314</v>
      </c>
      <c r="D37" s="150">
        <v>91</v>
      </c>
      <c r="E37" s="150">
        <v>89</v>
      </c>
      <c r="F37" s="150">
        <f t="shared" si="3"/>
        <v>180</v>
      </c>
      <c r="G37" s="151">
        <v>5</v>
      </c>
      <c r="H37" s="150">
        <v>895</v>
      </c>
      <c r="I37" s="152">
        <v>24</v>
      </c>
    </row>
    <row r="38" spans="1:9" ht="15.75" customHeight="1" x14ac:dyDescent="0.3">
      <c r="A38" s="148">
        <v>6</v>
      </c>
      <c r="B38" s="149" t="s">
        <v>624</v>
      </c>
      <c r="C38" s="149" t="s">
        <v>246</v>
      </c>
      <c r="D38" s="150">
        <v>94</v>
      </c>
      <c r="E38" s="150">
        <v>85</v>
      </c>
      <c r="F38" s="150">
        <f t="shared" si="3"/>
        <v>179</v>
      </c>
      <c r="G38" s="151">
        <v>4</v>
      </c>
      <c r="H38" s="150">
        <v>883</v>
      </c>
      <c r="I38" s="152">
        <v>21</v>
      </c>
    </row>
    <row r="39" spans="1:9" ht="15.75" customHeight="1" x14ac:dyDescent="0.3">
      <c r="A39" s="148">
        <v>1</v>
      </c>
      <c r="B39" s="149" t="s">
        <v>754</v>
      </c>
      <c r="C39" s="149" t="s">
        <v>727</v>
      </c>
      <c r="D39" s="150">
        <v>89</v>
      </c>
      <c r="E39" s="150">
        <v>92</v>
      </c>
      <c r="F39" s="150">
        <f t="shared" si="3"/>
        <v>181</v>
      </c>
      <c r="G39" s="151">
        <v>6</v>
      </c>
      <c r="H39" s="176">
        <v>876</v>
      </c>
      <c r="I39" s="177">
        <v>19</v>
      </c>
    </row>
    <row r="40" spans="1:9" ht="15.75" customHeight="1" x14ac:dyDescent="0.3">
      <c r="A40" s="148">
        <v>7</v>
      </c>
      <c r="B40" s="149" t="s">
        <v>755</v>
      </c>
      <c r="C40" s="149" t="s">
        <v>107</v>
      </c>
      <c r="D40" s="150">
        <v>76</v>
      </c>
      <c r="E40" s="150">
        <v>86</v>
      </c>
      <c r="F40" s="150">
        <f t="shared" si="3"/>
        <v>162</v>
      </c>
      <c r="G40" s="151">
        <v>2</v>
      </c>
      <c r="H40" s="150">
        <v>836</v>
      </c>
      <c r="I40" s="152">
        <v>13</v>
      </c>
    </row>
    <row r="41" spans="1:9" ht="15.75" customHeight="1" x14ac:dyDescent="0.3">
      <c r="A41" s="155">
        <v>3</v>
      </c>
      <c r="B41" s="156" t="s">
        <v>756</v>
      </c>
      <c r="C41" s="156" t="s">
        <v>721</v>
      </c>
      <c r="D41" s="158">
        <v>70</v>
      </c>
      <c r="E41" s="158">
        <v>80</v>
      </c>
      <c r="F41" s="158">
        <f t="shared" si="3"/>
        <v>150</v>
      </c>
      <c r="G41" s="159">
        <v>1</v>
      </c>
      <c r="H41" s="158">
        <v>805</v>
      </c>
      <c r="I41" s="160">
        <v>7</v>
      </c>
    </row>
    <row r="42" spans="1:9" ht="15.75" customHeight="1" x14ac:dyDescent="0.3"/>
    <row r="43" spans="1:9" ht="15.75" customHeight="1" x14ac:dyDescent="0.3">
      <c r="B43" s="129" t="s">
        <v>728</v>
      </c>
      <c r="F43" s="161" t="s">
        <v>177</v>
      </c>
    </row>
    <row r="44" spans="1:9" ht="15.75" customHeight="1" x14ac:dyDescent="0.3">
      <c r="B44" s="129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DF26EB73-7B43-448A-A07F-EDCD5119C71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AD51-516A-4E89-9949-4238ADCEF199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9" customWidth="1"/>
    <col min="2" max="3" width="20.7109375" style="129" customWidth="1"/>
    <col min="4" max="9" width="5" style="129" customWidth="1"/>
    <col min="10" max="10" width="1.7109375" style="129" customWidth="1"/>
    <col min="11" max="11" width="2.7109375" style="129" customWidth="1"/>
    <col min="12" max="13" width="20.7109375" style="129" customWidth="1"/>
    <col min="14" max="19" width="5" style="129" customWidth="1"/>
    <col min="20" max="25" width="10.28515625" style="129"/>
  </cols>
  <sheetData>
    <row r="1" spans="1:25" ht="18" x14ac:dyDescent="0.35">
      <c r="A1" s="118"/>
      <c r="B1" s="118" t="s">
        <v>730</v>
      </c>
      <c r="C1" s="119"/>
      <c r="D1" s="119"/>
      <c r="E1" s="119"/>
      <c r="F1" s="119" t="s">
        <v>261</v>
      </c>
      <c r="G1" s="119"/>
      <c r="H1" s="120"/>
      <c r="I1" s="178"/>
      <c r="J1" s="118"/>
      <c r="K1" s="119"/>
      <c r="L1" s="122"/>
      <c r="M1" s="118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3"/>
    </row>
    <row r="2" spans="1:25" ht="19.5" customHeight="1" x14ac:dyDescent="0.35">
      <c r="B2" s="125" t="s">
        <v>1</v>
      </c>
      <c r="C2" s="162"/>
      <c r="D2" s="163" t="s">
        <v>2</v>
      </c>
      <c r="E2" s="163"/>
      <c r="F2" s="163"/>
      <c r="G2" s="163"/>
      <c r="H2" s="163"/>
      <c r="I2" s="163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1:25" ht="15.75" customHeight="1" x14ac:dyDescent="0.3">
      <c r="B3" s="128" t="s">
        <v>3</v>
      </c>
      <c r="C3" s="173" t="s">
        <v>757</v>
      </c>
      <c r="D3" s="173"/>
      <c r="E3" s="174" t="s">
        <v>758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5" ht="15.75" customHeight="1" x14ac:dyDescent="0.3">
      <c r="A4" s="136">
        <v>2</v>
      </c>
      <c r="B4" s="137" t="s">
        <v>9</v>
      </c>
      <c r="C4" s="138" t="s">
        <v>10</v>
      </c>
      <c r="D4" s="139"/>
      <c r="E4" s="140"/>
      <c r="F4" s="141" t="s">
        <v>11</v>
      </c>
      <c r="G4" s="141" t="s">
        <v>12</v>
      </c>
      <c r="H4" s="141" t="s">
        <v>13</v>
      </c>
      <c r="I4" s="142" t="s">
        <v>14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5" ht="15.75" customHeight="1" x14ac:dyDescent="0.3">
      <c r="A5" s="179">
        <v>6</v>
      </c>
      <c r="B5" s="180" t="s">
        <v>161</v>
      </c>
      <c r="C5" s="180" t="s">
        <v>162</v>
      </c>
      <c r="D5" s="181">
        <v>91</v>
      </c>
      <c r="E5" s="181">
        <v>98</v>
      </c>
      <c r="F5" s="145">
        <v>189</v>
      </c>
      <c r="G5" s="145">
        <v>6</v>
      </c>
      <c r="H5" s="182">
        <v>959</v>
      </c>
      <c r="I5" s="183">
        <v>30</v>
      </c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1:25" ht="15.75" customHeight="1" x14ac:dyDescent="0.3">
      <c r="A6" s="169">
        <v>4</v>
      </c>
      <c r="B6" s="165" t="s">
        <v>745</v>
      </c>
      <c r="C6" s="165" t="s">
        <v>611</v>
      </c>
      <c r="D6" s="166">
        <v>93</v>
      </c>
      <c r="E6" s="166">
        <v>92</v>
      </c>
      <c r="F6" s="150">
        <v>185</v>
      </c>
      <c r="G6" s="150">
        <v>5</v>
      </c>
      <c r="H6" s="167">
        <v>927</v>
      </c>
      <c r="I6" s="168">
        <v>22</v>
      </c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</row>
    <row r="7" spans="1:25" ht="15.75" customHeight="1" x14ac:dyDescent="0.3">
      <c r="A7" s="148">
        <v>5</v>
      </c>
      <c r="B7" s="165" t="s">
        <v>740</v>
      </c>
      <c r="C7" s="165" t="s">
        <v>611</v>
      </c>
      <c r="D7" s="166">
        <v>95</v>
      </c>
      <c r="E7" s="166">
        <v>89</v>
      </c>
      <c r="F7" s="150">
        <v>184</v>
      </c>
      <c r="G7" s="150">
        <v>4</v>
      </c>
      <c r="H7" s="167">
        <v>919</v>
      </c>
      <c r="I7" s="168">
        <v>18</v>
      </c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15.75" customHeight="1" x14ac:dyDescent="0.3">
      <c r="A8" s="148">
        <v>3</v>
      </c>
      <c r="B8" s="165" t="s">
        <v>741</v>
      </c>
      <c r="C8" s="165" t="s">
        <v>727</v>
      </c>
      <c r="D8" s="166">
        <v>89</v>
      </c>
      <c r="E8" s="166">
        <v>92</v>
      </c>
      <c r="F8" s="150">
        <v>181</v>
      </c>
      <c r="G8" s="150">
        <v>2</v>
      </c>
      <c r="H8" s="167">
        <v>912</v>
      </c>
      <c r="I8" s="168">
        <v>15</v>
      </c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15.75" customHeight="1" x14ac:dyDescent="0.3">
      <c r="A9" s="148">
        <v>1</v>
      </c>
      <c r="B9" s="149" t="s">
        <v>746</v>
      </c>
      <c r="C9" s="149" t="s">
        <v>611</v>
      </c>
      <c r="D9" s="150">
        <v>92</v>
      </c>
      <c r="E9" s="150">
        <v>91</v>
      </c>
      <c r="F9" s="150">
        <v>183</v>
      </c>
      <c r="G9" s="150">
        <v>3</v>
      </c>
      <c r="H9" s="176">
        <v>911</v>
      </c>
      <c r="I9" s="177">
        <v>15</v>
      </c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5" ht="15.75" customHeight="1" x14ac:dyDescent="0.3">
      <c r="A10" s="170">
        <v>2</v>
      </c>
      <c r="B10" s="184" t="s">
        <v>754</v>
      </c>
      <c r="C10" s="184" t="s">
        <v>727</v>
      </c>
      <c r="D10" s="185">
        <v>89</v>
      </c>
      <c r="E10" s="185">
        <v>92</v>
      </c>
      <c r="F10" s="158">
        <v>181</v>
      </c>
      <c r="G10" s="158">
        <v>2</v>
      </c>
      <c r="H10" s="171">
        <v>876</v>
      </c>
      <c r="I10" s="172">
        <v>8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15.75" customHeight="1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ht="15.75" customHeight="1" x14ac:dyDescent="0.3">
      <c r="A12" s="164"/>
      <c r="B12" s="129" t="s">
        <v>260</v>
      </c>
      <c r="F12" s="161" t="s">
        <v>177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ht="15.75" customHeight="1" x14ac:dyDescent="0.3">
      <c r="A13" s="164"/>
      <c r="B13" s="129" t="s">
        <v>178</v>
      </c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15.75" customHeight="1" x14ac:dyDescent="0.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5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5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5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spans="1:25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spans="1:25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</row>
    <row r="22" spans="1:25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</row>
    <row r="23" spans="1:25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</row>
    <row r="24" spans="1:25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</row>
    <row r="25" spans="1:25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</row>
    <row r="26" spans="1:25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</row>
    <row r="27" spans="1:25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</row>
    <row r="28" spans="1:25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</row>
    <row r="29" spans="1:25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</row>
    <row r="30" spans="1:25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</row>
    <row r="31" spans="1:25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spans="1:25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</row>
    <row r="33" spans="1:25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</row>
    <row r="34" spans="1:25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</row>
    <row r="35" spans="1:25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spans="1:25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</row>
    <row r="37" spans="1:25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spans="1:25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</row>
    <row r="39" spans="1:25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</row>
    <row r="40" spans="1:25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</row>
    <row r="41" spans="1:25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</row>
    <row r="42" spans="1:25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</row>
    <row r="43" spans="1:25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</row>
    <row r="44" spans="1:25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</row>
    <row r="45" spans="1:25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</row>
    <row r="46" spans="1:25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</row>
    <row r="47" spans="1:25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</row>
    <row r="48" spans="1:25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</row>
    <row r="49" spans="1:25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</row>
    <row r="50" spans="1:25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spans="1:25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D0818870-6072-4D8C-8789-23C4258FB45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FB8D-3E74-4D49-870A-23A60C934739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4" customWidth="1"/>
    <col min="2" max="3" width="20.7109375" style="129" customWidth="1"/>
    <col min="4" max="11" width="5" style="129" customWidth="1"/>
    <col min="12" max="12" width="1.7109375" style="129" customWidth="1"/>
    <col min="13" max="13" width="2.7109375" style="129" customWidth="1"/>
    <col min="14" max="15" width="20.7109375" style="129" customWidth="1"/>
    <col min="16" max="22" width="5" style="129" customWidth="1"/>
    <col min="23" max="25" width="4.140625" style="129" customWidth="1"/>
    <col min="26" max="27" width="4.140625" customWidth="1"/>
  </cols>
  <sheetData>
    <row r="1" spans="1:25" ht="18" x14ac:dyDescent="0.35">
      <c r="A1" s="117"/>
      <c r="B1" s="118" t="s">
        <v>759</v>
      </c>
      <c r="C1" s="118"/>
      <c r="D1" s="119"/>
      <c r="E1" s="119"/>
      <c r="F1" s="119"/>
      <c r="G1" s="119"/>
      <c r="H1" s="120"/>
      <c r="I1" s="186"/>
      <c r="J1" s="119"/>
      <c r="K1" s="119"/>
      <c r="L1" s="122"/>
      <c r="M1" s="118"/>
      <c r="N1" s="118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8"/>
    </row>
    <row r="2" spans="1:25" ht="19.5" customHeight="1" x14ac:dyDescent="0.35">
      <c r="A2" s="117"/>
      <c r="B2" s="125" t="s">
        <v>1</v>
      </c>
      <c r="C2" s="187"/>
      <c r="D2" s="119"/>
      <c r="E2" s="119"/>
      <c r="F2" s="163" t="s">
        <v>2</v>
      </c>
      <c r="G2" s="163"/>
      <c r="H2" s="163"/>
      <c r="I2" s="163"/>
      <c r="J2" s="163"/>
      <c r="K2" s="163"/>
      <c r="L2" s="119"/>
      <c r="M2" s="118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8"/>
      <c r="Y2" s="118"/>
    </row>
    <row r="3" spans="1:25" ht="15.75" customHeight="1" x14ac:dyDescent="0.3">
      <c r="A3" s="124"/>
      <c r="B3" s="128" t="s">
        <v>3</v>
      </c>
      <c r="C3" s="173" t="s">
        <v>760</v>
      </c>
      <c r="D3" s="173"/>
      <c r="E3" s="174" t="s">
        <v>761</v>
      </c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5.75" customHeight="1" x14ac:dyDescent="0.3">
      <c r="A4" s="136">
        <v>4</v>
      </c>
      <c r="B4" s="137" t="s">
        <v>9</v>
      </c>
      <c r="C4" s="137" t="s">
        <v>10</v>
      </c>
      <c r="D4" s="141">
        <v>50</v>
      </c>
      <c r="E4" s="141">
        <v>50</v>
      </c>
      <c r="F4" s="141">
        <v>100</v>
      </c>
      <c r="G4" s="141">
        <v>100</v>
      </c>
      <c r="H4" s="141" t="s">
        <v>11</v>
      </c>
      <c r="I4" s="141" t="s">
        <v>12</v>
      </c>
      <c r="J4" s="141" t="s">
        <v>13</v>
      </c>
      <c r="K4" s="142" t="s">
        <v>14</v>
      </c>
    </row>
    <row r="5" spans="1:25" ht="15.75" customHeight="1" x14ac:dyDescent="0.3">
      <c r="A5" s="143">
        <v>10</v>
      </c>
      <c r="B5" s="144" t="s">
        <v>734</v>
      </c>
      <c r="C5" s="144" t="s">
        <v>246</v>
      </c>
      <c r="D5" s="145">
        <v>97</v>
      </c>
      <c r="E5" s="145">
        <v>99</v>
      </c>
      <c r="F5" s="145">
        <v>97</v>
      </c>
      <c r="G5" s="145">
        <v>97</v>
      </c>
      <c r="H5" s="145">
        <f t="shared" ref="H5:H15" si="0">SUM(D5:G5)</f>
        <v>390</v>
      </c>
      <c r="I5" s="145">
        <v>11</v>
      </c>
      <c r="J5" s="145">
        <v>1940</v>
      </c>
      <c r="K5" s="175">
        <v>52</v>
      </c>
    </row>
    <row r="6" spans="1:25" ht="15.75" customHeight="1" x14ac:dyDescent="0.3">
      <c r="A6" s="148">
        <v>6</v>
      </c>
      <c r="B6" s="149" t="s">
        <v>735</v>
      </c>
      <c r="C6" s="149" t="s">
        <v>721</v>
      </c>
      <c r="D6" s="150">
        <v>95</v>
      </c>
      <c r="E6" s="150">
        <v>96</v>
      </c>
      <c r="F6" s="150">
        <v>97</v>
      </c>
      <c r="G6" s="150">
        <v>98</v>
      </c>
      <c r="H6" s="150">
        <f t="shared" si="0"/>
        <v>386</v>
      </c>
      <c r="I6" s="151">
        <v>10</v>
      </c>
      <c r="J6" s="150">
        <v>1938</v>
      </c>
      <c r="K6" s="152">
        <v>52</v>
      </c>
    </row>
    <row r="7" spans="1:25" ht="15.75" customHeight="1" x14ac:dyDescent="0.3">
      <c r="A7" s="148">
        <v>3</v>
      </c>
      <c r="B7" s="149" t="s">
        <v>718</v>
      </c>
      <c r="C7" s="149" t="s">
        <v>658</v>
      </c>
      <c r="D7" s="150">
        <v>97</v>
      </c>
      <c r="E7" s="150">
        <v>99</v>
      </c>
      <c r="F7" s="150">
        <v>94</v>
      </c>
      <c r="G7" s="150">
        <v>94</v>
      </c>
      <c r="H7" s="150">
        <f t="shared" si="0"/>
        <v>384</v>
      </c>
      <c r="I7" s="151">
        <v>8</v>
      </c>
      <c r="J7" s="150">
        <v>1914</v>
      </c>
      <c r="K7" s="152">
        <v>43</v>
      </c>
    </row>
    <row r="8" spans="1:25" ht="15.75" customHeight="1" x14ac:dyDescent="0.3">
      <c r="A8" s="148">
        <v>4</v>
      </c>
      <c r="B8" s="149" t="s">
        <v>610</v>
      </c>
      <c r="C8" s="149" t="s">
        <v>611</v>
      </c>
      <c r="D8" s="150">
        <v>97</v>
      </c>
      <c r="E8" s="150">
        <v>98</v>
      </c>
      <c r="F8" s="150">
        <v>95</v>
      </c>
      <c r="G8" s="150">
        <v>95</v>
      </c>
      <c r="H8" s="150">
        <f t="shared" si="0"/>
        <v>385</v>
      </c>
      <c r="I8" s="151">
        <v>9</v>
      </c>
      <c r="J8" s="150">
        <v>1908</v>
      </c>
      <c r="K8" s="152">
        <v>41</v>
      </c>
    </row>
    <row r="9" spans="1:25" ht="15.75" customHeight="1" x14ac:dyDescent="0.3">
      <c r="A9" s="148">
        <v>7</v>
      </c>
      <c r="B9" s="149" t="s">
        <v>736</v>
      </c>
      <c r="C9" s="149" t="s">
        <v>101</v>
      </c>
      <c r="D9" s="150">
        <v>96</v>
      </c>
      <c r="E9" s="150">
        <v>94</v>
      </c>
      <c r="F9" s="150">
        <v>96</v>
      </c>
      <c r="G9" s="150">
        <v>93</v>
      </c>
      <c r="H9" s="150">
        <f t="shared" si="0"/>
        <v>379</v>
      </c>
      <c r="I9" s="151">
        <v>7</v>
      </c>
      <c r="J9" s="150">
        <v>1899</v>
      </c>
      <c r="K9" s="152">
        <v>33</v>
      </c>
    </row>
    <row r="10" spans="1:25" ht="15.75" customHeight="1" x14ac:dyDescent="0.3">
      <c r="A10" s="148">
        <v>2</v>
      </c>
      <c r="B10" s="149" t="s">
        <v>762</v>
      </c>
      <c r="C10" s="149" t="s">
        <v>162</v>
      </c>
      <c r="D10" s="150">
        <v>98</v>
      </c>
      <c r="E10" s="150">
        <v>95</v>
      </c>
      <c r="F10" s="150">
        <v>92</v>
      </c>
      <c r="G10" s="150">
        <v>93</v>
      </c>
      <c r="H10" s="150">
        <f t="shared" si="0"/>
        <v>378</v>
      </c>
      <c r="I10" s="151">
        <v>6</v>
      </c>
      <c r="J10" s="150">
        <v>1890</v>
      </c>
      <c r="K10" s="152">
        <v>29</v>
      </c>
    </row>
    <row r="11" spans="1:25" ht="15.75" customHeight="1" x14ac:dyDescent="0.3">
      <c r="A11" s="148">
        <v>9</v>
      </c>
      <c r="B11" s="149" t="s">
        <v>720</v>
      </c>
      <c r="C11" s="149" t="s">
        <v>721</v>
      </c>
      <c r="D11" s="150">
        <v>91</v>
      </c>
      <c r="E11" s="150">
        <v>91</v>
      </c>
      <c r="F11" s="150">
        <v>95</v>
      </c>
      <c r="G11" s="150">
        <v>89</v>
      </c>
      <c r="H11" s="150">
        <f t="shared" si="0"/>
        <v>366</v>
      </c>
      <c r="I11" s="151">
        <v>2</v>
      </c>
      <c r="J11" s="150">
        <v>1882</v>
      </c>
      <c r="K11" s="152">
        <v>28</v>
      </c>
    </row>
    <row r="12" spans="1:25" ht="15.75" customHeight="1" x14ac:dyDescent="0.3">
      <c r="A12" s="148">
        <v>8</v>
      </c>
      <c r="B12" s="149" t="s">
        <v>738</v>
      </c>
      <c r="C12" s="149" t="s">
        <v>721</v>
      </c>
      <c r="D12" s="150">
        <v>98</v>
      </c>
      <c r="E12" s="150">
        <v>96</v>
      </c>
      <c r="F12" s="150">
        <v>93</v>
      </c>
      <c r="G12" s="150">
        <v>90</v>
      </c>
      <c r="H12" s="150">
        <f t="shared" si="0"/>
        <v>377</v>
      </c>
      <c r="I12" s="151">
        <v>5</v>
      </c>
      <c r="J12" s="150">
        <v>1857</v>
      </c>
      <c r="K12" s="152">
        <v>16</v>
      </c>
    </row>
    <row r="13" spans="1:25" ht="15.75" customHeight="1" x14ac:dyDescent="0.3">
      <c r="A13" s="148">
        <v>11</v>
      </c>
      <c r="B13" s="149" t="s">
        <v>744</v>
      </c>
      <c r="C13" s="149" t="s">
        <v>246</v>
      </c>
      <c r="D13" s="150">
        <v>92</v>
      </c>
      <c r="E13" s="150">
        <v>93</v>
      </c>
      <c r="F13" s="150">
        <v>94</v>
      </c>
      <c r="G13" s="150">
        <v>94</v>
      </c>
      <c r="H13" s="150">
        <f t="shared" si="0"/>
        <v>373</v>
      </c>
      <c r="I13" s="151">
        <v>4</v>
      </c>
      <c r="J13" s="150">
        <v>1856</v>
      </c>
      <c r="K13" s="152">
        <v>16</v>
      </c>
    </row>
    <row r="14" spans="1:25" ht="15.75" customHeight="1" x14ac:dyDescent="0.3">
      <c r="A14" s="148">
        <v>1</v>
      </c>
      <c r="B14" s="149" t="s">
        <v>763</v>
      </c>
      <c r="C14" s="149" t="s">
        <v>611</v>
      </c>
      <c r="D14" s="150">
        <v>92</v>
      </c>
      <c r="E14" s="150">
        <v>91</v>
      </c>
      <c r="F14" s="188">
        <v>88</v>
      </c>
      <c r="G14" s="150">
        <v>96</v>
      </c>
      <c r="H14" s="150">
        <f t="shared" si="0"/>
        <v>367</v>
      </c>
      <c r="I14" s="151">
        <v>3</v>
      </c>
      <c r="J14" s="176">
        <v>1839</v>
      </c>
      <c r="K14" s="177">
        <v>15</v>
      </c>
    </row>
    <row r="15" spans="1:25" ht="15.75" customHeight="1" x14ac:dyDescent="0.3">
      <c r="A15" s="155">
        <v>5</v>
      </c>
      <c r="B15" s="156" t="s">
        <v>740</v>
      </c>
      <c r="C15" s="156" t="s">
        <v>611</v>
      </c>
      <c r="D15" s="158">
        <v>95</v>
      </c>
      <c r="E15" s="158">
        <v>89</v>
      </c>
      <c r="F15" s="158">
        <v>94</v>
      </c>
      <c r="G15" s="158">
        <v>88</v>
      </c>
      <c r="H15" s="158">
        <f t="shared" si="0"/>
        <v>366</v>
      </c>
      <c r="I15" s="159">
        <v>2</v>
      </c>
      <c r="J15" s="158">
        <v>1842</v>
      </c>
      <c r="K15" s="160">
        <v>13</v>
      </c>
    </row>
    <row r="16" spans="1:25" ht="15.75" customHeight="1" x14ac:dyDescent="0.3">
      <c r="A16" s="129"/>
    </row>
    <row r="17" spans="1:11" ht="15.75" customHeight="1" x14ac:dyDescent="0.3">
      <c r="A17" s="124"/>
      <c r="B17" s="128" t="s">
        <v>6</v>
      </c>
      <c r="C17" s="173" t="s">
        <v>764</v>
      </c>
      <c r="D17" s="173"/>
      <c r="E17" s="174" t="s">
        <v>765</v>
      </c>
      <c r="F17" s="128"/>
      <c r="G17" s="128"/>
      <c r="H17" s="128"/>
      <c r="I17" s="128"/>
      <c r="J17" s="128"/>
      <c r="K17" s="128"/>
    </row>
    <row r="18" spans="1:11" ht="15.75" customHeight="1" x14ac:dyDescent="0.3">
      <c r="A18" s="136">
        <v>4</v>
      </c>
      <c r="B18" s="137" t="s">
        <v>9</v>
      </c>
      <c r="C18" s="137" t="s">
        <v>10</v>
      </c>
      <c r="D18" s="141">
        <v>50</v>
      </c>
      <c r="E18" s="141">
        <v>50</v>
      </c>
      <c r="F18" s="141">
        <v>100</v>
      </c>
      <c r="G18" s="141">
        <v>100</v>
      </c>
      <c r="H18" s="141" t="s">
        <v>11</v>
      </c>
      <c r="I18" s="141" t="s">
        <v>12</v>
      </c>
      <c r="J18" s="141" t="s">
        <v>13</v>
      </c>
      <c r="K18" s="142" t="s">
        <v>14</v>
      </c>
    </row>
    <row r="19" spans="1:11" ht="15.75" customHeight="1" x14ac:dyDescent="0.3">
      <c r="A19" s="143">
        <v>4</v>
      </c>
      <c r="B19" s="144" t="s">
        <v>741</v>
      </c>
      <c r="C19" s="144" t="s">
        <v>727</v>
      </c>
      <c r="D19" s="145">
        <v>97</v>
      </c>
      <c r="E19" s="145">
        <v>93</v>
      </c>
      <c r="F19" s="145">
        <v>96</v>
      </c>
      <c r="G19" s="145">
        <v>92</v>
      </c>
      <c r="H19" s="145">
        <f t="shared" ref="H19:H29" si="1">SUM(D19:G19)</f>
        <v>378</v>
      </c>
      <c r="I19" s="145">
        <v>11</v>
      </c>
      <c r="J19" s="145">
        <v>1839</v>
      </c>
      <c r="K19" s="175">
        <v>43</v>
      </c>
    </row>
    <row r="20" spans="1:11" ht="15.75" customHeight="1" x14ac:dyDescent="0.3">
      <c r="A20" s="148">
        <v>6</v>
      </c>
      <c r="B20" s="149" t="s">
        <v>766</v>
      </c>
      <c r="C20" s="149" t="s">
        <v>658</v>
      </c>
      <c r="D20" s="188">
        <v>88</v>
      </c>
      <c r="E20" s="150">
        <v>93</v>
      </c>
      <c r="F20" s="150">
        <v>93</v>
      </c>
      <c r="G20" s="150">
        <v>96</v>
      </c>
      <c r="H20" s="150">
        <f t="shared" si="1"/>
        <v>370</v>
      </c>
      <c r="I20" s="151">
        <v>9</v>
      </c>
      <c r="J20" s="150">
        <v>1827</v>
      </c>
      <c r="K20" s="152">
        <v>42</v>
      </c>
    </row>
    <row r="21" spans="1:11" ht="15.75" customHeight="1" x14ac:dyDescent="0.3">
      <c r="A21" s="148">
        <v>5</v>
      </c>
      <c r="B21" s="149" t="s">
        <v>745</v>
      </c>
      <c r="C21" s="149" t="s">
        <v>611</v>
      </c>
      <c r="D21" s="150">
        <v>91</v>
      </c>
      <c r="E21" s="150">
        <v>94</v>
      </c>
      <c r="F21" s="150">
        <v>95</v>
      </c>
      <c r="G21" s="150">
        <v>95</v>
      </c>
      <c r="H21" s="150">
        <f t="shared" si="1"/>
        <v>375</v>
      </c>
      <c r="I21" s="151">
        <v>10</v>
      </c>
      <c r="J21" s="150">
        <v>1837</v>
      </c>
      <c r="K21" s="152">
        <v>41</v>
      </c>
    </row>
    <row r="22" spans="1:11" ht="15.75" customHeight="1" x14ac:dyDescent="0.3">
      <c r="A22" s="148">
        <v>11</v>
      </c>
      <c r="B22" s="149" t="s">
        <v>747</v>
      </c>
      <c r="C22" s="149" t="s">
        <v>246</v>
      </c>
      <c r="D22" s="150">
        <v>91</v>
      </c>
      <c r="E22" s="150">
        <v>87</v>
      </c>
      <c r="F22" s="150">
        <v>92</v>
      </c>
      <c r="G22" s="150">
        <v>89</v>
      </c>
      <c r="H22" s="150">
        <f t="shared" si="1"/>
        <v>359</v>
      </c>
      <c r="I22" s="151">
        <v>6</v>
      </c>
      <c r="J22" s="150">
        <v>1825</v>
      </c>
      <c r="K22" s="152">
        <v>40</v>
      </c>
    </row>
    <row r="23" spans="1:11" ht="15.75" customHeight="1" x14ac:dyDescent="0.3">
      <c r="A23" s="148">
        <v>9</v>
      </c>
      <c r="B23" s="149" t="s">
        <v>767</v>
      </c>
      <c r="C23" s="149" t="s">
        <v>658</v>
      </c>
      <c r="D23" s="150">
        <v>94</v>
      </c>
      <c r="E23" s="150">
        <v>95</v>
      </c>
      <c r="F23" s="150">
        <v>90</v>
      </c>
      <c r="G23" s="150">
        <v>78</v>
      </c>
      <c r="H23" s="150">
        <f t="shared" si="1"/>
        <v>357</v>
      </c>
      <c r="I23" s="151">
        <v>4</v>
      </c>
      <c r="J23" s="150">
        <v>1488</v>
      </c>
      <c r="K23" s="152">
        <v>37</v>
      </c>
    </row>
    <row r="24" spans="1:11" ht="15.75" customHeight="1" x14ac:dyDescent="0.3">
      <c r="A24" s="148">
        <v>3</v>
      </c>
      <c r="B24" s="149" t="s">
        <v>752</v>
      </c>
      <c r="C24" s="149" t="s">
        <v>107</v>
      </c>
      <c r="D24" s="150">
        <v>92</v>
      </c>
      <c r="E24" s="150">
        <v>92</v>
      </c>
      <c r="F24" s="150">
        <v>93</v>
      </c>
      <c r="G24" s="150">
        <v>90</v>
      </c>
      <c r="H24" s="150">
        <f t="shared" si="1"/>
        <v>367</v>
      </c>
      <c r="I24" s="151">
        <v>8</v>
      </c>
      <c r="J24" s="150">
        <v>1811</v>
      </c>
      <c r="K24" s="152">
        <v>35</v>
      </c>
    </row>
    <row r="25" spans="1:11" ht="15.75" customHeight="1" x14ac:dyDescent="0.3">
      <c r="A25" s="148">
        <v>7</v>
      </c>
      <c r="B25" s="149" t="s">
        <v>725</v>
      </c>
      <c r="C25" s="149" t="s">
        <v>101</v>
      </c>
      <c r="D25" s="150">
        <v>93</v>
      </c>
      <c r="E25" s="150">
        <v>88</v>
      </c>
      <c r="F25" s="150">
        <v>90</v>
      </c>
      <c r="G25" s="150">
        <v>88</v>
      </c>
      <c r="H25" s="150">
        <f t="shared" si="1"/>
        <v>359</v>
      </c>
      <c r="I25" s="151">
        <v>6</v>
      </c>
      <c r="J25" s="150">
        <v>1808</v>
      </c>
      <c r="K25" s="152">
        <v>32</v>
      </c>
    </row>
    <row r="26" spans="1:11" ht="15.75" customHeight="1" x14ac:dyDescent="0.3">
      <c r="A26" s="148">
        <v>2</v>
      </c>
      <c r="B26" s="149" t="s">
        <v>768</v>
      </c>
      <c r="C26" s="149" t="s">
        <v>611</v>
      </c>
      <c r="D26" s="150">
        <v>93</v>
      </c>
      <c r="E26" s="150">
        <v>92</v>
      </c>
      <c r="F26" s="150">
        <v>91</v>
      </c>
      <c r="G26" s="150">
        <v>85</v>
      </c>
      <c r="H26" s="150">
        <f t="shared" si="1"/>
        <v>361</v>
      </c>
      <c r="I26" s="151">
        <v>7</v>
      </c>
      <c r="J26" s="150">
        <v>1777</v>
      </c>
      <c r="K26" s="152">
        <v>28</v>
      </c>
    </row>
    <row r="27" spans="1:11" ht="15.75" customHeight="1" x14ac:dyDescent="0.3">
      <c r="A27" s="148">
        <v>8</v>
      </c>
      <c r="B27" s="149" t="s">
        <v>624</v>
      </c>
      <c r="C27" s="149" t="s">
        <v>246</v>
      </c>
      <c r="D27" s="150">
        <v>94</v>
      </c>
      <c r="E27" s="150">
        <v>85</v>
      </c>
      <c r="F27" s="150">
        <v>86</v>
      </c>
      <c r="G27" s="150">
        <v>78</v>
      </c>
      <c r="H27" s="150">
        <f t="shared" si="1"/>
        <v>343</v>
      </c>
      <c r="I27" s="151">
        <v>2</v>
      </c>
      <c r="J27" s="150">
        <v>1743</v>
      </c>
      <c r="K27" s="152">
        <v>16</v>
      </c>
    </row>
    <row r="28" spans="1:11" ht="15.75" customHeight="1" x14ac:dyDescent="0.3">
      <c r="A28" s="148">
        <v>1</v>
      </c>
      <c r="B28" s="149" t="s">
        <v>754</v>
      </c>
      <c r="C28" s="149" t="s">
        <v>727</v>
      </c>
      <c r="D28" s="150">
        <v>89</v>
      </c>
      <c r="E28" s="150">
        <v>92</v>
      </c>
      <c r="F28" s="150">
        <v>87</v>
      </c>
      <c r="G28" s="150">
        <v>89</v>
      </c>
      <c r="H28" s="150">
        <f t="shared" si="1"/>
        <v>357</v>
      </c>
      <c r="I28" s="151">
        <v>4</v>
      </c>
      <c r="J28" s="176">
        <v>1722</v>
      </c>
      <c r="K28" s="177">
        <v>14</v>
      </c>
    </row>
    <row r="29" spans="1:11" ht="15.75" customHeight="1" x14ac:dyDescent="0.3">
      <c r="A29" s="155">
        <v>10</v>
      </c>
      <c r="B29" s="156" t="s">
        <v>769</v>
      </c>
      <c r="C29" s="156" t="s">
        <v>727</v>
      </c>
      <c r="D29" s="158" t="s">
        <v>84</v>
      </c>
      <c r="E29" s="158"/>
      <c r="F29" s="158"/>
      <c r="G29" s="158"/>
      <c r="H29" s="158">
        <f t="shared" si="1"/>
        <v>0</v>
      </c>
      <c r="I29" s="159">
        <v>0</v>
      </c>
      <c r="J29" s="158">
        <v>0</v>
      </c>
      <c r="K29" s="160">
        <v>0</v>
      </c>
    </row>
    <row r="30" spans="1:11" ht="15.75" customHeight="1" x14ac:dyDescent="0.3">
      <c r="A30" s="129"/>
    </row>
    <row r="31" spans="1:11" ht="15.75" customHeight="1" x14ac:dyDescent="0.3">
      <c r="A31" s="129"/>
      <c r="B31" s="129" t="s">
        <v>728</v>
      </c>
      <c r="F31" s="161" t="s">
        <v>177</v>
      </c>
    </row>
    <row r="32" spans="1:11" ht="15.75" customHeight="1" x14ac:dyDescent="0.3">
      <c r="A32" s="129"/>
      <c r="B32" s="129" t="s">
        <v>178</v>
      </c>
    </row>
    <row r="33" spans="1:1" ht="15.75" customHeight="1" x14ac:dyDescent="0.3">
      <c r="A33" s="129"/>
    </row>
    <row r="34" spans="1:1" ht="15.75" customHeight="1" x14ac:dyDescent="0.3">
      <c r="A34" s="129"/>
    </row>
    <row r="35" spans="1:1" ht="15.75" customHeight="1" x14ac:dyDescent="0.3">
      <c r="A35" s="129"/>
    </row>
    <row r="36" spans="1:1" ht="15.75" customHeight="1" x14ac:dyDescent="0.3">
      <c r="A36" s="129"/>
    </row>
    <row r="37" spans="1:1" ht="15.75" customHeight="1" x14ac:dyDescent="0.3">
      <c r="A37" s="129"/>
    </row>
    <row r="38" spans="1:1" ht="15.75" customHeight="1" x14ac:dyDescent="0.3">
      <c r="A38" s="129"/>
    </row>
    <row r="39" spans="1:1" ht="15.75" customHeight="1" x14ac:dyDescent="0.3">
      <c r="A39" s="129"/>
    </row>
    <row r="40" spans="1:1" ht="15.75" customHeight="1" x14ac:dyDescent="0.3">
      <c r="A40" s="129"/>
    </row>
    <row r="41" spans="1:1" ht="15.75" customHeight="1" x14ac:dyDescent="0.3">
      <c r="A41" s="129"/>
    </row>
    <row r="42" spans="1:1" ht="15.75" customHeight="1" x14ac:dyDescent="0.3">
      <c r="A42" s="129"/>
    </row>
    <row r="43" spans="1:1" ht="15.75" customHeight="1" x14ac:dyDescent="0.3">
      <c r="A43" s="129"/>
    </row>
    <row r="44" spans="1:1" ht="15.75" customHeight="1" x14ac:dyDescent="0.3">
      <c r="A44" s="129"/>
    </row>
    <row r="45" spans="1:1" ht="15.75" customHeight="1" x14ac:dyDescent="0.3">
      <c r="A45" s="129"/>
    </row>
    <row r="46" spans="1:1" ht="15.75" customHeight="1" x14ac:dyDescent="0.3">
      <c r="A46" s="129"/>
    </row>
    <row r="47" spans="1:1" ht="15.75" customHeight="1" x14ac:dyDescent="0.3">
      <c r="A47" s="129"/>
    </row>
    <row r="48" spans="1:1" ht="15.75" customHeight="1" x14ac:dyDescent="0.3">
      <c r="A48" s="129"/>
    </row>
    <row r="49" spans="1:1" ht="15.75" customHeight="1" x14ac:dyDescent="0.3">
      <c r="A49" s="129"/>
    </row>
    <row r="50" spans="1:1" ht="15.75" customHeight="1" x14ac:dyDescent="0.3">
      <c r="A50" s="129"/>
    </row>
    <row r="51" spans="1:1" ht="15.75" customHeight="1" x14ac:dyDescent="0.3">
      <c r="A51" s="129"/>
    </row>
    <row r="52" spans="1:1" ht="15.75" customHeight="1" x14ac:dyDescent="0.3">
      <c r="A52" s="129"/>
    </row>
    <row r="53" spans="1:1" ht="15.75" customHeight="1" x14ac:dyDescent="0.3">
      <c r="A53" s="129"/>
    </row>
    <row r="54" spans="1:1" ht="15.75" customHeight="1" x14ac:dyDescent="0.3">
      <c r="A54" s="129"/>
    </row>
    <row r="55" spans="1:1" ht="15.75" customHeight="1" x14ac:dyDescent="0.3">
      <c r="A55" s="129"/>
    </row>
    <row r="56" spans="1:1" ht="15.75" customHeight="1" x14ac:dyDescent="0.3">
      <c r="A56" s="129"/>
    </row>
    <row r="57" spans="1:1" ht="15.75" customHeight="1" x14ac:dyDescent="0.3">
      <c r="A57" s="129"/>
    </row>
    <row r="58" spans="1:1" ht="15.75" customHeight="1" x14ac:dyDescent="0.3">
      <c r="A58" s="129"/>
    </row>
    <row r="59" spans="1:1" ht="15.75" customHeight="1" x14ac:dyDescent="0.3">
      <c r="A59" s="129"/>
    </row>
    <row r="60" spans="1:1" ht="15.75" customHeight="1" x14ac:dyDescent="0.3">
      <c r="A60" s="129"/>
    </row>
    <row r="61" spans="1:1" ht="15.75" customHeight="1" x14ac:dyDescent="0.3">
      <c r="A61" s="129"/>
    </row>
    <row r="62" spans="1:1" ht="15.75" customHeight="1" x14ac:dyDescent="0.3">
      <c r="A62" s="129"/>
    </row>
    <row r="63" spans="1:1" ht="15.75" customHeight="1" x14ac:dyDescent="0.3">
      <c r="A63" s="129"/>
    </row>
    <row r="64" spans="1:1" ht="15.75" customHeight="1" x14ac:dyDescent="0.3">
      <c r="A64" s="129"/>
    </row>
    <row r="65" spans="1:1" ht="15.75" customHeight="1" x14ac:dyDescent="0.3">
      <c r="A65" s="129"/>
    </row>
    <row r="66" spans="1:1" ht="15.75" customHeight="1" x14ac:dyDescent="0.3">
      <c r="A66" s="129"/>
    </row>
    <row r="67" spans="1:1" ht="15.75" customHeight="1" x14ac:dyDescent="0.3">
      <c r="A67" s="129"/>
    </row>
    <row r="68" spans="1:1" ht="15.75" customHeight="1" x14ac:dyDescent="0.3">
      <c r="A68" s="129"/>
    </row>
    <row r="69" spans="1:1" ht="15.75" customHeight="1" x14ac:dyDescent="0.3">
      <c r="A69" s="129"/>
    </row>
    <row r="70" spans="1:1" ht="15.75" customHeight="1" x14ac:dyDescent="0.3">
      <c r="A70" s="129"/>
    </row>
    <row r="71" spans="1:1" ht="15.75" customHeight="1" x14ac:dyDescent="0.3">
      <c r="A71" s="129"/>
    </row>
    <row r="72" spans="1:1" ht="15.75" customHeight="1" x14ac:dyDescent="0.3">
      <c r="A72" s="129"/>
    </row>
    <row r="73" spans="1:1" ht="15.75" customHeight="1" x14ac:dyDescent="0.3">
      <c r="A73" s="129"/>
    </row>
    <row r="74" spans="1:1" ht="15.75" customHeight="1" x14ac:dyDescent="0.3">
      <c r="A74" s="129"/>
    </row>
    <row r="75" spans="1:1" ht="15.75" customHeight="1" x14ac:dyDescent="0.3">
      <c r="A75" s="129"/>
    </row>
    <row r="76" spans="1:1" ht="15.75" customHeight="1" x14ac:dyDescent="0.3">
      <c r="A76" s="129"/>
    </row>
    <row r="77" spans="1:1" ht="15.75" customHeight="1" x14ac:dyDescent="0.3">
      <c r="A77" s="129"/>
    </row>
    <row r="78" spans="1:1" ht="15.75" customHeight="1" x14ac:dyDescent="0.3">
      <c r="A78" s="129"/>
    </row>
    <row r="79" spans="1:1" ht="15.75" customHeight="1" x14ac:dyDescent="0.3">
      <c r="A79" s="129"/>
    </row>
    <row r="80" spans="1:1" ht="15.75" customHeight="1" x14ac:dyDescent="0.3">
      <c r="A80" s="129"/>
    </row>
    <row r="81" spans="1:1" ht="15.75" customHeight="1" x14ac:dyDescent="0.3">
      <c r="A81" s="129"/>
    </row>
    <row r="82" spans="1:1" ht="15.75" customHeight="1" x14ac:dyDescent="0.3">
      <c r="A82" s="129"/>
    </row>
    <row r="83" spans="1:1" ht="15.75" customHeight="1" x14ac:dyDescent="0.3">
      <c r="A83" s="129"/>
    </row>
    <row r="84" spans="1:1" ht="15.75" customHeight="1" x14ac:dyDescent="0.3">
      <c r="A84" s="129"/>
    </row>
    <row r="85" spans="1:1" ht="15.75" customHeight="1" x14ac:dyDescent="0.3">
      <c r="A85" s="129"/>
    </row>
    <row r="86" spans="1:1" ht="15.75" customHeight="1" x14ac:dyDescent="0.3">
      <c r="A86" s="129"/>
    </row>
    <row r="87" spans="1:1" ht="15.75" customHeight="1" x14ac:dyDescent="0.3">
      <c r="A87" s="129"/>
    </row>
    <row r="88" spans="1:1" ht="15.75" customHeight="1" x14ac:dyDescent="0.3">
      <c r="A88" s="129"/>
    </row>
    <row r="89" spans="1:1" ht="15.75" customHeight="1" x14ac:dyDescent="0.3">
      <c r="A89" s="129"/>
    </row>
    <row r="90" spans="1:1" ht="15.75" customHeight="1" x14ac:dyDescent="0.3">
      <c r="A90" s="129"/>
    </row>
    <row r="91" spans="1:1" ht="15.75" customHeight="1" x14ac:dyDescent="0.3">
      <c r="A91" s="129"/>
    </row>
    <row r="92" spans="1:1" ht="15.75" customHeight="1" x14ac:dyDescent="0.3">
      <c r="A92" s="129"/>
    </row>
    <row r="93" spans="1:1" ht="15.75" customHeight="1" x14ac:dyDescent="0.3">
      <c r="A93" s="129"/>
    </row>
    <row r="94" spans="1:1" ht="15.75" customHeight="1" x14ac:dyDescent="0.3">
      <c r="A94" s="129"/>
    </row>
    <row r="95" spans="1:1" ht="15.75" customHeight="1" x14ac:dyDescent="0.3">
      <c r="A95" s="129"/>
    </row>
    <row r="96" spans="1:1" ht="15.75" customHeight="1" x14ac:dyDescent="0.3">
      <c r="A96" s="129"/>
    </row>
    <row r="97" spans="1:1" ht="15.75" customHeight="1" x14ac:dyDescent="0.3">
      <c r="A97" s="129"/>
    </row>
    <row r="98" spans="1:1" ht="15.75" customHeight="1" x14ac:dyDescent="0.3">
      <c r="A98" s="129"/>
    </row>
    <row r="99" spans="1:1" ht="15.75" customHeight="1" x14ac:dyDescent="0.3">
      <c r="A99" s="129"/>
    </row>
    <row r="100" spans="1:1" ht="15.75" customHeight="1" x14ac:dyDescent="0.3">
      <c r="A100" s="129"/>
    </row>
    <row r="101" spans="1:1" ht="15.75" customHeight="1" x14ac:dyDescent="0.3">
      <c r="A101" s="129"/>
    </row>
    <row r="102" spans="1:1" ht="15.75" customHeight="1" x14ac:dyDescent="0.3">
      <c r="A102" s="129"/>
    </row>
    <row r="103" spans="1:1" ht="15.75" customHeight="1" x14ac:dyDescent="0.3">
      <c r="A103" s="129"/>
    </row>
    <row r="104" spans="1:1" ht="15.75" customHeight="1" x14ac:dyDescent="0.3">
      <c r="A104" s="129"/>
    </row>
    <row r="105" spans="1:1" ht="15.75" customHeight="1" x14ac:dyDescent="0.3">
      <c r="A105" s="129"/>
    </row>
    <row r="106" spans="1:1" ht="15.75" customHeight="1" x14ac:dyDescent="0.3">
      <c r="A106" s="129"/>
    </row>
    <row r="107" spans="1:1" ht="15.75" customHeight="1" x14ac:dyDescent="0.3">
      <c r="A107" s="129"/>
    </row>
    <row r="108" spans="1:1" ht="15.75" customHeight="1" x14ac:dyDescent="0.3">
      <c r="A108" s="129"/>
    </row>
    <row r="109" spans="1:1" ht="15.75" customHeight="1" x14ac:dyDescent="0.3">
      <c r="A109" s="129"/>
    </row>
    <row r="110" spans="1:1" ht="15.75" customHeight="1" x14ac:dyDescent="0.3">
      <c r="A110" s="129"/>
    </row>
    <row r="111" spans="1:1" ht="15.75" customHeight="1" x14ac:dyDescent="0.3">
      <c r="A111" s="129"/>
    </row>
    <row r="112" spans="1:1" ht="15.75" customHeight="1" x14ac:dyDescent="0.3">
      <c r="A112" s="129"/>
    </row>
    <row r="113" spans="1:1" ht="15.75" customHeight="1" x14ac:dyDescent="0.3">
      <c r="A113" s="129"/>
    </row>
    <row r="114" spans="1:1" ht="15.75" customHeight="1" x14ac:dyDescent="0.3">
      <c r="A114" s="129"/>
    </row>
    <row r="115" spans="1:1" ht="15.75" customHeight="1" x14ac:dyDescent="0.3">
      <c r="A115" s="129"/>
    </row>
    <row r="116" spans="1:1" ht="15.75" customHeight="1" x14ac:dyDescent="0.3">
      <c r="A116" s="129"/>
    </row>
    <row r="117" spans="1:1" ht="15.75" customHeight="1" x14ac:dyDescent="0.3">
      <c r="A117" s="129"/>
    </row>
    <row r="118" spans="1:1" ht="15.75" customHeight="1" x14ac:dyDescent="0.3">
      <c r="A118" s="129"/>
    </row>
    <row r="119" spans="1:1" ht="15.75" customHeight="1" x14ac:dyDescent="0.3">
      <c r="A119" s="129"/>
    </row>
    <row r="120" spans="1:1" ht="15.75" customHeight="1" x14ac:dyDescent="0.3">
      <c r="A120" s="129"/>
    </row>
    <row r="121" spans="1:1" ht="15.75" customHeight="1" x14ac:dyDescent="0.3">
      <c r="A121" s="129"/>
    </row>
    <row r="122" spans="1:1" ht="15.75" customHeight="1" x14ac:dyDescent="0.3">
      <c r="A122" s="129"/>
    </row>
    <row r="123" spans="1:1" ht="15.75" customHeight="1" x14ac:dyDescent="0.3">
      <c r="A123" s="129"/>
    </row>
    <row r="124" spans="1:1" ht="15.75" customHeight="1" x14ac:dyDescent="0.3">
      <c r="A124" s="129"/>
    </row>
    <row r="125" spans="1:1" ht="15.75" customHeight="1" x14ac:dyDescent="0.3">
      <c r="A125" s="129"/>
    </row>
    <row r="126" spans="1:1" ht="15.75" customHeight="1" x14ac:dyDescent="0.3">
      <c r="A126" s="129"/>
    </row>
    <row r="127" spans="1:1" ht="15.75" customHeight="1" x14ac:dyDescent="0.3">
      <c r="A127" s="129"/>
    </row>
    <row r="128" spans="1:1" ht="15.75" customHeight="1" x14ac:dyDescent="0.3">
      <c r="A128" s="129"/>
    </row>
    <row r="129" spans="1:1" ht="15.75" customHeight="1" x14ac:dyDescent="0.3">
      <c r="A129" s="129"/>
    </row>
    <row r="130" spans="1:1" ht="15.75" customHeight="1" x14ac:dyDescent="0.3">
      <c r="A130" s="129"/>
    </row>
    <row r="131" spans="1:1" ht="15.75" customHeight="1" x14ac:dyDescent="0.3">
      <c r="A131" s="129"/>
    </row>
    <row r="132" spans="1:1" ht="15.75" customHeight="1" x14ac:dyDescent="0.3">
      <c r="A132" s="129"/>
    </row>
    <row r="133" spans="1:1" ht="15.75" customHeight="1" x14ac:dyDescent="0.3">
      <c r="A133" s="129"/>
    </row>
    <row r="134" spans="1:1" ht="15.75" customHeight="1" x14ac:dyDescent="0.3">
      <c r="A134" s="129"/>
    </row>
    <row r="135" spans="1:1" ht="15.75" customHeight="1" x14ac:dyDescent="0.3">
      <c r="A135" s="129"/>
    </row>
    <row r="136" spans="1:1" ht="15.75" customHeight="1" x14ac:dyDescent="0.3">
      <c r="A136" s="129"/>
    </row>
    <row r="137" spans="1:1" ht="15.75" customHeight="1" x14ac:dyDescent="0.3">
      <c r="A137" s="129"/>
    </row>
    <row r="138" spans="1:1" ht="15.75" customHeight="1" x14ac:dyDescent="0.3">
      <c r="A138" s="129"/>
    </row>
    <row r="139" spans="1:1" ht="15.75" customHeight="1" x14ac:dyDescent="0.3">
      <c r="A139" s="129"/>
    </row>
    <row r="140" spans="1:1" ht="15.75" customHeight="1" x14ac:dyDescent="0.3">
      <c r="A140" s="129"/>
    </row>
    <row r="141" spans="1:1" ht="15.75" customHeight="1" x14ac:dyDescent="0.3">
      <c r="A141" s="129"/>
    </row>
    <row r="142" spans="1:1" ht="15.75" customHeight="1" x14ac:dyDescent="0.3">
      <c r="A142" s="129"/>
    </row>
    <row r="143" spans="1:1" ht="15.75" customHeight="1" x14ac:dyDescent="0.3">
      <c r="A143" s="129"/>
    </row>
    <row r="144" spans="1:1" ht="15.75" customHeight="1" x14ac:dyDescent="0.3">
      <c r="A144" s="129"/>
    </row>
    <row r="145" spans="1:1" ht="15.75" customHeight="1" x14ac:dyDescent="0.3">
      <c r="A145" s="129"/>
    </row>
    <row r="146" spans="1:1" ht="15.75" customHeight="1" x14ac:dyDescent="0.3">
      <c r="A146" s="129"/>
    </row>
    <row r="147" spans="1:1" ht="15.75" customHeight="1" x14ac:dyDescent="0.3">
      <c r="A147" s="129"/>
    </row>
    <row r="148" spans="1:1" ht="15.75" customHeight="1" x14ac:dyDescent="0.3">
      <c r="A148" s="129"/>
    </row>
    <row r="149" spans="1:1" ht="15.75" customHeight="1" x14ac:dyDescent="0.3">
      <c r="A149" s="129"/>
    </row>
    <row r="150" spans="1:1" ht="15.75" customHeight="1" x14ac:dyDescent="0.3">
      <c r="A150" s="129"/>
    </row>
    <row r="151" spans="1:1" ht="15.75" customHeight="1" x14ac:dyDescent="0.3">
      <c r="A151" s="129"/>
    </row>
    <row r="152" spans="1:1" ht="15.75" customHeight="1" x14ac:dyDescent="0.3">
      <c r="A152" s="129"/>
    </row>
    <row r="153" spans="1:1" ht="15.75" customHeight="1" x14ac:dyDescent="0.3">
      <c r="A153" s="129"/>
    </row>
    <row r="154" spans="1:1" ht="15.75" customHeight="1" x14ac:dyDescent="0.3">
      <c r="A154" s="129"/>
    </row>
    <row r="155" spans="1:1" ht="15.75" customHeight="1" x14ac:dyDescent="0.3">
      <c r="A155" s="129"/>
    </row>
    <row r="156" spans="1:1" ht="15.75" customHeight="1" x14ac:dyDescent="0.3">
      <c r="A156" s="129"/>
    </row>
    <row r="157" spans="1:1" ht="15.75" customHeight="1" x14ac:dyDescent="0.3">
      <c r="A157" s="129"/>
    </row>
    <row r="158" spans="1:1" ht="15.75" customHeight="1" x14ac:dyDescent="0.3">
      <c r="A158" s="129"/>
    </row>
    <row r="159" spans="1:1" ht="15.75" customHeight="1" x14ac:dyDescent="0.3">
      <c r="A159" s="129"/>
    </row>
    <row r="160" spans="1:1" ht="15.75" customHeight="1" x14ac:dyDescent="0.3">
      <c r="A160" s="129"/>
    </row>
    <row r="161" spans="1:1" ht="15.75" customHeight="1" x14ac:dyDescent="0.3">
      <c r="A161" s="129"/>
    </row>
    <row r="162" spans="1:1" ht="15.75" customHeight="1" x14ac:dyDescent="0.3">
      <c r="A162" s="129"/>
    </row>
    <row r="163" spans="1:1" ht="15.75" customHeight="1" x14ac:dyDescent="0.3">
      <c r="A163" s="129"/>
    </row>
    <row r="164" spans="1:1" ht="15.75" customHeight="1" x14ac:dyDescent="0.3">
      <c r="A164" s="129"/>
    </row>
    <row r="165" spans="1:1" ht="15.75" customHeight="1" x14ac:dyDescent="0.3">
      <c r="A165" s="129"/>
    </row>
    <row r="166" spans="1:1" ht="15.75" customHeight="1" x14ac:dyDescent="0.3">
      <c r="A166" s="129"/>
    </row>
    <row r="167" spans="1:1" ht="15.75" customHeight="1" x14ac:dyDescent="0.3">
      <c r="A167" s="129"/>
    </row>
    <row r="168" spans="1:1" ht="15.75" customHeight="1" x14ac:dyDescent="0.3">
      <c r="A168" s="129"/>
    </row>
    <row r="169" spans="1:1" ht="15.75" customHeight="1" x14ac:dyDescent="0.3">
      <c r="A169" s="129"/>
    </row>
    <row r="170" spans="1:1" ht="15.75" customHeight="1" x14ac:dyDescent="0.3">
      <c r="A170" s="129"/>
    </row>
    <row r="171" spans="1:1" ht="15.75" customHeight="1" x14ac:dyDescent="0.3">
      <c r="A171" s="129"/>
    </row>
    <row r="172" spans="1:1" ht="15.75" customHeight="1" x14ac:dyDescent="0.3">
      <c r="A172" s="129"/>
    </row>
    <row r="173" spans="1:1" ht="15.75" customHeight="1" x14ac:dyDescent="0.3">
      <c r="A173" s="129"/>
    </row>
    <row r="174" spans="1:1" ht="15.75" customHeight="1" x14ac:dyDescent="0.3">
      <c r="A174" s="129"/>
    </row>
    <row r="175" spans="1:1" ht="15.75" customHeight="1" x14ac:dyDescent="0.3">
      <c r="A175" s="129"/>
    </row>
    <row r="176" spans="1:1" ht="15.75" customHeight="1" x14ac:dyDescent="0.3">
      <c r="A176" s="129"/>
    </row>
    <row r="177" spans="1:1" ht="15.75" customHeight="1" x14ac:dyDescent="0.3">
      <c r="A177" s="129"/>
    </row>
    <row r="178" spans="1:1" ht="15.75" customHeight="1" x14ac:dyDescent="0.3">
      <c r="A178" s="129"/>
    </row>
    <row r="179" spans="1:1" ht="15.75" customHeight="1" x14ac:dyDescent="0.3">
      <c r="A179" s="129"/>
    </row>
    <row r="180" spans="1:1" ht="15.75" customHeight="1" x14ac:dyDescent="0.3">
      <c r="A180" s="129"/>
    </row>
    <row r="181" spans="1:1" ht="15.75" customHeight="1" x14ac:dyDescent="0.3">
      <c r="A181" s="129"/>
    </row>
    <row r="182" spans="1:1" ht="15.75" customHeight="1" x14ac:dyDescent="0.3">
      <c r="A182" s="129"/>
    </row>
    <row r="183" spans="1:1" ht="15.75" customHeight="1" x14ac:dyDescent="0.3">
      <c r="A183" s="129"/>
    </row>
    <row r="184" spans="1:1" ht="15.75" customHeight="1" x14ac:dyDescent="0.3">
      <c r="A184" s="129"/>
    </row>
    <row r="185" spans="1:1" ht="15.75" customHeight="1" x14ac:dyDescent="0.3">
      <c r="A185" s="129"/>
    </row>
    <row r="186" spans="1:1" ht="15.75" customHeight="1" x14ac:dyDescent="0.3">
      <c r="A186" s="129"/>
    </row>
    <row r="187" spans="1:1" ht="15.75" customHeight="1" x14ac:dyDescent="0.3">
      <c r="A187" s="129"/>
    </row>
    <row r="188" spans="1:1" ht="15.75" customHeight="1" x14ac:dyDescent="0.3">
      <c r="A188" s="129"/>
    </row>
    <row r="189" spans="1:1" ht="15.75" customHeight="1" x14ac:dyDescent="0.3">
      <c r="A189" s="129"/>
    </row>
    <row r="190" spans="1:1" ht="15.75" customHeight="1" x14ac:dyDescent="0.3">
      <c r="A190" s="129"/>
    </row>
    <row r="191" spans="1:1" ht="15.75" customHeight="1" x14ac:dyDescent="0.3">
      <c r="A191" s="129"/>
    </row>
    <row r="192" spans="1:1" ht="15.75" customHeight="1" x14ac:dyDescent="0.3">
      <c r="A192" s="129"/>
    </row>
  </sheetData>
  <mergeCells count="1">
    <mergeCell ref="F2:K2"/>
  </mergeCells>
  <hyperlinks>
    <hyperlink ref="B2" location="'Index'!A3" display="á" xr:uid="{B48FBC7C-F006-416E-86E4-9D5E5ED79C2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D5FA-AB00-4973-861B-0D84C23D2FC9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54" customWidth="1"/>
    <col min="2" max="3" width="20.7109375" style="129" customWidth="1"/>
    <col min="4" max="11" width="5" style="129" customWidth="1"/>
    <col min="12" max="12" width="1.7109375" style="129" customWidth="1"/>
    <col min="13" max="13" width="2.7109375" style="129" customWidth="1"/>
    <col min="14" max="15" width="20.7109375" style="129" customWidth="1"/>
    <col min="16" max="22" width="5" style="129" customWidth="1"/>
    <col min="23" max="25" width="4.140625" style="129" customWidth="1"/>
    <col min="26" max="27" width="4.140625" customWidth="1"/>
  </cols>
  <sheetData>
    <row r="1" spans="1:25" ht="18" x14ac:dyDescent="0.35">
      <c r="A1" s="117"/>
      <c r="B1" s="118" t="s">
        <v>759</v>
      </c>
      <c r="C1" s="118"/>
      <c r="D1" s="119"/>
      <c r="E1" s="119"/>
      <c r="F1" s="119" t="s">
        <v>261</v>
      </c>
      <c r="G1" s="119"/>
      <c r="H1" s="120"/>
      <c r="I1" s="186"/>
      <c r="J1" s="119"/>
      <c r="K1" s="119"/>
      <c r="L1" s="122"/>
      <c r="M1" s="118"/>
      <c r="N1" s="118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8"/>
    </row>
    <row r="2" spans="1:25" ht="19.5" customHeight="1" x14ac:dyDescent="0.35">
      <c r="A2" s="117"/>
      <c r="B2" s="125" t="s">
        <v>1</v>
      </c>
      <c r="C2" s="162"/>
      <c r="D2" s="162"/>
      <c r="E2" s="162"/>
      <c r="F2" s="163" t="s">
        <v>2</v>
      </c>
      <c r="G2" s="163"/>
      <c r="H2" s="163"/>
      <c r="I2" s="163"/>
      <c r="J2" s="163"/>
      <c r="K2" s="163"/>
      <c r="L2" s="162"/>
      <c r="M2" s="162"/>
      <c r="N2" s="162"/>
      <c r="O2" s="162"/>
      <c r="P2" s="162"/>
      <c r="Q2" s="162"/>
      <c r="R2" s="162"/>
      <c r="S2" s="162"/>
      <c r="T2" s="162"/>
      <c r="U2" s="119"/>
      <c r="V2" s="119"/>
      <c r="W2" s="119"/>
      <c r="X2" s="118"/>
      <c r="Y2" s="118"/>
    </row>
    <row r="3" spans="1:25" ht="15.75" customHeight="1" x14ac:dyDescent="0.3">
      <c r="A3" s="124"/>
      <c r="B3" s="128" t="s">
        <v>3</v>
      </c>
      <c r="C3" s="173" t="s">
        <v>770</v>
      </c>
      <c r="D3" s="173"/>
      <c r="E3" s="174" t="s">
        <v>771</v>
      </c>
      <c r="F3" s="128"/>
      <c r="G3" s="128"/>
      <c r="H3" s="128"/>
      <c r="I3" s="128"/>
      <c r="J3" s="128"/>
      <c r="K3" s="128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5" ht="15.75" customHeight="1" x14ac:dyDescent="0.3">
      <c r="A4" s="136">
        <v>4</v>
      </c>
      <c r="B4" s="137" t="s">
        <v>9</v>
      </c>
      <c r="C4" s="137" t="s">
        <v>10</v>
      </c>
      <c r="D4" s="141">
        <v>50</v>
      </c>
      <c r="E4" s="141">
        <v>50</v>
      </c>
      <c r="F4" s="141">
        <v>100</v>
      </c>
      <c r="G4" s="141">
        <v>100</v>
      </c>
      <c r="H4" s="141" t="s">
        <v>11</v>
      </c>
      <c r="I4" s="141" t="s">
        <v>12</v>
      </c>
      <c r="J4" s="141" t="s">
        <v>13</v>
      </c>
      <c r="K4" s="142" t="s">
        <v>14</v>
      </c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5" ht="15.75" customHeight="1" x14ac:dyDescent="0.3">
      <c r="A5" s="179">
        <v>4</v>
      </c>
      <c r="B5" s="180" t="s">
        <v>718</v>
      </c>
      <c r="C5" s="180" t="s">
        <v>658</v>
      </c>
      <c r="D5" s="181">
        <v>97</v>
      </c>
      <c r="E5" s="181">
        <v>99</v>
      </c>
      <c r="F5" s="181">
        <v>94</v>
      </c>
      <c r="G5" s="181">
        <v>94</v>
      </c>
      <c r="H5" s="145">
        <v>384</v>
      </c>
      <c r="I5" s="145">
        <v>11</v>
      </c>
      <c r="J5" s="182">
        <v>1914</v>
      </c>
      <c r="K5" s="183">
        <v>55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</row>
    <row r="6" spans="1:25" ht="15.75" customHeight="1" x14ac:dyDescent="0.3">
      <c r="A6" s="148">
        <v>3</v>
      </c>
      <c r="B6" s="165" t="s">
        <v>762</v>
      </c>
      <c r="C6" s="165" t="s">
        <v>162</v>
      </c>
      <c r="D6" s="166">
        <v>98</v>
      </c>
      <c r="E6" s="166">
        <v>95</v>
      </c>
      <c r="F6" s="166">
        <v>92</v>
      </c>
      <c r="G6" s="166">
        <v>93</v>
      </c>
      <c r="H6" s="150">
        <v>378</v>
      </c>
      <c r="I6" s="150">
        <v>10</v>
      </c>
      <c r="J6" s="167">
        <v>1890</v>
      </c>
      <c r="K6" s="168">
        <v>47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</row>
    <row r="7" spans="1:25" ht="15.75" customHeight="1" x14ac:dyDescent="0.3">
      <c r="A7" s="148">
        <v>7</v>
      </c>
      <c r="B7" s="165" t="s">
        <v>740</v>
      </c>
      <c r="C7" s="165" t="s">
        <v>611</v>
      </c>
      <c r="D7" s="166">
        <v>95</v>
      </c>
      <c r="E7" s="166">
        <v>89</v>
      </c>
      <c r="F7" s="166">
        <v>94</v>
      </c>
      <c r="G7" s="166">
        <v>88</v>
      </c>
      <c r="H7" s="150">
        <v>366</v>
      </c>
      <c r="I7" s="150">
        <v>5</v>
      </c>
      <c r="J7" s="167">
        <v>1842</v>
      </c>
      <c r="K7" s="168">
        <v>34</v>
      </c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</row>
    <row r="8" spans="1:25" ht="15.75" customHeight="1" x14ac:dyDescent="0.3">
      <c r="A8" s="169">
        <v>10</v>
      </c>
      <c r="B8" s="165" t="s">
        <v>767</v>
      </c>
      <c r="C8" s="165" t="s">
        <v>658</v>
      </c>
      <c r="D8" s="166">
        <v>94</v>
      </c>
      <c r="E8" s="166">
        <v>95</v>
      </c>
      <c r="F8" s="166">
        <v>90</v>
      </c>
      <c r="G8" s="166">
        <v>78</v>
      </c>
      <c r="H8" s="150">
        <v>357</v>
      </c>
      <c r="I8" s="150">
        <v>3</v>
      </c>
      <c r="J8" s="167">
        <v>1488</v>
      </c>
      <c r="K8" s="168">
        <v>34</v>
      </c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5" ht="15.75" customHeight="1" x14ac:dyDescent="0.3">
      <c r="A9" s="148">
        <v>1</v>
      </c>
      <c r="B9" s="149" t="s">
        <v>763</v>
      </c>
      <c r="C9" s="149" t="s">
        <v>611</v>
      </c>
      <c r="D9" s="150">
        <v>92</v>
      </c>
      <c r="E9" s="150">
        <v>91</v>
      </c>
      <c r="F9" s="188">
        <v>88</v>
      </c>
      <c r="G9" s="150">
        <v>96</v>
      </c>
      <c r="H9" s="150">
        <v>367</v>
      </c>
      <c r="I9" s="150">
        <v>6</v>
      </c>
      <c r="J9" s="176">
        <v>1839</v>
      </c>
      <c r="K9" s="177">
        <v>33</v>
      </c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5" ht="15.75" customHeight="1" x14ac:dyDescent="0.3">
      <c r="A10" s="148">
        <v>5</v>
      </c>
      <c r="B10" s="165" t="s">
        <v>741</v>
      </c>
      <c r="C10" s="165" t="s">
        <v>727</v>
      </c>
      <c r="D10" s="166">
        <v>97</v>
      </c>
      <c r="E10" s="166">
        <v>93</v>
      </c>
      <c r="F10" s="166">
        <v>96</v>
      </c>
      <c r="G10" s="166">
        <v>92</v>
      </c>
      <c r="H10" s="150">
        <v>378</v>
      </c>
      <c r="I10" s="150">
        <v>10</v>
      </c>
      <c r="J10" s="167">
        <v>1839</v>
      </c>
      <c r="K10" s="168">
        <v>33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</row>
    <row r="11" spans="1:25" ht="15.75" customHeight="1" x14ac:dyDescent="0.3">
      <c r="A11" s="169">
        <v>6</v>
      </c>
      <c r="B11" s="165" t="s">
        <v>745</v>
      </c>
      <c r="C11" s="165" t="s">
        <v>611</v>
      </c>
      <c r="D11" s="166">
        <v>91</v>
      </c>
      <c r="E11" s="166">
        <v>94</v>
      </c>
      <c r="F11" s="166">
        <v>95</v>
      </c>
      <c r="G11" s="166">
        <v>95</v>
      </c>
      <c r="H11" s="150">
        <v>375</v>
      </c>
      <c r="I11" s="150">
        <v>8</v>
      </c>
      <c r="J11" s="167">
        <v>1837</v>
      </c>
      <c r="K11" s="168">
        <v>30</v>
      </c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</row>
    <row r="12" spans="1:25" ht="15.75" customHeight="1" x14ac:dyDescent="0.3">
      <c r="A12" s="169">
        <v>8</v>
      </c>
      <c r="B12" s="149" t="s">
        <v>766</v>
      </c>
      <c r="C12" s="149" t="s">
        <v>658</v>
      </c>
      <c r="D12" s="188">
        <v>88</v>
      </c>
      <c r="E12" s="150">
        <v>93</v>
      </c>
      <c r="F12" s="150">
        <v>93</v>
      </c>
      <c r="G12" s="150">
        <v>96</v>
      </c>
      <c r="H12" s="150">
        <v>370</v>
      </c>
      <c r="I12" s="150">
        <v>7</v>
      </c>
      <c r="J12" s="167">
        <v>1827</v>
      </c>
      <c r="K12" s="168">
        <v>29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</row>
    <row r="13" spans="1:25" ht="15.75" customHeight="1" x14ac:dyDescent="0.3">
      <c r="A13" s="148">
        <v>9</v>
      </c>
      <c r="B13" s="165" t="s">
        <v>725</v>
      </c>
      <c r="C13" s="165" t="s">
        <v>101</v>
      </c>
      <c r="D13" s="166">
        <v>93</v>
      </c>
      <c r="E13" s="166">
        <v>88</v>
      </c>
      <c r="F13" s="166">
        <v>90</v>
      </c>
      <c r="G13" s="166">
        <v>88</v>
      </c>
      <c r="H13" s="150">
        <v>359</v>
      </c>
      <c r="I13" s="150">
        <v>4</v>
      </c>
      <c r="J13" s="167">
        <v>1808</v>
      </c>
      <c r="K13" s="168">
        <v>21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</row>
    <row r="14" spans="1:25" ht="15.75" customHeight="1" x14ac:dyDescent="0.3">
      <c r="A14" s="169">
        <v>2</v>
      </c>
      <c r="B14" s="165" t="s">
        <v>754</v>
      </c>
      <c r="C14" s="165" t="s">
        <v>727</v>
      </c>
      <c r="D14" s="166">
        <v>89</v>
      </c>
      <c r="E14" s="166">
        <v>92</v>
      </c>
      <c r="F14" s="166">
        <v>87</v>
      </c>
      <c r="G14" s="166">
        <v>89</v>
      </c>
      <c r="H14" s="150">
        <v>357</v>
      </c>
      <c r="I14" s="150">
        <v>3</v>
      </c>
      <c r="J14" s="167">
        <v>1722</v>
      </c>
      <c r="K14" s="168">
        <v>12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</row>
    <row r="15" spans="1:25" ht="15.75" customHeight="1" x14ac:dyDescent="0.3">
      <c r="A15" s="155">
        <v>11</v>
      </c>
      <c r="B15" s="184" t="s">
        <v>769</v>
      </c>
      <c r="C15" s="184" t="s">
        <v>727</v>
      </c>
      <c r="D15" s="185" t="s">
        <v>84</v>
      </c>
      <c r="E15" s="185" t="s">
        <v>370</v>
      </c>
      <c r="F15" s="185" t="s">
        <v>370</v>
      </c>
      <c r="G15" s="185" t="s">
        <v>370</v>
      </c>
      <c r="H15" s="158">
        <v>0</v>
      </c>
      <c r="I15" s="158">
        <v>0</v>
      </c>
      <c r="J15" s="171">
        <v>0</v>
      </c>
      <c r="K15" s="172">
        <v>0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</row>
    <row r="16" spans="1:25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</row>
    <row r="17" spans="1:25" ht="15.75" customHeight="1" x14ac:dyDescent="0.3">
      <c r="A17" s="164"/>
      <c r="B17" s="129" t="s">
        <v>260</v>
      </c>
      <c r="F17" s="161" t="s">
        <v>177</v>
      </c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</row>
    <row r="18" spans="1:25" ht="15.75" customHeight="1" x14ac:dyDescent="0.3">
      <c r="A18" s="164"/>
      <c r="B18" s="129" t="s">
        <v>178</v>
      </c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</row>
    <row r="19" spans="1:25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</row>
    <row r="20" spans="1:25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</row>
    <row r="21" spans="1:25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</row>
    <row r="22" spans="1:25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</row>
    <row r="23" spans="1:25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</row>
    <row r="24" spans="1:25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</row>
    <row r="25" spans="1:25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</row>
    <row r="26" spans="1:25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</row>
    <row r="27" spans="1:25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</row>
    <row r="28" spans="1:25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</row>
    <row r="29" spans="1:25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</row>
    <row r="30" spans="1:25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</row>
    <row r="31" spans="1:25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spans="1:25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</row>
    <row r="33" spans="1:25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</row>
    <row r="34" spans="1:25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</row>
    <row r="35" spans="1:25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</row>
    <row r="36" spans="1:25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</row>
    <row r="37" spans="1:25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</row>
    <row r="38" spans="1:25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</row>
    <row r="39" spans="1:25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</row>
    <row r="40" spans="1:25" ht="15.75" customHeight="1" x14ac:dyDescent="0.3">
      <c r="A40" s="129"/>
    </row>
    <row r="41" spans="1:25" ht="15.75" customHeight="1" x14ac:dyDescent="0.3">
      <c r="A41" s="129"/>
    </row>
    <row r="42" spans="1:25" ht="15.75" customHeight="1" x14ac:dyDescent="0.3">
      <c r="A42" s="129"/>
    </row>
    <row r="43" spans="1:25" ht="15.75" customHeight="1" x14ac:dyDescent="0.3">
      <c r="A43" s="129"/>
    </row>
    <row r="44" spans="1:25" ht="15.75" customHeight="1" x14ac:dyDescent="0.3">
      <c r="A44" s="129"/>
    </row>
    <row r="45" spans="1:25" ht="15.75" customHeight="1" x14ac:dyDescent="0.3">
      <c r="A45" s="129"/>
    </row>
    <row r="46" spans="1:25" ht="15.75" customHeight="1" x14ac:dyDescent="0.3">
      <c r="A46" s="129"/>
    </row>
    <row r="47" spans="1:25" ht="15.75" customHeight="1" x14ac:dyDescent="0.3">
      <c r="A47" s="129"/>
    </row>
    <row r="48" spans="1:25" ht="15.75" customHeight="1" x14ac:dyDescent="0.3">
      <c r="A48" s="129"/>
    </row>
    <row r="49" spans="1:1" ht="15.75" customHeight="1" x14ac:dyDescent="0.3">
      <c r="A49" s="129"/>
    </row>
    <row r="50" spans="1:1" ht="15.75" customHeight="1" x14ac:dyDescent="0.3">
      <c r="A50" s="129"/>
    </row>
    <row r="51" spans="1:1" ht="15.75" customHeight="1" x14ac:dyDescent="0.3">
      <c r="A51" s="129"/>
    </row>
    <row r="52" spans="1:1" ht="15.75" customHeight="1" x14ac:dyDescent="0.3">
      <c r="A52" s="129"/>
    </row>
    <row r="53" spans="1:1" ht="15.75" customHeight="1" x14ac:dyDescent="0.3">
      <c r="A53" s="129"/>
    </row>
    <row r="54" spans="1:1" ht="15.75" customHeight="1" x14ac:dyDescent="0.3">
      <c r="A54" s="129"/>
    </row>
    <row r="55" spans="1:1" ht="15.75" customHeight="1" x14ac:dyDescent="0.3">
      <c r="A55" s="129"/>
    </row>
    <row r="56" spans="1:1" ht="15.75" customHeight="1" x14ac:dyDescent="0.3">
      <c r="A56" s="129"/>
    </row>
    <row r="57" spans="1:1" ht="15.75" customHeight="1" x14ac:dyDescent="0.3">
      <c r="A57" s="129"/>
    </row>
    <row r="58" spans="1:1" ht="15.75" customHeight="1" x14ac:dyDescent="0.3">
      <c r="A58" s="129"/>
    </row>
    <row r="59" spans="1:1" ht="15.75" customHeight="1" x14ac:dyDescent="0.3">
      <c r="A59" s="129"/>
    </row>
    <row r="60" spans="1:1" ht="15.75" customHeight="1" x14ac:dyDescent="0.3">
      <c r="A60" s="129"/>
    </row>
    <row r="61" spans="1:1" ht="15.75" customHeight="1" x14ac:dyDescent="0.3">
      <c r="A61" s="129"/>
    </row>
    <row r="62" spans="1:1" ht="15.75" customHeight="1" x14ac:dyDescent="0.3">
      <c r="A62" s="129"/>
    </row>
    <row r="63" spans="1:1" ht="15.75" customHeight="1" x14ac:dyDescent="0.3">
      <c r="A63" s="129"/>
    </row>
    <row r="64" spans="1:1" ht="15.75" customHeight="1" x14ac:dyDescent="0.3">
      <c r="A64" s="129"/>
    </row>
    <row r="65" spans="1:1" ht="15.75" customHeight="1" x14ac:dyDescent="0.3">
      <c r="A65" s="129"/>
    </row>
    <row r="66" spans="1:1" ht="15.75" customHeight="1" x14ac:dyDescent="0.3">
      <c r="A66" s="129"/>
    </row>
    <row r="67" spans="1:1" ht="15.75" customHeight="1" x14ac:dyDescent="0.3">
      <c r="A67" s="129"/>
    </row>
    <row r="68" spans="1:1" ht="15.75" customHeight="1" x14ac:dyDescent="0.3">
      <c r="A68" s="129"/>
    </row>
    <row r="69" spans="1:1" ht="15.75" customHeight="1" x14ac:dyDescent="0.3">
      <c r="A69" s="129"/>
    </row>
    <row r="70" spans="1:1" ht="15.75" customHeight="1" x14ac:dyDescent="0.3">
      <c r="A70" s="129"/>
    </row>
    <row r="71" spans="1:1" ht="15.75" customHeight="1" x14ac:dyDescent="0.3">
      <c r="A71" s="129"/>
    </row>
    <row r="72" spans="1:1" ht="15.75" customHeight="1" x14ac:dyDescent="0.3">
      <c r="A72" s="129"/>
    </row>
    <row r="73" spans="1:1" ht="15.75" customHeight="1" x14ac:dyDescent="0.3">
      <c r="A73" s="129"/>
    </row>
    <row r="74" spans="1:1" ht="15.75" customHeight="1" x14ac:dyDescent="0.3">
      <c r="A74" s="129"/>
    </row>
    <row r="75" spans="1:1" ht="15.75" customHeight="1" x14ac:dyDescent="0.3">
      <c r="A75" s="129"/>
    </row>
    <row r="76" spans="1:1" ht="15.75" customHeight="1" x14ac:dyDescent="0.3">
      <c r="A76" s="129"/>
    </row>
    <row r="77" spans="1:1" ht="15.75" customHeight="1" x14ac:dyDescent="0.3">
      <c r="A77" s="129"/>
    </row>
    <row r="78" spans="1:1" ht="15.75" customHeight="1" x14ac:dyDescent="0.3">
      <c r="A78" s="129"/>
    </row>
    <row r="79" spans="1:1" ht="15.75" customHeight="1" x14ac:dyDescent="0.3">
      <c r="A79" s="129"/>
    </row>
    <row r="80" spans="1:1" ht="15.75" customHeight="1" x14ac:dyDescent="0.3">
      <c r="A80" s="129"/>
    </row>
    <row r="81" spans="1:1" ht="15.75" customHeight="1" x14ac:dyDescent="0.3">
      <c r="A81" s="129"/>
    </row>
    <row r="82" spans="1:1" ht="15.75" customHeight="1" x14ac:dyDescent="0.3">
      <c r="A82" s="129"/>
    </row>
    <row r="83" spans="1:1" ht="15.75" customHeight="1" x14ac:dyDescent="0.3">
      <c r="A83" s="129"/>
    </row>
    <row r="84" spans="1:1" ht="15.75" customHeight="1" x14ac:dyDescent="0.3">
      <c r="A84" s="129"/>
    </row>
    <row r="85" spans="1:1" ht="15.75" customHeight="1" x14ac:dyDescent="0.3">
      <c r="A85" s="129"/>
    </row>
    <row r="86" spans="1:1" ht="15.75" customHeight="1" x14ac:dyDescent="0.3">
      <c r="A86" s="129"/>
    </row>
    <row r="87" spans="1:1" ht="15.75" customHeight="1" x14ac:dyDescent="0.3">
      <c r="A87" s="129"/>
    </row>
    <row r="88" spans="1:1" ht="15.75" customHeight="1" x14ac:dyDescent="0.3">
      <c r="A88" s="129"/>
    </row>
    <row r="89" spans="1:1" ht="15.75" customHeight="1" x14ac:dyDescent="0.3">
      <c r="A89" s="129"/>
    </row>
    <row r="90" spans="1:1" ht="15.75" customHeight="1" x14ac:dyDescent="0.3">
      <c r="A90" s="129"/>
    </row>
    <row r="91" spans="1:1" ht="15.75" customHeight="1" x14ac:dyDescent="0.3">
      <c r="A91" s="129"/>
    </row>
    <row r="92" spans="1:1" ht="15.75" customHeight="1" x14ac:dyDescent="0.3">
      <c r="A92" s="129"/>
    </row>
    <row r="93" spans="1:1" ht="15.75" customHeight="1" x14ac:dyDescent="0.3">
      <c r="A93" s="129"/>
    </row>
    <row r="94" spans="1:1" ht="15.75" customHeight="1" x14ac:dyDescent="0.3">
      <c r="A94" s="129"/>
    </row>
    <row r="95" spans="1:1" ht="15.75" customHeight="1" x14ac:dyDescent="0.3">
      <c r="A95" s="129"/>
    </row>
    <row r="96" spans="1:1" ht="15.75" customHeight="1" x14ac:dyDescent="0.3">
      <c r="A96" s="129"/>
    </row>
    <row r="97" spans="1:1" ht="15.75" customHeight="1" x14ac:dyDescent="0.3">
      <c r="A97" s="129"/>
    </row>
    <row r="98" spans="1:1" ht="15.75" customHeight="1" x14ac:dyDescent="0.3">
      <c r="A98" s="129"/>
    </row>
    <row r="99" spans="1:1" ht="15.75" customHeight="1" x14ac:dyDescent="0.3">
      <c r="A99" s="129"/>
    </row>
    <row r="100" spans="1:1" ht="15.75" customHeight="1" x14ac:dyDescent="0.3">
      <c r="A100" s="129"/>
    </row>
    <row r="101" spans="1:1" ht="15.75" customHeight="1" x14ac:dyDescent="0.3">
      <c r="A101" s="129"/>
    </row>
    <row r="102" spans="1:1" ht="15.75" customHeight="1" x14ac:dyDescent="0.3">
      <c r="A102" s="129"/>
    </row>
    <row r="103" spans="1:1" ht="15.75" customHeight="1" x14ac:dyDescent="0.3">
      <c r="A103" s="129"/>
    </row>
    <row r="104" spans="1:1" ht="15.75" customHeight="1" x14ac:dyDescent="0.3">
      <c r="A104" s="129"/>
    </row>
    <row r="105" spans="1:1" ht="15.75" customHeight="1" x14ac:dyDescent="0.3">
      <c r="A105" s="129"/>
    </row>
    <row r="106" spans="1:1" ht="15.75" customHeight="1" x14ac:dyDescent="0.3">
      <c r="A106" s="129"/>
    </row>
    <row r="107" spans="1:1" ht="15.75" customHeight="1" x14ac:dyDescent="0.3">
      <c r="A107" s="129"/>
    </row>
    <row r="108" spans="1:1" ht="15.75" customHeight="1" x14ac:dyDescent="0.3">
      <c r="A108" s="129"/>
    </row>
    <row r="109" spans="1:1" ht="15.75" customHeight="1" x14ac:dyDescent="0.3">
      <c r="A109" s="129"/>
    </row>
    <row r="110" spans="1:1" ht="15.75" customHeight="1" x14ac:dyDescent="0.3">
      <c r="A110" s="129"/>
    </row>
    <row r="111" spans="1:1" ht="15.75" customHeight="1" x14ac:dyDescent="0.3">
      <c r="A111" s="129"/>
    </row>
    <row r="112" spans="1:1" ht="15.75" customHeight="1" x14ac:dyDescent="0.3">
      <c r="A112" s="129"/>
    </row>
    <row r="113" spans="1:1" ht="15.75" customHeight="1" x14ac:dyDescent="0.3">
      <c r="A113" s="129"/>
    </row>
    <row r="114" spans="1:1" ht="15.75" customHeight="1" x14ac:dyDescent="0.3">
      <c r="A114" s="129"/>
    </row>
    <row r="115" spans="1:1" ht="15.75" customHeight="1" x14ac:dyDescent="0.3">
      <c r="A115" s="129"/>
    </row>
    <row r="116" spans="1:1" ht="15.75" customHeight="1" x14ac:dyDescent="0.3">
      <c r="A116" s="129"/>
    </row>
    <row r="117" spans="1:1" ht="15.75" customHeight="1" x14ac:dyDescent="0.3">
      <c r="A117" s="129"/>
    </row>
    <row r="118" spans="1:1" ht="15.75" customHeight="1" x14ac:dyDescent="0.3">
      <c r="A118" s="129"/>
    </row>
    <row r="119" spans="1:1" ht="15.75" customHeight="1" x14ac:dyDescent="0.3">
      <c r="A119" s="129"/>
    </row>
    <row r="120" spans="1:1" ht="15.75" customHeight="1" x14ac:dyDescent="0.3">
      <c r="A120" s="129"/>
    </row>
    <row r="121" spans="1:1" ht="15.75" customHeight="1" x14ac:dyDescent="0.3">
      <c r="A121" s="129"/>
    </row>
    <row r="122" spans="1:1" ht="15.75" customHeight="1" x14ac:dyDescent="0.3">
      <c r="A122" s="129"/>
    </row>
    <row r="123" spans="1:1" ht="15.75" customHeight="1" x14ac:dyDescent="0.3">
      <c r="A123" s="129"/>
    </row>
    <row r="124" spans="1:1" ht="15.75" customHeight="1" x14ac:dyDescent="0.3">
      <c r="A124" s="129"/>
    </row>
    <row r="125" spans="1:1" ht="15.75" customHeight="1" x14ac:dyDescent="0.3">
      <c r="A125" s="129"/>
    </row>
    <row r="126" spans="1:1" ht="15.75" customHeight="1" x14ac:dyDescent="0.3">
      <c r="A126" s="129"/>
    </row>
    <row r="127" spans="1:1" ht="15.75" customHeight="1" x14ac:dyDescent="0.3">
      <c r="A127" s="129"/>
    </row>
    <row r="128" spans="1:1" ht="15.75" customHeight="1" x14ac:dyDescent="0.3">
      <c r="A128" s="129"/>
    </row>
    <row r="129" spans="1:1" ht="15.75" customHeight="1" x14ac:dyDescent="0.3">
      <c r="A129" s="129"/>
    </row>
    <row r="130" spans="1:1" ht="15.75" customHeight="1" x14ac:dyDescent="0.3">
      <c r="A130" s="129"/>
    </row>
    <row r="131" spans="1:1" ht="15.75" customHeight="1" x14ac:dyDescent="0.3">
      <c r="A131" s="129"/>
    </row>
    <row r="132" spans="1:1" ht="15.75" customHeight="1" x14ac:dyDescent="0.3">
      <c r="A132" s="129"/>
    </row>
    <row r="133" spans="1:1" ht="15.75" customHeight="1" x14ac:dyDescent="0.3">
      <c r="A133" s="129"/>
    </row>
    <row r="134" spans="1:1" ht="15.75" customHeight="1" x14ac:dyDescent="0.3">
      <c r="A134" s="129"/>
    </row>
    <row r="135" spans="1:1" ht="15.75" customHeight="1" x14ac:dyDescent="0.3">
      <c r="A135" s="129"/>
    </row>
    <row r="136" spans="1:1" ht="15.75" customHeight="1" x14ac:dyDescent="0.3">
      <c r="A136" s="129"/>
    </row>
    <row r="137" spans="1:1" ht="15.75" customHeight="1" x14ac:dyDescent="0.3">
      <c r="A137" s="129"/>
    </row>
    <row r="138" spans="1:1" ht="15.75" customHeight="1" x14ac:dyDescent="0.3">
      <c r="A138" s="129"/>
    </row>
    <row r="139" spans="1:1" ht="15.75" customHeight="1" x14ac:dyDescent="0.3">
      <c r="A139" s="129"/>
    </row>
    <row r="140" spans="1:1" ht="15.75" customHeight="1" x14ac:dyDescent="0.3">
      <c r="A140" s="129"/>
    </row>
    <row r="141" spans="1:1" ht="15.75" customHeight="1" x14ac:dyDescent="0.3">
      <c r="A141" s="129"/>
    </row>
    <row r="142" spans="1:1" ht="15.75" customHeight="1" x14ac:dyDescent="0.3">
      <c r="A142" s="129"/>
    </row>
    <row r="143" spans="1:1" ht="15.75" customHeight="1" x14ac:dyDescent="0.3">
      <c r="A143" s="129"/>
    </row>
    <row r="144" spans="1:1" ht="15.75" customHeight="1" x14ac:dyDescent="0.3">
      <c r="A144" s="129"/>
    </row>
    <row r="145" spans="1:1" ht="15.75" customHeight="1" x14ac:dyDescent="0.3">
      <c r="A145" s="129"/>
    </row>
    <row r="146" spans="1:1" ht="15.75" customHeight="1" x14ac:dyDescent="0.3">
      <c r="A146" s="129"/>
    </row>
    <row r="147" spans="1:1" ht="15.75" customHeight="1" x14ac:dyDescent="0.3">
      <c r="A147" s="129"/>
    </row>
    <row r="148" spans="1:1" ht="15.75" customHeight="1" x14ac:dyDescent="0.3">
      <c r="A148" s="129"/>
    </row>
    <row r="149" spans="1:1" ht="15.75" customHeight="1" x14ac:dyDescent="0.3">
      <c r="A149" s="129"/>
    </row>
    <row r="150" spans="1:1" ht="15.75" customHeight="1" x14ac:dyDescent="0.3">
      <c r="A150" s="129"/>
    </row>
    <row r="151" spans="1:1" ht="15.75" customHeight="1" x14ac:dyDescent="0.3">
      <c r="A151" s="129"/>
    </row>
    <row r="152" spans="1:1" ht="15.75" customHeight="1" x14ac:dyDescent="0.3">
      <c r="A152" s="129"/>
    </row>
    <row r="153" spans="1:1" ht="15.75" customHeight="1" x14ac:dyDescent="0.3">
      <c r="A153" s="129"/>
    </row>
    <row r="154" spans="1:1" ht="15.75" customHeight="1" x14ac:dyDescent="0.3">
      <c r="A154" s="129"/>
    </row>
    <row r="155" spans="1:1" ht="15.75" customHeight="1" x14ac:dyDescent="0.3">
      <c r="A155" s="129"/>
    </row>
    <row r="156" spans="1:1" ht="15.75" customHeight="1" x14ac:dyDescent="0.3">
      <c r="A156" s="129"/>
    </row>
    <row r="157" spans="1:1" ht="15.75" customHeight="1" x14ac:dyDescent="0.3">
      <c r="A157" s="129"/>
    </row>
    <row r="158" spans="1:1" ht="15.75" customHeight="1" x14ac:dyDescent="0.3">
      <c r="A158" s="129"/>
    </row>
    <row r="159" spans="1:1" ht="15.75" customHeight="1" x14ac:dyDescent="0.3">
      <c r="A159" s="129"/>
    </row>
    <row r="160" spans="1:1" ht="15.75" customHeight="1" x14ac:dyDescent="0.3">
      <c r="A160" s="129"/>
    </row>
    <row r="161" spans="1:1" ht="15.75" customHeight="1" x14ac:dyDescent="0.3">
      <c r="A161" s="129"/>
    </row>
    <row r="162" spans="1:1" ht="15.75" customHeight="1" x14ac:dyDescent="0.3">
      <c r="A162" s="129"/>
    </row>
    <row r="163" spans="1:1" ht="15.75" customHeight="1" x14ac:dyDescent="0.3">
      <c r="A163" s="129"/>
    </row>
    <row r="164" spans="1:1" ht="15.75" customHeight="1" x14ac:dyDescent="0.3">
      <c r="A164" s="129"/>
    </row>
    <row r="165" spans="1:1" ht="15.75" customHeight="1" x14ac:dyDescent="0.3">
      <c r="A165" s="129"/>
    </row>
    <row r="166" spans="1:1" ht="15.75" customHeight="1" x14ac:dyDescent="0.3">
      <c r="A166" s="129"/>
    </row>
    <row r="167" spans="1:1" ht="15.75" customHeight="1" x14ac:dyDescent="0.3">
      <c r="A167" s="129"/>
    </row>
    <row r="168" spans="1:1" ht="15.75" customHeight="1" x14ac:dyDescent="0.3">
      <c r="A168" s="129"/>
    </row>
    <row r="169" spans="1:1" ht="15.75" customHeight="1" x14ac:dyDescent="0.3">
      <c r="A169" s="129"/>
    </row>
    <row r="170" spans="1:1" ht="15.75" customHeight="1" x14ac:dyDescent="0.3">
      <c r="A170" s="129"/>
    </row>
    <row r="171" spans="1:1" ht="15.75" customHeight="1" x14ac:dyDescent="0.3">
      <c r="A171" s="129"/>
    </row>
    <row r="172" spans="1:1" ht="15.75" customHeight="1" x14ac:dyDescent="0.3">
      <c r="A172" s="129"/>
    </row>
    <row r="173" spans="1:1" ht="15.75" customHeight="1" x14ac:dyDescent="0.3">
      <c r="A173" s="129"/>
    </row>
    <row r="174" spans="1:1" ht="15.75" customHeight="1" x14ac:dyDescent="0.3">
      <c r="A174" s="129"/>
    </row>
    <row r="175" spans="1:1" ht="15.75" customHeight="1" x14ac:dyDescent="0.3">
      <c r="A175" s="129"/>
    </row>
    <row r="176" spans="1:1" ht="15.75" customHeight="1" x14ac:dyDescent="0.3">
      <c r="A176" s="129"/>
    </row>
    <row r="177" spans="1:1" ht="15.75" customHeight="1" x14ac:dyDescent="0.3">
      <c r="A177" s="129"/>
    </row>
    <row r="178" spans="1:1" ht="15.75" customHeight="1" x14ac:dyDescent="0.3">
      <c r="A178" s="129"/>
    </row>
    <row r="179" spans="1:1" ht="15.75" customHeight="1" x14ac:dyDescent="0.3">
      <c r="A179" s="129"/>
    </row>
    <row r="180" spans="1:1" ht="15.75" customHeight="1" x14ac:dyDescent="0.3">
      <c r="A180" s="129"/>
    </row>
    <row r="181" spans="1:1" ht="15.75" customHeight="1" x14ac:dyDescent="0.3">
      <c r="A181" s="129"/>
    </row>
    <row r="182" spans="1:1" ht="15.75" customHeight="1" x14ac:dyDescent="0.3">
      <c r="A182" s="129"/>
    </row>
    <row r="183" spans="1:1" ht="15.75" customHeight="1" x14ac:dyDescent="0.3">
      <c r="A183" s="129"/>
    </row>
    <row r="184" spans="1:1" ht="15.75" customHeight="1" x14ac:dyDescent="0.3">
      <c r="A184" s="129"/>
    </row>
    <row r="185" spans="1:1" ht="15.75" customHeight="1" x14ac:dyDescent="0.3">
      <c r="A185" s="129"/>
    </row>
    <row r="186" spans="1:1" ht="15.75" customHeight="1" x14ac:dyDescent="0.3">
      <c r="A186" s="129"/>
    </row>
    <row r="187" spans="1:1" ht="15.75" customHeight="1" x14ac:dyDescent="0.3">
      <c r="A187" s="129"/>
    </row>
    <row r="188" spans="1:1" ht="15.75" customHeight="1" x14ac:dyDescent="0.3">
      <c r="A188" s="129"/>
    </row>
    <row r="189" spans="1:1" ht="15.75" customHeight="1" x14ac:dyDescent="0.3">
      <c r="A189" s="129"/>
    </row>
    <row r="190" spans="1:1" ht="15.75" customHeight="1" x14ac:dyDescent="0.3">
      <c r="A190" s="129"/>
    </row>
    <row r="191" spans="1:1" ht="15.75" customHeight="1" x14ac:dyDescent="0.3">
      <c r="A191" s="129"/>
    </row>
    <row r="192" spans="1:1" ht="15.75" customHeight="1" x14ac:dyDescent="0.3">
      <c r="A192" s="129"/>
    </row>
  </sheetData>
  <sheetProtection selectLockedCells="1" selectUnlockedCells="1"/>
  <mergeCells count="1">
    <mergeCell ref="F2:K2"/>
  </mergeCells>
  <hyperlinks>
    <hyperlink ref="B2" location="'Index'!A3" display="á" xr:uid="{61DB75CB-8D8D-4FCE-AC5F-88C4DF657B8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285A-287C-4690-846D-67D570C5763A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9" customWidth="1"/>
    <col min="2" max="6" width="5" style="129" customWidth="1"/>
    <col min="7" max="7" width="4.7109375" style="154" customWidth="1"/>
    <col min="8" max="8" width="20.7109375" style="129" customWidth="1"/>
    <col min="9" max="14" width="5" style="129" customWidth="1"/>
    <col min="15" max="22" width="4.140625" style="129" customWidth="1"/>
    <col min="23" max="25" width="10.28515625" style="129"/>
  </cols>
  <sheetData>
    <row r="1" spans="1:25" ht="18" x14ac:dyDescent="0.35">
      <c r="A1" s="118" t="s">
        <v>772</v>
      </c>
      <c r="B1" s="118"/>
      <c r="C1" s="118"/>
      <c r="D1" s="119"/>
      <c r="E1" s="119"/>
      <c r="F1" s="119"/>
      <c r="G1" s="189"/>
      <c r="H1" s="120"/>
      <c r="I1" s="178"/>
      <c r="J1" s="186">
        <v>4</v>
      </c>
      <c r="K1" s="118"/>
      <c r="L1" s="122">
        <v>13434624</v>
      </c>
      <c r="M1" s="119"/>
      <c r="N1" s="118"/>
      <c r="O1" s="119"/>
      <c r="P1" s="119"/>
      <c r="Q1" s="119"/>
      <c r="R1" s="119"/>
      <c r="S1" s="119"/>
      <c r="T1" s="119"/>
      <c r="U1" s="119"/>
      <c r="V1" s="119"/>
      <c r="W1" s="119"/>
      <c r="X1" s="118"/>
      <c r="Y1" s="118"/>
    </row>
    <row r="2" spans="1:25" ht="19.5" customHeight="1" x14ac:dyDescent="0.35">
      <c r="A2" s="125" t="s">
        <v>1</v>
      </c>
      <c r="B2" s="190"/>
      <c r="C2" s="126"/>
      <c r="I2" s="127" t="s">
        <v>2</v>
      </c>
      <c r="J2" s="127"/>
      <c r="K2" s="127"/>
      <c r="L2" s="127"/>
      <c r="M2" s="127"/>
      <c r="N2" s="127"/>
    </row>
    <row r="3" spans="1:25" ht="15.75" customHeight="1" x14ac:dyDescent="0.3">
      <c r="A3" s="128" t="s">
        <v>3</v>
      </c>
      <c r="B3" s="128"/>
      <c r="C3" s="128"/>
      <c r="D3" s="128"/>
      <c r="E3" s="128"/>
      <c r="F3" s="128"/>
      <c r="G3" s="124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5.75" customHeight="1" x14ac:dyDescent="0.3">
      <c r="A4" s="191" t="s">
        <v>773</v>
      </c>
      <c r="B4" s="139"/>
      <c r="C4" s="192">
        <v>1128</v>
      </c>
      <c r="D4" s="139"/>
      <c r="E4" s="193" t="s">
        <v>14</v>
      </c>
      <c r="F4" s="194">
        <f>SUM(F5:F7)</f>
        <v>1126</v>
      </c>
      <c r="G4" s="195" t="s">
        <v>274</v>
      </c>
      <c r="H4" s="191" t="s">
        <v>774</v>
      </c>
      <c r="I4" s="139"/>
      <c r="J4" s="192">
        <v>1108</v>
      </c>
      <c r="K4" s="139"/>
      <c r="L4" s="193" t="s">
        <v>14</v>
      </c>
      <c r="M4" s="194">
        <f>SUM(M5:M7)</f>
        <v>1111</v>
      </c>
    </row>
    <row r="5" spans="1:25" ht="15.75" customHeight="1" x14ac:dyDescent="0.3">
      <c r="A5" s="196" t="s">
        <v>745</v>
      </c>
      <c r="B5" s="151">
        <v>91</v>
      </c>
      <c r="C5" s="151">
        <v>94</v>
      </c>
      <c r="D5" s="151">
        <v>95</v>
      </c>
      <c r="E5" s="151">
        <v>95</v>
      </c>
      <c r="F5" s="197">
        <f>SUM(B5:E5)</f>
        <v>375</v>
      </c>
      <c r="H5" s="196" t="s">
        <v>718</v>
      </c>
      <c r="I5" s="151">
        <v>97</v>
      </c>
      <c r="J5" s="151">
        <v>99</v>
      </c>
      <c r="K5" s="151">
        <v>94</v>
      </c>
      <c r="L5" s="151">
        <v>94</v>
      </c>
      <c r="M5" s="197">
        <f>SUM(I5:L5)</f>
        <v>384</v>
      </c>
    </row>
    <row r="6" spans="1:25" ht="15.75" customHeight="1" x14ac:dyDescent="0.3">
      <c r="A6" s="198" t="s">
        <v>610</v>
      </c>
      <c r="B6" s="150">
        <v>97</v>
      </c>
      <c r="C6" s="150">
        <v>98</v>
      </c>
      <c r="D6" s="150">
        <v>95</v>
      </c>
      <c r="E6" s="150">
        <v>95</v>
      </c>
      <c r="F6" s="152">
        <f>SUM(B6:E6)</f>
        <v>385</v>
      </c>
      <c r="H6" s="198" t="s">
        <v>766</v>
      </c>
      <c r="I6" s="188">
        <v>88</v>
      </c>
      <c r="J6" s="150">
        <v>93</v>
      </c>
      <c r="K6" s="150">
        <v>93</v>
      </c>
      <c r="L6" s="150">
        <v>96</v>
      </c>
      <c r="M6" s="152">
        <f>SUM(I6:L6)</f>
        <v>370</v>
      </c>
    </row>
    <row r="7" spans="1:25" ht="15.75" customHeight="1" x14ac:dyDescent="0.3">
      <c r="A7" s="199" t="s">
        <v>740</v>
      </c>
      <c r="B7" s="158">
        <v>95</v>
      </c>
      <c r="C7" s="158">
        <v>89</v>
      </c>
      <c r="D7" s="158">
        <v>94</v>
      </c>
      <c r="E7" s="158">
        <v>88</v>
      </c>
      <c r="F7" s="160">
        <f>SUM(B7:E7)</f>
        <v>366</v>
      </c>
      <c r="H7" s="199" t="s">
        <v>767</v>
      </c>
      <c r="I7" s="158">
        <v>94</v>
      </c>
      <c r="J7" s="158">
        <v>95</v>
      </c>
      <c r="K7" s="158">
        <v>90</v>
      </c>
      <c r="L7" s="158">
        <v>78</v>
      </c>
      <c r="M7" s="160">
        <f>SUM(I7:L7)</f>
        <v>357</v>
      </c>
    </row>
    <row r="8" spans="1:25" ht="15.75" customHeight="1" x14ac:dyDescent="0.3">
      <c r="O8" s="200"/>
    </row>
    <row r="9" spans="1:25" ht="15.75" customHeight="1" x14ac:dyDescent="0.3">
      <c r="A9" s="191" t="s">
        <v>775</v>
      </c>
      <c r="B9" s="139"/>
      <c r="C9" s="192">
        <v>1124</v>
      </c>
      <c r="D9" s="139"/>
      <c r="E9" s="193" t="s">
        <v>14</v>
      </c>
      <c r="F9" s="194">
        <f>SUM(F10:F12)</f>
        <v>1122</v>
      </c>
      <c r="G9" s="195" t="s">
        <v>274</v>
      </c>
      <c r="H9" s="129" t="s">
        <v>776</v>
      </c>
      <c r="J9" s="121">
        <v>1074</v>
      </c>
      <c r="M9" s="129">
        <v>1074</v>
      </c>
    </row>
    <row r="10" spans="1:25" ht="15.75" customHeight="1" x14ac:dyDescent="0.3">
      <c r="A10" s="196" t="s">
        <v>747</v>
      </c>
      <c r="B10" s="151">
        <v>91</v>
      </c>
      <c r="C10" s="151">
        <v>87</v>
      </c>
      <c r="D10" s="151">
        <v>92</v>
      </c>
      <c r="E10" s="151">
        <v>89</v>
      </c>
      <c r="F10" s="197">
        <f>SUM(B10:E10)</f>
        <v>359</v>
      </c>
    </row>
    <row r="11" spans="1:25" ht="15.75" customHeight="1" x14ac:dyDescent="0.3">
      <c r="A11" s="198" t="s">
        <v>734</v>
      </c>
      <c r="B11" s="150">
        <v>97</v>
      </c>
      <c r="C11" s="150">
        <v>99</v>
      </c>
      <c r="D11" s="150">
        <v>97</v>
      </c>
      <c r="E11" s="150">
        <v>97</v>
      </c>
      <c r="F11" s="152">
        <f>SUM(B11:E11)</f>
        <v>390</v>
      </c>
    </row>
    <row r="12" spans="1:25" ht="15.75" customHeight="1" x14ac:dyDescent="0.3">
      <c r="A12" s="199" t="s">
        <v>744</v>
      </c>
      <c r="B12" s="158">
        <v>92</v>
      </c>
      <c r="C12" s="158">
        <v>93</v>
      </c>
      <c r="D12" s="158">
        <v>94</v>
      </c>
      <c r="E12" s="158">
        <v>94</v>
      </c>
      <c r="F12" s="160">
        <f>SUM(B12:E12)</f>
        <v>373</v>
      </c>
    </row>
    <row r="13" spans="1:25" ht="15.75" customHeight="1" x14ac:dyDescent="0.3"/>
    <row r="14" spans="1:25" ht="15.75" customHeight="1" x14ac:dyDescent="0.3">
      <c r="A14" s="191" t="s">
        <v>777</v>
      </c>
      <c r="B14" s="139"/>
      <c r="C14" s="192">
        <v>1072</v>
      </c>
      <c r="D14" s="139"/>
      <c r="E14" s="193" t="s">
        <v>14</v>
      </c>
      <c r="F14" s="194">
        <f>SUM(F15:F17)</f>
        <v>735</v>
      </c>
      <c r="G14" s="195" t="s">
        <v>274</v>
      </c>
      <c r="H14" s="129" t="s">
        <v>778</v>
      </c>
      <c r="J14" s="121">
        <v>1110</v>
      </c>
      <c r="M14" s="129">
        <v>1090</v>
      </c>
    </row>
    <row r="15" spans="1:25" ht="15.75" customHeight="1" x14ac:dyDescent="0.3">
      <c r="A15" s="196" t="s">
        <v>754</v>
      </c>
      <c r="B15" s="151">
        <v>89</v>
      </c>
      <c r="C15" s="151">
        <v>92</v>
      </c>
      <c r="D15" s="151">
        <v>87</v>
      </c>
      <c r="E15" s="151">
        <v>89</v>
      </c>
      <c r="F15" s="197">
        <f>SUM(B15:E15)</f>
        <v>357</v>
      </c>
    </row>
    <row r="16" spans="1:25" ht="15.75" customHeight="1" x14ac:dyDescent="0.3">
      <c r="A16" s="198" t="s">
        <v>741</v>
      </c>
      <c r="B16" s="150">
        <v>97</v>
      </c>
      <c r="C16" s="150">
        <v>93</v>
      </c>
      <c r="D16" s="150">
        <v>96</v>
      </c>
      <c r="E16" s="150">
        <v>92</v>
      </c>
      <c r="F16" s="152">
        <f>SUM(B16:E16)</f>
        <v>378</v>
      </c>
    </row>
    <row r="17" spans="1:16" ht="15.75" customHeight="1" x14ac:dyDescent="0.3">
      <c r="A17" s="199" t="s">
        <v>769</v>
      </c>
      <c r="B17" s="158" t="s">
        <v>84</v>
      </c>
      <c r="C17" s="158"/>
      <c r="D17" s="158"/>
      <c r="E17" s="158"/>
      <c r="F17" s="160">
        <f>SUM(B17:E17)</f>
        <v>0</v>
      </c>
    </row>
    <row r="18" spans="1:16" ht="15.75" customHeight="1" x14ac:dyDescent="0.3"/>
    <row r="19" spans="1:16" ht="15.75" customHeight="1" x14ac:dyDescent="0.3">
      <c r="H19" s="201" t="s">
        <v>3</v>
      </c>
      <c r="I19" s="141" t="s">
        <v>280</v>
      </c>
      <c r="J19" s="141" t="s">
        <v>281</v>
      </c>
      <c r="K19" s="141" t="s">
        <v>282</v>
      </c>
      <c r="L19" s="141" t="s">
        <v>283</v>
      </c>
      <c r="M19" s="141" t="s">
        <v>13</v>
      </c>
      <c r="N19" s="142" t="s">
        <v>284</v>
      </c>
    </row>
    <row r="20" spans="1:16" ht="15.75" customHeight="1" x14ac:dyDescent="0.3">
      <c r="B20" s="173" t="s">
        <v>779</v>
      </c>
      <c r="H20" s="196" t="s">
        <v>775</v>
      </c>
      <c r="I20" s="151">
        <v>5</v>
      </c>
      <c r="J20" s="151">
        <v>5</v>
      </c>
      <c r="K20" s="151"/>
      <c r="L20" s="151"/>
      <c r="M20" s="151">
        <v>5621</v>
      </c>
      <c r="N20" s="197">
        <v>10</v>
      </c>
    </row>
    <row r="21" spans="1:16" ht="15.75" customHeight="1" x14ac:dyDescent="0.3">
      <c r="B21" s="202" t="s">
        <v>780</v>
      </c>
      <c r="H21" s="203" t="s">
        <v>773</v>
      </c>
      <c r="I21" s="176">
        <v>5</v>
      </c>
      <c r="J21" s="176">
        <v>4</v>
      </c>
      <c r="K21" s="176"/>
      <c r="L21" s="176">
        <v>1</v>
      </c>
      <c r="M21" s="176">
        <v>5587</v>
      </c>
      <c r="N21" s="177">
        <v>8</v>
      </c>
    </row>
    <row r="22" spans="1:16" ht="15.75" customHeight="1" x14ac:dyDescent="0.3">
      <c r="B22" s="173" t="s">
        <v>287</v>
      </c>
      <c r="H22" s="198" t="s">
        <v>776</v>
      </c>
      <c r="I22" s="150">
        <v>5</v>
      </c>
      <c r="J22" s="150">
        <v>2</v>
      </c>
      <c r="K22" s="150"/>
      <c r="L22" s="150">
        <v>3</v>
      </c>
      <c r="M22" s="150">
        <v>5370</v>
      </c>
      <c r="N22" s="152">
        <v>4</v>
      </c>
    </row>
    <row r="23" spans="1:16" ht="15.75" customHeight="1" x14ac:dyDescent="0.3">
      <c r="H23" s="198" t="s">
        <v>774</v>
      </c>
      <c r="I23" s="150">
        <v>5</v>
      </c>
      <c r="J23" s="150">
        <v>2</v>
      </c>
      <c r="K23" s="150"/>
      <c r="L23" s="150">
        <v>3</v>
      </c>
      <c r="M23" s="150">
        <v>5229</v>
      </c>
      <c r="N23" s="152">
        <v>4</v>
      </c>
    </row>
    <row r="24" spans="1:16" ht="15.75" customHeight="1" x14ac:dyDescent="0.3">
      <c r="H24" s="198" t="s">
        <v>778</v>
      </c>
      <c r="I24" s="150">
        <v>5</v>
      </c>
      <c r="J24" s="150">
        <v>2</v>
      </c>
      <c r="K24" s="150"/>
      <c r="L24" s="150">
        <v>3</v>
      </c>
      <c r="M24" s="150">
        <v>4360</v>
      </c>
      <c r="N24" s="152">
        <v>4</v>
      </c>
    </row>
    <row r="25" spans="1:16" ht="15.75" customHeight="1" x14ac:dyDescent="0.3">
      <c r="H25" s="199" t="s">
        <v>777</v>
      </c>
      <c r="I25" s="158">
        <v>5</v>
      </c>
      <c r="J25" s="158"/>
      <c r="K25" s="158"/>
      <c r="L25" s="158">
        <v>5</v>
      </c>
      <c r="M25" s="158">
        <v>3561</v>
      </c>
      <c r="N25" s="160">
        <v>0</v>
      </c>
    </row>
    <row r="26" spans="1:16" ht="15.75" customHeight="1" x14ac:dyDescent="0.3">
      <c r="H26" s="204"/>
    </row>
    <row r="27" spans="1:16" ht="15.75" customHeight="1" x14ac:dyDescent="0.3">
      <c r="A27" s="129" t="s">
        <v>728</v>
      </c>
      <c r="E27" s="154"/>
      <c r="G27" s="205" t="s">
        <v>177</v>
      </c>
      <c r="P27" s="134"/>
    </row>
    <row r="28" spans="1:16" ht="15.75" customHeight="1" x14ac:dyDescent="0.3">
      <c r="A28" s="129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79F89578-7534-4F16-8842-1DBEC3218DC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&amp;CWebsite - 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DBE2-CE59-400C-9587-9CE77693A24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8"/>
      <c r="H1" s="3"/>
      <c r="I1" s="4"/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0"/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273</v>
      </c>
      <c r="B4" s="63"/>
      <c r="C4" s="64">
        <v>532</v>
      </c>
      <c r="D4" s="63"/>
      <c r="E4" s="65" t="s">
        <v>14</v>
      </c>
      <c r="F4" s="66">
        <f>SUM(F5:F7)</f>
        <v>540</v>
      </c>
      <c r="G4" s="67" t="s">
        <v>274</v>
      </c>
      <c r="H4" s="62" t="s">
        <v>275</v>
      </c>
      <c r="I4" s="63"/>
      <c r="J4" s="64">
        <v>527</v>
      </c>
      <c r="K4" s="63"/>
      <c r="L4" s="65" t="s">
        <v>14</v>
      </c>
      <c r="M4" s="66">
        <f>SUM(M5:M7)</f>
        <v>517</v>
      </c>
      <c r="N4"/>
    </row>
    <row r="5" spans="1:25" ht="15.75" customHeight="1" x14ac:dyDescent="0.3">
      <c r="A5" s="68" t="s">
        <v>43</v>
      </c>
      <c r="B5" s="69">
        <v>43</v>
      </c>
      <c r="C5" s="69">
        <v>45</v>
      </c>
      <c r="D5" s="69">
        <v>45</v>
      </c>
      <c r="E5" s="69">
        <v>45</v>
      </c>
      <c r="F5" s="70">
        <f>SUM(B5:E5)</f>
        <v>178</v>
      </c>
      <c r="G5"/>
      <c r="H5" s="68" t="s">
        <v>128</v>
      </c>
      <c r="I5" s="69">
        <v>36</v>
      </c>
      <c r="J5" s="69">
        <v>41</v>
      </c>
      <c r="K5" s="69">
        <v>33</v>
      </c>
      <c r="L5" s="69">
        <v>39</v>
      </c>
      <c r="M5" s="70">
        <f>SUM(I5:L5)</f>
        <v>149</v>
      </c>
      <c r="N5"/>
    </row>
    <row r="6" spans="1:25" ht="15.75" customHeight="1" x14ac:dyDescent="0.3">
      <c r="A6" s="71" t="s">
        <v>17</v>
      </c>
      <c r="B6" s="22">
        <v>45</v>
      </c>
      <c r="C6" s="22">
        <v>47</v>
      </c>
      <c r="D6" s="22">
        <v>45</v>
      </c>
      <c r="E6" s="22">
        <v>46</v>
      </c>
      <c r="F6" s="25">
        <f>SUM(B6:E6)</f>
        <v>183</v>
      </c>
      <c r="G6"/>
      <c r="H6" s="71" t="s">
        <v>15</v>
      </c>
      <c r="I6" s="22">
        <v>48</v>
      </c>
      <c r="J6" s="22">
        <v>47</v>
      </c>
      <c r="K6" s="22">
        <v>46</v>
      </c>
      <c r="L6" s="22">
        <v>48</v>
      </c>
      <c r="M6" s="25">
        <f>SUM(I6:L6)</f>
        <v>189</v>
      </c>
      <c r="N6"/>
    </row>
    <row r="7" spans="1:25" ht="15.75" customHeight="1" x14ac:dyDescent="0.3">
      <c r="A7" s="72" t="s">
        <v>25</v>
      </c>
      <c r="B7" s="32">
        <v>42</v>
      </c>
      <c r="C7" s="32">
        <v>42</v>
      </c>
      <c r="D7" s="32">
        <v>49</v>
      </c>
      <c r="E7" s="32">
        <v>46</v>
      </c>
      <c r="F7" s="35">
        <f>SUM(B7:E7)</f>
        <v>179</v>
      </c>
      <c r="G7"/>
      <c r="H7" s="72" t="s">
        <v>57</v>
      </c>
      <c r="I7" s="32">
        <v>45</v>
      </c>
      <c r="J7" s="32">
        <v>46</v>
      </c>
      <c r="K7" s="32">
        <v>42</v>
      </c>
      <c r="L7" s="32">
        <v>46</v>
      </c>
      <c r="M7" s="35">
        <f>SUM(I7:L7)</f>
        <v>179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3"/>
    </row>
    <row r="9" spans="1:25" ht="15.75" customHeight="1" x14ac:dyDescent="0.3">
      <c r="A9" s="62" t="s">
        <v>276</v>
      </c>
      <c r="B9" s="63"/>
      <c r="C9" s="64">
        <v>539</v>
      </c>
      <c r="D9" s="63"/>
      <c r="E9" s="65" t="s">
        <v>14</v>
      </c>
      <c r="F9" s="66">
        <f>SUM(F10:F12)</f>
        <v>510</v>
      </c>
      <c r="G9" s="67" t="s">
        <v>274</v>
      </c>
      <c r="H9" s="62" t="s">
        <v>277</v>
      </c>
      <c r="I9" s="63"/>
      <c r="J9" s="64">
        <v>512</v>
      </c>
      <c r="K9" s="63"/>
      <c r="L9" s="65" t="s">
        <v>14</v>
      </c>
      <c r="M9" s="66">
        <f>SUM(M10:M12)</f>
        <v>535</v>
      </c>
      <c r="N9"/>
    </row>
    <row r="10" spans="1:25" ht="15.75" customHeight="1" x14ac:dyDescent="0.3">
      <c r="A10" s="68" t="s">
        <v>44</v>
      </c>
      <c r="B10" s="69">
        <v>45</v>
      </c>
      <c r="C10" s="69">
        <v>43</v>
      </c>
      <c r="D10" s="69">
        <v>46</v>
      </c>
      <c r="E10" s="69">
        <v>48</v>
      </c>
      <c r="F10" s="70">
        <f>SUM(B10:E10)</f>
        <v>182</v>
      </c>
      <c r="G10"/>
      <c r="H10" s="68" t="s">
        <v>127</v>
      </c>
      <c r="I10" s="69">
        <v>47</v>
      </c>
      <c r="J10" s="69">
        <v>45</v>
      </c>
      <c r="K10" s="69">
        <v>46</v>
      </c>
      <c r="L10" s="69">
        <v>46</v>
      </c>
      <c r="M10" s="70">
        <f>SUM(I10:L10)</f>
        <v>184</v>
      </c>
      <c r="N10"/>
    </row>
    <row r="11" spans="1:25" ht="15.75" customHeight="1" x14ac:dyDescent="0.3">
      <c r="A11" s="71" t="s">
        <v>45</v>
      </c>
      <c r="B11" s="22">
        <v>40</v>
      </c>
      <c r="C11" s="22">
        <v>38</v>
      </c>
      <c r="D11" s="22">
        <v>42</v>
      </c>
      <c r="E11" s="22">
        <v>36</v>
      </c>
      <c r="F11" s="25">
        <f>SUM(B11:E11)</f>
        <v>156</v>
      </c>
      <c r="G11"/>
      <c r="H11" s="71" t="s">
        <v>67</v>
      </c>
      <c r="I11" s="22">
        <v>46</v>
      </c>
      <c r="J11" s="22">
        <v>41</v>
      </c>
      <c r="K11" s="22">
        <v>44</v>
      </c>
      <c r="L11" s="22">
        <v>43</v>
      </c>
      <c r="M11" s="25">
        <f>SUM(I11:L11)</f>
        <v>174</v>
      </c>
      <c r="N11"/>
    </row>
    <row r="12" spans="1:25" ht="15.75" customHeight="1" x14ac:dyDescent="0.3">
      <c r="A12" s="72" t="s">
        <v>27</v>
      </c>
      <c r="B12" s="32">
        <v>41</v>
      </c>
      <c r="C12" s="32">
        <v>46</v>
      </c>
      <c r="D12" s="32">
        <v>43</v>
      </c>
      <c r="E12" s="32">
        <v>42</v>
      </c>
      <c r="F12" s="35">
        <f>SUM(B12:E12)</f>
        <v>172</v>
      </c>
      <c r="G12"/>
      <c r="H12" s="72" t="s">
        <v>62</v>
      </c>
      <c r="I12" s="32">
        <v>46</v>
      </c>
      <c r="J12" s="32">
        <v>43</v>
      </c>
      <c r="K12" s="32">
        <v>45</v>
      </c>
      <c r="L12" s="32">
        <v>43</v>
      </c>
      <c r="M12" s="35">
        <f>SUM(I12:L12)</f>
        <v>177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2" t="s">
        <v>278</v>
      </c>
      <c r="B14" s="63"/>
      <c r="C14" s="64">
        <v>521</v>
      </c>
      <c r="D14" s="63"/>
      <c r="E14" s="65" t="s">
        <v>14</v>
      </c>
      <c r="F14" s="66">
        <f>SUM(F15:F17)</f>
        <v>499</v>
      </c>
      <c r="G14" s="67" t="s">
        <v>274</v>
      </c>
      <c r="H14" s="62" t="s">
        <v>279</v>
      </c>
      <c r="I14" s="63"/>
      <c r="J14" s="64">
        <v>525</v>
      </c>
      <c r="K14" s="63"/>
      <c r="L14" s="65" t="s">
        <v>14</v>
      </c>
      <c r="M14" s="66">
        <f>SUM(M15:M17)</f>
        <v>522</v>
      </c>
      <c r="N14"/>
    </row>
    <row r="15" spans="1:25" ht="15.75" customHeight="1" x14ac:dyDescent="0.3">
      <c r="A15" s="68" t="s">
        <v>142</v>
      </c>
      <c r="B15" s="69">
        <v>41</v>
      </c>
      <c r="C15" s="69">
        <v>40</v>
      </c>
      <c r="D15" s="69">
        <v>37</v>
      </c>
      <c r="E15" s="69">
        <v>36</v>
      </c>
      <c r="F15" s="70">
        <f>SUM(B15:E15)</f>
        <v>154</v>
      </c>
      <c r="G15"/>
      <c r="H15" s="68" t="s">
        <v>39</v>
      </c>
      <c r="I15" s="69">
        <v>46</v>
      </c>
      <c r="J15" s="69">
        <v>46</v>
      </c>
      <c r="K15" s="69">
        <v>43</v>
      </c>
      <c r="L15" s="69">
        <v>44</v>
      </c>
      <c r="M15" s="70">
        <f>SUM(I15:L15)</f>
        <v>179</v>
      </c>
      <c r="N15"/>
    </row>
    <row r="16" spans="1:25" ht="15.75" customHeight="1" x14ac:dyDescent="0.3">
      <c r="A16" s="71" t="s">
        <v>112</v>
      </c>
      <c r="B16" s="22">
        <v>42</v>
      </c>
      <c r="C16" s="22">
        <v>41</v>
      </c>
      <c r="D16" s="22">
        <v>41</v>
      </c>
      <c r="E16" s="22">
        <v>42</v>
      </c>
      <c r="F16" s="25">
        <f>SUM(B16:E16)</f>
        <v>166</v>
      </c>
      <c r="G16"/>
      <c r="H16" s="71" t="s">
        <v>111</v>
      </c>
      <c r="I16" s="22">
        <v>41</v>
      </c>
      <c r="J16" s="22">
        <v>43</v>
      </c>
      <c r="K16" s="22">
        <v>39</v>
      </c>
      <c r="L16" s="22">
        <v>43</v>
      </c>
      <c r="M16" s="25">
        <f>SUM(I16:L16)</f>
        <v>166</v>
      </c>
      <c r="N16"/>
    </row>
    <row r="17" spans="1:20" ht="15.75" customHeight="1" x14ac:dyDescent="0.3">
      <c r="A17" s="72" t="s">
        <v>41</v>
      </c>
      <c r="B17" s="32">
        <v>45</v>
      </c>
      <c r="C17" s="32">
        <v>44</v>
      </c>
      <c r="D17" s="32">
        <v>42</v>
      </c>
      <c r="E17" s="32">
        <v>48</v>
      </c>
      <c r="F17" s="35">
        <f>SUM(B17:E17)</f>
        <v>179</v>
      </c>
      <c r="G17"/>
      <c r="H17" s="72" t="s">
        <v>64</v>
      </c>
      <c r="I17" s="32">
        <v>44</v>
      </c>
      <c r="J17" s="32">
        <v>43</v>
      </c>
      <c r="K17" s="32">
        <v>47</v>
      </c>
      <c r="L17" s="32">
        <v>43</v>
      </c>
      <c r="M17" s="35">
        <f>SUM(I17:L17)</f>
        <v>177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285</v>
      </c>
      <c r="H20" s="68" t="s">
        <v>277</v>
      </c>
      <c r="I20" s="23">
        <v>5</v>
      </c>
      <c r="J20" s="23">
        <v>5</v>
      </c>
      <c r="K20" s="23"/>
      <c r="L20" s="23"/>
      <c r="M20" s="23">
        <v>2677</v>
      </c>
      <c r="N20" s="70">
        <v>10</v>
      </c>
    </row>
    <row r="21" spans="1:20" ht="15.75" customHeight="1" x14ac:dyDescent="0.3">
      <c r="B21" s="75" t="s">
        <v>286</v>
      </c>
      <c r="H21" s="71" t="s">
        <v>273</v>
      </c>
      <c r="I21" s="28">
        <v>5</v>
      </c>
      <c r="J21" s="28">
        <v>3</v>
      </c>
      <c r="K21" s="28">
        <v>1</v>
      </c>
      <c r="L21" s="28">
        <v>1</v>
      </c>
      <c r="M21" s="28">
        <v>2663</v>
      </c>
      <c r="N21" s="29">
        <v>7</v>
      </c>
    </row>
    <row r="22" spans="1:20" ht="15.75" customHeight="1" x14ac:dyDescent="0.3">
      <c r="B22" s="9" t="s">
        <v>287</v>
      </c>
      <c r="H22" s="71" t="s">
        <v>275</v>
      </c>
      <c r="I22" s="24">
        <v>5</v>
      </c>
      <c r="J22" s="24">
        <v>3</v>
      </c>
      <c r="K22" s="24"/>
      <c r="L22" s="24">
        <v>2</v>
      </c>
      <c r="M22" s="24">
        <v>2664</v>
      </c>
      <c r="N22" s="25">
        <v>6</v>
      </c>
    </row>
    <row r="23" spans="1:20" ht="15.75" customHeight="1" x14ac:dyDescent="0.3">
      <c r="H23" s="76" t="s">
        <v>276</v>
      </c>
      <c r="I23" s="24">
        <v>5</v>
      </c>
      <c r="J23" s="24">
        <v>2</v>
      </c>
      <c r="K23" s="24"/>
      <c r="L23" s="24">
        <v>3</v>
      </c>
      <c r="M23" s="24">
        <v>2642</v>
      </c>
      <c r="N23" s="25">
        <v>4</v>
      </c>
    </row>
    <row r="24" spans="1:20" ht="15.75" customHeight="1" x14ac:dyDescent="0.3">
      <c r="H24" s="71" t="s">
        <v>279</v>
      </c>
      <c r="I24" s="24">
        <v>5</v>
      </c>
      <c r="J24" s="24">
        <v>1</v>
      </c>
      <c r="K24" s="24">
        <v>1</v>
      </c>
      <c r="L24" s="24">
        <v>3</v>
      </c>
      <c r="M24" s="24">
        <v>2573</v>
      </c>
      <c r="N24" s="25">
        <v>3</v>
      </c>
    </row>
    <row r="25" spans="1:20" ht="15.75" customHeight="1" x14ac:dyDescent="0.3">
      <c r="H25" s="72" t="s">
        <v>278</v>
      </c>
      <c r="I25" s="34">
        <v>5</v>
      </c>
      <c r="J25" s="34"/>
      <c r="K25" s="34"/>
      <c r="L25" s="34">
        <v>5</v>
      </c>
      <c r="M25" s="34">
        <v>2524</v>
      </c>
      <c r="N25" s="35">
        <v>0</v>
      </c>
    </row>
    <row r="26" spans="1:20" ht="15.75" customHeight="1" x14ac:dyDescent="0.3">
      <c r="H26" s="77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2" t="s">
        <v>288</v>
      </c>
      <c r="B30" s="63"/>
      <c r="C30" s="64">
        <v>480</v>
      </c>
      <c r="D30" s="63"/>
      <c r="E30" s="65" t="s">
        <v>14</v>
      </c>
      <c r="F30" s="66">
        <f>SUM(F31:F33)</f>
        <v>484</v>
      </c>
      <c r="G30" s="67" t="s">
        <v>274</v>
      </c>
      <c r="H30" s="62" t="s">
        <v>289</v>
      </c>
      <c r="I30" s="63"/>
      <c r="J30" s="64">
        <v>489</v>
      </c>
      <c r="K30" s="63"/>
      <c r="L30" s="65" t="s">
        <v>14</v>
      </c>
      <c r="M30" s="66">
        <f>SUM(M31:M33)</f>
        <v>484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68" t="s">
        <v>166</v>
      </c>
      <c r="B31" s="69">
        <v>46</v>
      </c>
      <c r="C31" s="69">
        <v>46</v>
      </c>
      <c r="D31" s="69">
        <v>31</v>
      </c>
      <c r="E31" s="69">
        <v>39</v>
      </c>
      <c r="F31" s="70">
        <f>SUM(B31:E31)</f>
        <v>162</v>
      </c>
      <c r="G31"/>
      <c r="H31" s="68" t="s">
        <v>197</v>
      </c>
      <c r="I31" s="69">
        <v>40</v>
      </c>
      <c r="J31" s="69">
        <v>38</v>
      </c>
      <c r="K31" s="69">
        <v>35</v>
      </c>
      <c r="L31" s="69">
        <v>37</v>
      </c>
      <c r="M31" s="70">
        <f>SUM(I31:L31)</f>
        <v>150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71" t="s">
        <v>193</v>
      </c>
      <c r="B32" s="22">
        <v>41</v>
      </c>
      <c r="C32" s="22">
        <v>39</v>
      </c>
      <c r="D32" s="22">
        <v>40</v>
      </c>
      <c r="E32" s="22">
        <v>33</v>
      </c>
      <c r="F32" s="25">
        <f>SUM(B32:E32)</f>
        <v>153</v>
      </c>
      <c r="G32"/>
      <c r="H32" s="71" t="s">
        <v>68</v>
      </c>
      <c r="I32" s="22">
        <v>47</v>
      </c>
      <c r="J32" s="22">
        <v>42</v>
      </c>
      <c r="K32" s="22">
        <v>48</v>
      </c>
      <c r="L32" s="22">
        <v>42</v>
      </c>
      <c r="M32" s="25">
        <f>SUM(I32:L32)</f>
        <v>179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72" t="s">
        <v>143</v>
      </c>
      <c r="B33" s="32">
        <v>42</v>
      </c>
      <c r="C33" s="32">
        <v>41</v>
      </c>
      <c r="D33" s="32">
        <v>42</v>
      </c>
      <c r="E33" s="32">
        <v>44</v>
      </c>
      <c r="F33" s="35">
        <f>SUM(B33:E33)</f>
        <v>169</v>
      </c>
      <c r="G33"/>
      <c r="H33" s="72" t="s">
        <v>173</v>
      </c>
      <c r="I33" s="32">
        <v>34</v>
      </c>
      <c r="J33" s="32">
        <v>36</v>
      </c>
      <c r="K33" s="32">
        <v>42</v>
      </c>
      <c r="L33" s="32">
        <v>43</v>
      </c>
      <c r="M33" s="35">
        <f>SUM(I33:L33)</f>
        <v>155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2" t="s">
        <v>290</v>
      </c>
      <c r="B35" s="63"/>
      <c r="C35" s="64">
        <v>495</v>
      </c>
      <c r="D35" s="63"/>
      <c r="E35" s="65" t="s">
        <v>14</v>
      </c>
      <c r="F35" s="66">
        <f>SUM(F36:F38)</f>
        <v>487</v>
      </c>
      <c r="G35" s="67" t="s">
        <v>274</v>
      </c>
      <c r="H35" s="62" t="s">
        <v>291</v>
      </c>
      <c r="I35" s="63"/>
      <c r="J35" s="64">
        <v>472</v>
      </c>
      <c r="K35" s="63"/>
      <c r="L35" s="65" t="s">
        <v>14</v>
      </c>
      <c r="M35" s="66">
        <f>SUM(M36:M38)</f>
        <v>499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68" t="s">
        <v>168</v>
      </c>
      <c r="B36" s="69">
        <v>42</v>
      </c>
      <c r="C36" s="69">
        <v>42</v>
      </c>
      <c r="D36" s="69">
        <v>39</v>
      </c>
      <c r="E36" s="69">
        <v>40</v>
      </c>
      <c r="F36" s="70">
        <f>SUM(B36:E36)</f>
        <v>163</v>
      </c>
      <c r="G36"/>
      <c r="H36" s="68" t="s">
        <v>215</v>
      </c>
      <c r="I36" s="69">
        <v>41</v>
      </c>
      <c r="J36" s="69">
        <v>38</v>
      </c>
      <c r="K36" s="69">
        <v>42</v>
      </c>
      <c r="L36" s="69">
        <v>40</v>
      </c>
      <c r="M36" s="70">
        <f>SUM(I36:L36)</f>
        <v>161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71" t="s">
        <v>126</v>
      </c>
      <c r="B37" s="22">
        <v>39</v>
      </c>
      <c r="C37" s="22">
        <v>42</v>
      </c>
      <c r="D37" s="22">
        <v>42</v>
      </c>
      <c r="E37" s="22">
        <v>37</v>
      </c>
      <c r="F37" s="25">
        <f>SUM(B37:E37)</f>
        <v>160</v>
      </c>
      <c r="G37"/>
      <c r="H37" s="71" t="s">
        <v>37</v>
      </c>
      <c r="I37" s="22">
        <v>47</v>
      </c>
      <c r="J37" s="22">
        <v>47</v>
      </c>
      <c r="K37" s="22">
        <v>47</v>
      </c>
      <c r="L37" s="22">
        <v>48</v>
      </c>
      <c r="M37" s="25">
        <f>SUM(I37:L37)</f>
        <v>189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72" t="s">
        <v>102</v>
      </c>
      <c r="B38" s="32">
        <v>37</v>
      </c>
      <c r="C38" s="32">
        <v>38</v>
      </c>
      <c r="D38" s="32">
        <v>45</v>
      </c>
      <c r="E38" s="32">
        <v>44</v>
      </c>
      <c r="F38" s="35">
        <f>SUM(B38:E38)</f>
        <v>164</v>
      </c>
      <c r="G38"/>
      <c r="H38" s="72" t="s">
        <v>218</v>
      </c>
      <c r="I38" s="32">
        <v>33</v>
      </c>
      <c r="J38" s="32">
        <v>32</v>
      </c>
      <c r="K38" s="32">
        <v>43</v>
      </c>
      <c r="L38" s="32">
        <v>41</v>
      </c>
      <c r="M38" s="35">
        <f>SUM(I38:L38)</f>
        <v>149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2" t="s">
        <v>292</v>
      </c>
      <c r="B40" s="63"/>
      <c r="C40" s="64">
        <v>489</v>
      </c>
      <c r="D40" s="63"/>
      <c r="E40" s="65" t="s">
        <v>14</v>
      </c>
      <c r="F40" s="66">
        <f>SUM(F41:F43)</f>
        <v>497</v>
      </c>
      <c r="G40" s="67" t="s">
        <v>274</v>
      </c>
      <c r="H40" s="62" t="s">
        <v>293</v>
      </c>
      <c r="I40" s="63"/>
      <c r="J40" s="64">
        <v>494</v>
      </c>
      <c r="K40" s="63"/>
      <c r="L40" s="65" t="s">
        <v>14</v>
      </c>
      <c r="M40" s="66">
        <f>SUM(M41:M43)</f>
        <v>498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68" t="s">
        <v>212</v>
      </c>
      <c r="B41" s="69">
        <v>39</v>
      </c>
      <c r="C41" s="69">
        <v>42</v>
      </c>
      <c r="D41" s="69">
        <v>38</v>
      </c>
      <c r="E41" s="69">
        <v>38</v>
      </c>
      <c r="F41" s="70">
        <f>SUM(B41:E41)</f>
        <v>157</v>
      </c>
      <c r="G41"/>
      <c r="H41" s="68" t="s">
        <v>131</v>
      </c>
      <c r="I41" s="69">
        <v>45</v>
      </c>
      <c r="J41" s="69">
        <v>39</v>
      </c>
      <c r="K41" s="69">
        <v>40</v>
      </c>
      <c r="L41" s="69">
        <v>45</v>
      </c>
      <c r="M41" s="70">
        <f>SUM(I41:L41)</f>
        <v>169</v>
      </c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71" t="s">
        <v>117</v>
      </c>
      <c r="B42" s="22">
        <v>41</v>
      </c>
      <c r="C42" s="22">
        <v>43</v>
      </c>
      <c r="D42" s="22">
        <v>39</v>
      </c>
      <c r="E42" s="22">
        <v>40</v>
      </c>
      <c r="F42" s="25">
        <f>SUM(B42:E42)</f>
        <v>163</v>
      </c>
      <c r="G42"/>
      <c r="H42" s="71" t="s">
        <v>172</v>
      </c>
      <c r="I42" s="22">
        <v>37</v>
      </c>
      <c r="J42" s="22">
        <v>36</v>
      </c>
      <c r="K42" s="22">
        <v>37</v>
      </c>
      <c r="L42" s="22">
        <v>42</v>
      </c>
      <c r="M42" s="25">
        <f>SUM(I42:L42)</f>
        <v>152</v>
      </c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72" t="s">
        <v>58</v>
      </c>
      <c r="B43" s="32">
        <v>45</v>
      </c>
      <c r="C43" s="32">
        <v>42</v>
      </c>
      <c r="D43" s="32">
        <v>44</v>
      </c>
      <c r="E43" s="32">
        <v>46</v>
      </c>
      <c r="F43" s="35">
        <f>SUM(B43:E43)</f>
        <v>177</v>
      </c>
      <c r="G43"/>
      <c r="H43" s="72" t="s">
        <v>135</v>
      </c>
      <c r="I43" s="32">
        <v>43</v>
      </c>
      <c r="J43" s="32">
        <v>43</v>
      </c>
      <c r="K43" s="32">
        <v>45</v>
      </c>
      <c r="L43" s="32">
        <v>46</v>
      </c>
      <c r="M43" s="35">
        <f>SUM(I43:L43)</f>
        <v>177</v>
      </c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294</v>
      </c>
      <c r="H46" s="81" t="s">
        <v>288</v>
      </c>
      <c r="I46" s="69">
        <v>5</v>
      </c>
      <c r="J46" s="69">
        <v>3</v>
      </c>
      <c r="K46" s="69">
        <v>1</v>
      </c>
      <c r="L46" s="69">
        <v>1</v>
      </c>
      <c r="M46" s="69">
        <v>2411</v>
      </c>
      <c r="N46" s="82">
        <v>7</v>
      </c>
      <c r="O46" s="40"/>
      <c r="P46" s="40"/>
    </row>
    <row r="47" spans="1:20" ht="15.75" customHeight="1" x14ac:dyDescent="0.3">
      <c r="B47" s="83" t="s">
        <v>295</v>
      </c>
      <c r="H47" s="84" t="s">
        <v>290</v>
      </c>
      <c r="I47" s="22">
        <v>5</v>
      </c>
      <c r="J47" s="22">
        <v>3</v>
      </c>
      <c r="K47" s="22"/>
      <c r="L47" s="22">
        <v>2</v>
      </c>
      <c r="M47" s="22">
        <v>2484</v>
      </c>
      <c r="N47" s="49">
        <v>6</v>
      </c>
      <c r="O47" s="40"/>
      <c r="P47" s="40"/>
    </row>
    <row r="48" spans="1:20" ht="15.75" customHeight="1" x14ac:dyDescent="0.3">
      <c r="B48" s="9" t="s">
        <v>287</v>
      </c>
      <c r="H48" s="84" t="s">
        <v>293</v>
      </c>
      <c r="I48" s="22">
        <v>5</v>
      </c>
      <c r="J48" s="22">
        <v>3</v>
      </c>
      <c r="K48" s="22"/>
      <c r="L48" s="22">
        <v>2</v>
      </c>
      <c r="M48" s="22">
        <v>2416</v>
      </c>
      <c r="N48" s="49">
        <v>6</v>
      </c>
      <c r="O48" s="40"/>
      <c r="P48" s="40"/>
    </row>
    <row r="49" spans="1:16" ht="15.75" customHeight="1" x14ac:dyDescent="0.3">
      <c r="H49" s="84" t="s">
        <v>291</v>
      </c>
      <c r="I49" s="22">
        <v>5</v>
      </c>
      <c r="J49" s="22">
        <v>2</v>
      </c>
      <c r="K49" s="22"/>
      <c r="L49" s="22">
        <v>3</v>
      </c>
      <c r="M49" s="22">
        <v>2455</v>
      </c>
      <c r="N49" s="49">
        <v>4</v>
      </c>
      <c r="O49" s="40"/>
      <c r="P49" s="40"/>
    </row>
    <row r="50" spans="1:16" ht="15.75" customHeight="1" x14ac:dyDescent="0.3">
      <c r="H50" s="84" t="s">
        <v>292</v>
      </c>
      <c r="I50" s="22">
        <v>5</v>
      </c>
      <c r="J50" s="22">
        <v>2</v>
      </c>
      <c r="K50" s="22"/>
      <c r="L50" s="22">
        <v>3</v>
      </c>
      <c r="M50" s="22">
        <v>2333</v>
      </c>
      <c r="N50" s="49">
        <v>4</v>
      </c>
      <c r="O50" s="40"/>
      <c r="P50" s="40"/>
    </row>
    <row r="51" spans="1:16" ht="15.75" customHeight="1" x14ac:dyDescent="0.3">
      <c r="H51" s="85" t="s">
        <v>289</v>
      </c>
      <c r="I51" s="32">
        <v>5</v>
      </c>
      <c r="J51" s="32">
        <v>1</v>
      </c>
      <c r="K51" s="32">
        <v>1</v>
      </c>
      <c r="L51" s="32">
        <v>3</v>
      </c>
      <c r="M51" s="32">
        <v>2407</v>
      </c>
      <c r="N51" s="54">
        <v>3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176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19D37F8B-7B3B-4EC1-8F6A-4EE94407147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C570-13F0-463B-AF36-DF8C99F40D28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25" width="11.7109375" style="208"/>
  </cols>
  <sheetData>
    <row r="1" spans="1:25" ht="18" x14ac:dyDescent="0.35">
      <c r="A1" s="206"/>
      <c r="B1" s="206" t="s">
        <v>781</v>
      </c>
      <c r="C1" s="206"/>
      <c r="D1" s="3"/>
      <c r="E1" s="3"/>
      <c r="F1" s="3"/>
      <c r="G1" s="3"/>
      <c r="H1" s="115"/>
      <c r="I1" s="207"/>
      <c r="J1" s="206"/>
      <c r="K1" s="3"/>
      <c r="L1" s="4"/>
      <c r="M1" s="206"/>
      <c r="N1" s="3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9"/>
      <c r="B3" s="209" t="s">
        <v>3</v>
      </c>
      <c r="C3" s="210" t="s">
        <v>782</v>
      </c>
      <c r="D3" s="210"/>
      <c r="E3" s="210" t="s">
        <v>783</v>
      </c>
      <c r="F3" s="209"/>
      <c r="G3" s="209"/>
      <c r="H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ht="15.75" customHeight="1" x14ac:dyDescent="0.3">
      <c r="A4" s="11">
        <v>1</v>
      </c>
      <c r="B4" s="211" t="s">
        <v>9</v>
      </c>
      <c r="C4" s="211" t="s">
        <v>10</v>
      </c>
      <c r="D4" s="212" t="s">
        <v>11</v>
      </c>
      <c r="E4" s="212" t="s">
        <v>12</v>
      </c>
      <c r="F4" s="212" t="s">
        <v>13</v>
      </c>
      <c r="G4" s="213" t="s">
        <v>14</v>
      </c>
    </row>
    <row r="5" spans="1:25" ht="15.75" customHeight="1" x14ac:dyDescent="0.3">
      <c r="A5" s="214">
        <v>3</v>
      </c>
      <c r="B5" s="16" t="s">
        <v>525</v>
      </c>
      <c r="C5" s="16" t="s">
        <v>66</v>
      </c>
      <c r="D5" s="17">
        <v>88</v>
      </c>
      <c r="E5" s="215">
        <v>5</v>
      </c>
      <c r="F5" s="18">
        <v>454</v>
      </c>
      <c r="G5" s="19">
        <v>25</v>
      </c>
      <c r="V5" s="10"/>
      <c r="W5" s="10"/>
    </row>
    <row r="6" spans="1:25" ht="15.75" customHeight="1" x14ac:dyDescent="0.3">
      <c r="A6" s="216">
        <v>5</v>
      </c>
      <c r="B6" s="21" t="s">
        <v>784</v>
      </c>
      <c r="C6" s="21" t="s">
        <v>66</v>
      </c>
      <c r="D6" s="22">
        <v>85</v>
      </c>
      <c r="E6" s="217">
        <v>4</v>
      </c>
      <c r="F6" s="218">
        <v>434</v>
      </c>
      <c r="G6" s="219">
        <v>21</v>
      </c>
      <c r="V6" s="10"/>
      <c r="W6" s="10"/>
    </row>
    <row r="7" spans="1:25" ht="15.75" customHeight="1" x14ac:dyDescent="0.3">
      <c r="A7" s="216">
        <v>2</v>
      </c>
      <c r="B7" s="220" t="s">
        <v>559</v>
      </c>
      <c r="C7" s="220" t="s">
        <v>66</v>
      </c>
      <c r="D7" s="22">
        <v>79</v>
      </c>
      <c r="E7" s="217">
        <v>3</v>
      </c>
      <c r="F7" s="218">
        <v>402</v>
      </c>
      <c r="G7" s="219">
        <v>16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6">
        <v>1</v>
      </c>
      <c r="B8" s="220" t="s">
        <v>785</v>
      </c>
      <c r="C8" s="220" t="s">
        <v>66</v>
      </c>
      <c r="D8" s="22">
        <v>74</v>
      </c>
      <c r="E8" s="217">
        <v>2</v>
      </c>
      <c r="F8" s="28">
        <v>334</v>
      </c>
      <c r="G8" s="29">
        <v>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1">
        <v>4</v>
      </c>
      <c r="B9" s="31" t="s">
        <v>550</v>
      </c>
      <c r="C9" s="31" t="s">
        <v>66</v>
      </c>
      <c r="D9" s="32">
        <v>62</v>
      </c>
      <c r="E9" s="222">
        <v>1</v>
      </c>
      <c r="F9" s="34">
        <v>309</v>
      </c>
      <c r="G9" s="35">
        <v>7</v>
      </c>
    </row>
    <row r="10" spans="1:25" ht="15.75" customHeight="1" x14ac:dyDescent="0.3">
      <c r="B10" s="10"/>
      <c r="C10" s="10"/>
    </row>
    <row r="11" spans="1:25" ht="15.75" customHeight="1" x14ac:dyDescent="0.3">
      <c r="B11" s="209" t="s">
        <v>597</v>
      </c>
    </row>
    <row r="12" spans="1:25" ht="15.75" customHeight="1" x14ac:dyDescent="0.35">
      <c r="B12" s="223" t="s">
        <v>598</v>
      </c>
    </row>
    <row r="13" spans="1:25" ht="15.75" customHeight="1" x14ac:dyDescent="0.3"/>
    <row r="14" spans="1:25" ht="15.75" customHeight="1" x14ac:dyDescent="0.3">
      <c r="B14" s="10" t="s">
        <v>786</v>
      </c>
      <c r="C14" s="10"/>
      <c r="D14" s="10"/>
      <c r="E14" s="10"/>
      <c r="F14" s="37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C2C03B5-A4AF-45E8-9287-6FEA378FD26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F6CC-FFB7-49C8-AA7B-0EF043B57B97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25" width="11.7109375" style="208"/>
  </cols>
  <sheetData>
    <row r="1" spans="1:25" ht="18" x14ac:dyDescent="0.35">
      <c r="A1" s="206"/>
      <c r="B1" s="206" t="s">
        <v>787</v>
      </c>
      <c r="C1" s="206"/>
      <c r="D1" s="3"/>
      <c r="E1" s="3"/>
      <c r="F1" s="3"/>
      <c r="G1" s="3"/>
      <c r="H1" s="115"/>
      <c r="I1" s="4"/>
      <c r="J1" s="206"/>
      <c r="K1" s="3"/>
      <c r="L1" s="4"/>
      <c r="M1" s="206"/>
      <c r="N1" s="3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9"/>
      <c r="B3" s="209" t="s">
        <v>3</v>
      </c>
      <c r="C3" s="210" t="s">
        <v>788</v>
      </c>
      <c r="D3" s="210"/>
      <c r="E3" s="210" t="s">
        <v>789</v>
      </c>
      <c r="F3" s="209"/>
      <c r="G3" s="209"/>
      <c r="H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ht="15.75" customHeight="1" x14ac:dyDescent="0.3">
      <c r="A4" s="11">
        <v>1</v>
      </c>
      <c r="B4" s="211" t="s">
        <v>9</v>
      </c>
      <c r="C4" s="211" t="s">
        <v>10</v>
      </c>
      <c r="D4" s="212" t="s">
        <v>11</v>
      </c>
      <c r="E4" s="212" t="s">
        <v>12</v>
      </c>
      <c r="F4" s="212" t="s">
        <v>13</v>
      </c>
      <c r="G4" s="213" t="s">
        <v>14</v>
      </c>
    </row>
    <row r="5" spans="1:25" ht="15.75" customHeight="1" x14ac:dyDescent="0.3">
      <c r="A5" s="214">
        <v>2</v>
      </c>
      <c r="B5" s="224" t="s">
        <v>108</v>
      </c>
      <c r="C5" s="224" t="s">
        <v>96</v>
      </c>
      <c r="D5" s="17">
        <v>93</v>
      </c>
      <c r="E5" s="215">
        <v>6</v>
      </c>
      <c r="F5" s="215">
        <v>462</v>
      </c>
      <c r="G5" s="225">
        <v>30</v>
      </c>
      <c r="V5" s="10"/>
      <c r="W5" s="10"/>
    </row>
    <row r="6" spans="1:25" ht="15.75" customHeight="1" x14ac:dyDescent="0.3">
      <c r="A6" s="216">
        <v>1</v>
      </c>
      <c r="B6" s="220" t="s">
        <v>95</v>
      </c>
      <c r="C6" s="220" t="s">
        <v>96</v>
      </c>
      <c r="D6" s="22">
        <v>94</v>
      </c>
      <c r="E6" s="217">
        <v>7</v>
      </c>
      <c r="F6" s="28">
        <v>457</v>
      </c>
      <c r="G6" s="29">
        <v>29</v>
      </c>
    </row>
    <row r="7" spans="1:25" ht="15.75" customHeight="1" x14ac:dyDescent="0.3">
      <c r="A7" s="216">
        <v>3</v>
      </c>
      <c r="B7" s="21" t="s">
        <v>487</v>
      </c>
      <c r="C7" s="21" t="s">
        <v>96</v>
      </c>
      <c r="D7" s="22">
        <v>92</v>
      </c>
      <c r="E7" s="217">
        <v>5</v>
      </c>
      <c r="F7" s="24">
        <v>464</v>
      </c>
      <c r="G7" s="25">
        <v>28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6">
        <v>5</v>
      </c>
      <c r="B8" s="21" t="s">
        <v>790</v>
      </c>
      <c r="C8" s="21" t="s">
        <v>105</v>
      </c>
      <c r="D8" s="22">
        <v>90</v>
      </c>
      <c r="E8" s="217">
        <v>4</v>
      </c>
      <c r="F8" s="218">
        <v>445</v>
      </c>
      <c r="G8" s="219">
        <v>19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6">
        <v>6</v>
      </c>
      <c r="B9" s="21" t="s">
        <v>784</v>
      </c>
      <c r="C9" s="21" t="s">
        <v>66</v>
      </c>
      <c r="D9" s="22">
        <v>85</v>
      </c>
      <c r="E9" s="217">
        <v>1</v>
      </c>
      <c r="F9" s="218">
        <v>420</v>
      </c>
      <c r="G9" s="219">
        <v>15</v>
      </c>
      <c r="V9" s="10"/>
      <c r="W9" s="10"/>
    </row>
    <row r="10" spans="1:25" ht="15.75" customHeight="1" x14ac:dyDescent="0.3">
      <c r="A10" s="216">
        <v>7</v>
      </c>
      <c r="B10" s="220" t="s">
        <v>548</v>
      </c>
      <c r="C10" s="220" t="s">
        <v>549</v>
      </c>
      <c r="D10" s="22">
        <v>89</v>
      </c>
      <c r="E10" s="217">
        <v>3</v>
      </c>
      <c r="F10" s="218">
        <v>422</v>
      </c>
      <c r="G10" s="219">
        <v>14</v>
      </c>
    </row>
    <row r="11" spans="1:25" ht="15.75" customHeight="1" x14ac:dyDescent="0.3">
      <c r="A11" s="221">
        <v>4</v>
      </c>
      <c r="B11" s="31" t="s">
        <v>19</v>
      </c>
      <c r="C11" s="31" t="s">
        <v>20</v>
      </c>
      <c r="D11" s="32">
        <v>89</v>
      </c>
      <c r="E11" s="222">
        <v>3</v>
      </c>
      <c r="F11" s="34">
        <v>424</v>
      </c>
      <c r="G11" s="35">
        <v>12</v>
      </c>
    </row>
    <row r="12" spans="1:25" ht="15.75" customHeight="1" x14ac:dyDescent="0.3"/>
    <row r="13" spans="1:25" ht="15.75" customHeight="1" x14ac:dyDescent="0.3">
      <c r="A13" s="209"/>
      <c r="B13" s="209" t="s">
        <v>6</v>
      </c>
      <c r="C13" s="210" t="s">
        <v>791</v>
      </c>
      <c r="D13" s="210"/>
      <c r="E13" s="210" t="s">
        <v>792</v>
      </c>
      <c r="F13" s="209"/>
      <c r="G13" s="209"/>
    </row>
    <row r="14" spans="1:25" ht="15.75" customHeight="1" x14ac:dyDescent="0.3">
      <c r="A14" s="11">
        <v>1</v>
      </c>
      <c r="B14" s="211" t="s">
        <v>9</v>
      </c>
      <c r="C14" s="211" t="s">
        <v>10</v>
      </c>
      <c r="D14" s="212" t="s">
        <v>11</v>
      </c>
      <c r="E14" s="212" t="s">
        <v>12</v>
      </c>
      <c r="F14" s="212" t="s">
        <v>13</v>
      </c>
      <c r="G14" s="213" t="s">
        <v>14</v>
      </c>
    </row>
    <row r="15" spans="1:25" ht="15.75" customHeight="1" x14ac:dyDescent="0.3">
      <c r="A15" s="214">
        <v>5</v>
      </c>
      <c r="B15" s="224" t="s">
        <v>793</v>
      </c>
      <c r="C15" s="224" t="s">
        <v>105</v>
      </c>
      <c r="D15" s="17">
        <v>94</v>
      </c>
      <c r="E15" s="215">
        <v>6</v>
      </c>
      <c r="F15" s="215">
        <v>417</v>
      </c>
      <c r="G15" s="225">
        <v>26</v>
      </c>
    </row>
    <row r="16" spans="1:25" ht="15.75" customHeight="1" x14ac:dyDescent="0.3">
      <c r="A16" s="216">
        <v>4</v>
      </c>
      <c r="B16" s="220" t="s">
        <v>534</v>
      </c>
      <c r="C16" s="220" t="s">
        <v>66</v>
      </c>
      <c r="D16" s="22">
        <v>72</v>
      </c>
      <c r="E16" s="217">
        <v>3</v>
      </c>
      <c r="F16" s="218">
        <v>413</v>
      </c>
      <c r="G16" s="219">
        <v>26</v>
      </c>
    </row>
    <row r="17" spans="1:7" ht="15.75" customHeight="1" x14ac:dyDescent="0.3">
      <c r="A17" s="216">
        <v>1</v>
      </c>
      <c r="B17" s="220" t="s">
        <v>622</v>
      </c>
      <c r="C17" s="220" t="s">
        <v>549</v>
      </c>
      <c r="D17" s="22">
        <v>81</v>
      </c>
      <c r="E17" s="217">
        <v>5</v>
      </c>
      <c r="F17" s="28">
        <v>403</v>
      </c>
      <c r="G17" s="29">
        <v>23</v>
      </c>
    </row>
    <row r="18" spans="1:7" ht="15.75" customHeight="1" x14ac:dyDescent="0.3">
      <c r="A18" s="216">
        <v>3</v>
      </c>
      <c r="B18" s="220" t="s">
        <v>440</v>
      </c>
      <c r="C18" s="220" t="s">
        <v>611</v>
      </c>
      <c r="D18" s="22">
        <v>73</v>
      </c>
      <c r="E18" s="217">
        <v>4</v>
      </c>
      <c r="F18" s="218">
        <v>328</v>
      </c>
      <c r="G18" s="219">
        <v>15</v>
      </c>
    </row>
    <row r="19" spans="1:7" ht="15.75" customHeight="1" x14ac:dyDescent="0.3">
      <c r="A19" s="216">
        <v>6</v>
      </c>
      <c r="B19" s="220" t="s">
        <v>570</v>
      </c>
      <c r="C19" s="220" t="s">
        <v>549</v>
      </c>
      <c r="D19" s="22">
        <v>61</v>
      </c>
      <c r="E19" s="217">
        <v>2</v>
      </c>
      <c r="F19" s="218">
        <v>296</v>
      </c>
      <c r="G19" s="219">
        <v>10</v>
      </c>
    </row>
    <row r="20" spans="1:7" ht="15.75" customHeight="1" x14ac:dyDescent="0.3">
      <c r="A20" s="221">
        <v>2</v>
      </c>
      <c r="B20" s="226" t="s">
        <v>626</v>
      </c>
      <c r="C20" s="226" t="s">
        <v>549</v>
      </c>
      <c r="D20" s="32">
        <v>52</v>
      </c>
      <c r="E20" s="222">
        <v>1</v>
      </c>
      <c r="F20" s="227">
        <v>222</v>
      </c>
      <c r="G20" s="228">
        <v>6</v>
      </c>
    </row>
    <row r="21" spans="1:7" ht="15.75" customHeight="1" x14ac:dyDescent="0.3"/>
    <row r="22" spans="1:7" ht="15.75" customHeight="1" x14ac:dyDescent="0.3">
      <c r="B22" s="209" t="s">
        <v>597</v>
      </c>
    </row>
    <row r="23" spans="1:7" ht="15.75" customHeight="1" x14ac:dyDescent="0.35">
      <c r="B23" s="223" t="s">
        <v>598</v>
      </c>
    </row>
    <row r="24" spans="1:7" ht="15.75" customHeight="1" x14ac:dyDescent="0.3"/>
    <row r="25" spans="1:7" ht="15.75" customHeight="1" x14ac:dyDescent="0.3">
      <c r="B25" s="10" t="s">
        <v>786</v>
      </c>
      <c r="C25" s="10"/>
      <c r="D25" s="10"/>
      <c r="E25" s="10"/>
      <c r="F25" s="37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022ADE1F-C68E-4F27-8779-4D1AEEB2BC8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EE7F-637F-4030-AAA9-B91630E7B0F0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25" width="11.7109375" style="208"/>
  </cols>
  <sheetData>
    <row r="1" spans="1:25" ht="18" x14ac:dyDescent="0.35">
      <c r="A1" s="206"/>
      <c r="B1" s="206" t="s">
        <v>787</v>
      </c>
      <c r="C1" s="206"/>
      <c r="D1" s="3"/>
      <c r="E1" s="3"/>
      <c r="F1" s="3" t="s">
        <v>261</v>
      </c>
      <c r="G1" s="3"/>
      <c r="H1" s="115"/>
      <c r="I1" s="229"/>
      <c r="J1" s="206"/>
      <c r="K1" s="3"/>
      <c r="L1" s="4"/>
      <c r="M1" s="206"/>
      <c r="N1" s="3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209"/>
      <c r="B3" s="209" t="s">
        <v>3</v>
      </c>
      <c r="C3" s="210" t="s">
        <v>794</v>
      </c>
      <c r="D3" s="210"/>
      <c r="E3" s="210" t="s">
        <v>795</v>
      </c>
      <c r="F3" s="209"/>
      <c r="G3" s="20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11" t="s">
        <v>9</v>
      </c>
      <c r="C4" s="211" t="s">
        <v>10</v>
      </c>
      <c r="D4" s="212" t="s">
        <v>11</v>
      </c>
      <c r="E4" s="212" t="s">
        <v>12</v>
      </c>
      <c r="F4" s="212" t="s">
        <v>13</v>
      </c>
      <c r="G4" s="213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3" t="s">
        <v>108</v>
      </c>
      <c r="C5" s="43" t="s">
        <v>96</v>
      </c>
      <c r="D5" s="17">
        <v>93</v>
      </c>
      <c r="E5" s="215">
        <v>6</v>
      </c>
      <c r="F5" s="17">
        <v>462</v>
      </c>
      <c r="G5" s="44">
        <v>34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6">
        <v>1</v>
      </c>
      <c r="B6" s="220" t="s">
        <v>95</v>
      </c>
      <c r="C6" s="220" t="s">
        <v>96</v>
      </c>
      <c r="D6" s="218">
        <v>94</v>
      </c>
      <c r="E6" s="218">
        <v>8</v>
      </c>
      <c r="F6" s="28">
        <v>457</v>
      </c>
      <c r="G6" s="29">
        <v>34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4</v>
      </c>
      <c r="B7" s="48" t="s">
        <v>487</v>
      </c>
      <c r="C7" s="48" t="s">
        <v>96</v>
      </c>
      <c r="D7" s="22">
        <v>92</v>
      </c>
      <c r="E7" s="218">
        <v>5</v>
      </c>
      <c r="F7" s="22">
        <v>464</v>
      </c>
      <c r="G7" s="49">
        <v>31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16">
        <v>7</v>
      </c>
      <c r="B8" s="48" t="s">
        <v>790</v>
      </c>
      <c r="C8" s="48" t="s">
        <v>105</v>
      </c>
      <c r="D8" s="22">
        <v>90</v>
      </c>
      <c r="E8" s="218">
        <v>4</v>
      </c>
      <c r="F8" s="22">
        <v>445</v>
      </c>
      <c r="G8" s="49">
        <v>22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50">
        <v>8</v>
      </c>
      <c r="B9" s="48" t="s">
        <v>784</v>
      </c>
      <c r="C9" s="48" t="s">
        <v>66</v>
      </c>
      <c r="D9" s="22">
        <v>85</v>
      </c>
      <c r="E9" s="218">
        <v>2</v>
      </c>
      <c r="F9" s="22">
        <v>420</v>
      </c>
      <c r="G9" s="49">
        <v>18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16">
        <v>3</v>
      </c>
      <c r="B10" s="48" t="s">
        <v>534</v>
      </c>
      <c r="C10" s="48" t="s">
        <v>66</v>
      </c>
      <c r="D10" s="22">
        <v>72</v>
      </c>
      <c r="E10" s="218">
        <v>1</v>
      </c>
      <c r="F10" s="22">
        <v>413</v>
      </c>
      <c r="G10" s="49">
        <v>16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6">
        <v>5</v>
      </c>
      <c r="B11" s="48" t="s">
        <v>19</v>
      </c>
      <c r="C11" s="48" t="s">
        <v>20</v>
      </c>
      <c r="D11" s="22">
        <v>89</v>
      </c>
      <c r="E11" s="218">
        <v>3</v>
      </c>
      <c r="F11" s="22">
        <v>424</v>
      </c>
      <c r="G11" s="49">
        <v>15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2">
        <v>6</v>
      </c>
      <c r="B12" s="53" t="s">
        <v>793</v>
      </c>
      <c r="C12" s="53" t="s">
        <v>105</v>
      </c>
      <c r="D12" s="32">
        <v>94</v>
      </c>
      <c r="E12" s="227">
        <v>8</v>
      </c>
      <c r="F12" s="32">
        <v>417</v>
      </c>
      <c r="G12" s="54">
        <v>15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11" t="s">
        <v>597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112" t="s">
        <v>598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C17" s="10"/>
      <c r="D17" s="10"/>
      <c r="E17" s="10"/>
      <c r="F17" s="37" t="s">
        <v>177</v>
      </c>
      <c r="G17" s="1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C18" s="10"/>
      <c r="D18" s="10"/>
      <c r="E18" s="10"/>
      <c r="F18" s="10"/>
      <c r="G18" s="1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33F73ED-504F-432C-B1B8-A9E38E1F6420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8771C-7E48-4ECD-A7A2-3B00CE7D7137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25" width="11.7109375" style="208"/>
  </cols>
  <sheetData>
    <row r="1" spans="1:25" ht="18" x14ac:dyDescent="0.35">
      <c r="A1" s="206"/>
      <c r="B1" s="206" t="s">
        <v>796</v>
      </c>
      <c r="C1" s="206"/>
      <c r="D1" s="3"/>
      <c r="E1" s="3"/>
      <c r="F1" s="3"/>
      <c r="G1" s="3"/>
      <c r="H1" s="115"/>
      <c r="I1" s="116"/>
      <c r="J1" s="206"/>
      <c r="K1" s="3"/>
      <c r="L1" s="4"/>
      <c r="M1" s="206"/>
      <c r="N1" s="3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9"/>
      <c r="B3" s="209" t="s">
        <v>3</v>
      </c>
      <c r="C3" s="210" t="s">
        <v>797</v>
      </c>
      <c r="D3" s="210"/>
      <c r="E3" s="210" t="s">
        <v>798</v>
      </c>
      <c r="F3" s="209"/>
      <c r="G3" s="209"/>
      <c r="H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ht="15.75" customHeight="1" x14ac:dyDescent="0.3">
      <c r="A4" s="11">
        <v>1</v>
      </c>
      <c r="B4" s="211" t="s">
        <v>9</v>
      </c>
      <c r="C4" s="211" t="s">
        <v>10</v>
      </c>
      <c r="D4" s="212" t="s">
        <v>11</v>
      </c>
      <c r="E4" s="212" t="s">
        <v>12</v>
      </c>
      <c r="F4" s="212" t="s">
        <v>13</v>
      </c>
      <c r="G4" s="213" t="s">
        <v>14</v>
      </c>
    </row>
    <row r="5" spans="1:25" ht="15.75" customHeight="1" x14ac:dyDescent="0.3">
      <c r="A5" s="214">
        <v>3</v>
      </c>
      <c r="B5" s="16" t="s">
        <v>146</v>
      </c>
      <c r="C5" s="16" t="s">
        <v>145</v>
      </c>
      <c r="D5" s="17">
        <v>85</v>
      </c>
      <c r="E5" s="215">
        <v>4</v>
      </c>
      <c r="F5" s="18">
        <v>436</v>
      </c>
      <c r="G5" s="19">
        <v>28</v>
      </c>
    </row>
    <row r="6" spans="1:25" ht="15.75" customHeight="1" x14ac:dyDescent="0.3">
      <c r="A6" s="216">
        <v>4</v>
      </c>
      <c r="B6" s="21" t="s">
        <v>543</v>
      </c>
      <c r="C6" s="21" t="s">
        <v>516</v>
      </c>
      <c r="D6" s="22">
        <v>88</v>
      </c>
      <c r="E6" s="217">
        <v>5</v>
      </c>
      <c r="F6" s="24">
        <v>410</v>
      </c>
      <c r="G6" s="25">
        <v>20</v>
      </c>
      <c r="V6" s="10"/>
      <c r="W6" s="10"/>
    </row>
    <row r="7" spans="1:25" ht="15.75" customHeight="1" x14ac:dyDescent="0.3">
      <c r="A7" s="216">
        <v>1</v>
      </c>
      <c r="B7" s="220" t="s">
        <v>799</v>
      </c>
      <c r="C7" s="220" t="s">
        <v>145</v>
      </c>
      <c r="D7" s="22">
        <v>91</v>
      </c>
      <c r="E7" s="217">
        <v>6</v>
      </c>
      <c r="F7" s="28">
        <v>418</v>
      </c>
      <c r="G7" s="29">
        <v>19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6">
        <v>6</v>
      </c>
      <c r="B8" s="21" t="s">
        <v>173</v>
      </c>
      <c r="C8" s="21" t="s">
        <v>69</v>
      </c>
      <c r="D8" s="22">
        <v>82</v>
      </c>
      <c r="E8" s="217">
        <v>3</v>
      </c>
      <c r="F8" s="218">
        <v>409</v>
      </c>
      <c r="G8" s="219">
        <v>19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6">
        <v>5</v>
      </c>
      <c r="B9" s="21" t="s">
        <v>800</v>
      </c>
      <c r="C9" s="21" t="s">
        <v>611</v>
      </c>
      <c r="D9" s="22">
        <v>80</v>
      </c>
      <c r="E9" s="217">
        <v>2</v>
      </c>
      <c r="F9" s="218">
        <v>411</v>
      </c>
      <c r="G9" s="219">
        <v>17</v>
      </c>
    </row>
    <row r="10" spans="1:25" ht="15.75" customHeight="1" x14ac:dyDescent="0.3">
      <c r="A10" s="221">
        <v>2</v>
      </c>
      <c r="B10" s="226" t="s">
        <v>801</v>
      </c>
      <c r="C10" s="226" t="s">
        <v>145</v>
      </c>
      <c r="D10" s="32" t="s">
        <v>47</v>
      </c>
      <c r="E10" s="222">
        <v>0</v>
      </c>
      <c r="F10" s="227">
        <v>0</v>
      </c>
      <c r="G10" s="228">
        <v>0</v>
      </c>
    </row>
    <row r="11" spans="1:25" ht="15.75" customHeight="1" x14ac:dyDescent="0.3"/>
    <row r="12" spans="1:25" ht="15.75" customHeight="1" x14ac:dyDescent="0.3">
      <c r="A12" s="209"/>
      <c r="B12" s="209" t="s">
        <v>6</v>
      </c>
      <c r="C12" s="210" t="s">
        <v>802</v>
      </c>
      <c r="D12" s="210"/>
      <c r="E12" s="210" t="s">
        <v>803</v>
      </c>
      <c r="F12" s="209"/>
      <c r="G12" s="209"/>
    </row>
    <row r="13" spans="1:25" ht="15.75" customHeight="1" x14ac:dyDescent="0.3">
      <c r="A13" s="11">
        <v>1</v>
      </c>
      <c r="B13" s="211" t="s">
        <v>9</v>
      </c>
      <c r="C13" s="211" t="s">
        <v>10</v>
      </c>
      <c r="D13" s="212" t="s">
        <v>11</v>
      </c>
      <c r="E13" s="212" t="s">
        <v>12</v>
      </c>
      <c r="F13" s="212" t="s">
        <v>13</v>
      </c>
      <c r="G13" s="213" t="s">
        <v>14</v>
      </c>
    </row>
    <row r="14" spans="1:25" ht="15.75" customHeight="1" x14ac:dyDescent="0.3">
      <c r="A14" s="214">
        <v>3</v>
      </c>
      <c r="B14" s="224" t="s">
        <v>804</v>
      </c>
      <c r="C14" s="224" t="s">
        <v>611</v>
      </c>
      <c r="D14" s="17">
        <v>77</v>
      </c>
      <c r="E14" s="215">
        <v>4</v>
      </c>
      <c r="F14" s="215">
        <v>379</v>
      </c>
      <c r="G14" s="225">
        <v>25</v>
      </c>
    </row>
    <row r="15" spans="1:25" ht="15.75" customHeight="1" x14ac:dyDescent="0.3">
      <c r="A15" s="216">
        <v>1</v>
      </c>
      <c r="B15" s="220" t="s">
        <v>718</v>
      </c>
      <c r="C15" s="220" t="s">
        <v>658</v>
      </c>
      <c r="D15" s="22">
        <v>86</v>
      </c>
      <c r="E15" s="217">
        <v>6</v>
      </c>
      <c r="F15" s="28">
        <v>382</v>
      </c>
      <c r="G15" s="29">
        <v>24</v>
      </c>
    </row>
    <row r="16" spans="1:25" ht="15.75" customHeight="1" x14ac:dyDescent="0.3">
      <c r="A16" s="216">
        <v>6</v>
      </c>
      <c r="B16" s="220" t="s">
        <v>570</v>
      </c>
      <c r="C16" s="220" t="s">
        <v>549</v>
      </c>
      <c r="D16" s="22">
        <v>83</v>
      </c>
      <c r="E16" s="217">
        <v>5</v>
      </c>
      <c r="F16" s="218">
        <v>354</v>
      </c>
      <c r="G16" s="219">
        <v>22</v>
      </c>
    </row>
    <row r="17" spans="1:7" ht="15.75" customHeight="1" x14ac:dyDescent="0.3">
      <c r="A17" s="216">
        <v>4</v>
      </c>
      <c r="B17" s="220" t="s">
        <v>677</v>
      </c>
      <c r="C17" s="220" t="s">
        <v>516</v>
      </c>
      <c r="D17" s="22">
        <v>76</v>
      </c>
      <c r="E17" s="217">
        <v>3</v>
      </c>
      <c r="F17" s="218">
        <v>340</v>
      </c>
      <c r="G17" s="219">
        <v>14</v>
      </c>
    </row>
    <row r="18" spans="1:7" ht="15.75" customHeight="1" x14ac:dyDescent="0.3">
      <c r="A18" s="216">
        <v>5</v>
      </c>
      <c r="B18" s="220" t="s">
        <v>632</v>
      </c>
      <c r="C18" s="220" t="s">
        <v>611</v>
      </c>
      <c r="D18" s="22">
        <v>67</v>
      </c>
      <c r="E18" s="217">
        <v>2</v>
      </c>
      <c r="F18" s="218">
        <v>335</v>
      </c>
      <c r="G18" s="219">
        <v>14</v>
      </c>
    </row>
    <row r="19" spans="1:7" ht="15.75" customHeight="1" x14ac:dyDescent="0.3">
      <c r="A19" s="221">
        <v>2</v>
      </c>
      <c r="B19" s="226" t="s">
        <v>805</v>
      </c>
      <c r="C19" s="226" t="s">
        <v>549</v>
      </c>
      <c r="D19" s="32">
        <v>50</v>
      </c>
      <c r="E19" s="222">
        <v>1</v>
      </c>
      <c r="F19" s="227">
        <v>275</v>
      </c>
      <c r="G19" s="228">
        <v>6</v>
      </c>
    </row>
    <row r="20" spans="1:7" ht="15.75" customHeight="1" x14ac:dyDescent="0.3"/>
    <row r="21" spans="1:7" ht="15.75" customHeight="1" x14ac:dyDescent="0.3">
      <c r="B21" s="209" t="s">
        <v>597</v>
      </c>
    </row>
    <row r="22" spans="1:7" ht="15.75" customHeight="1" x14ac:dyDescent="0.35">
      <c r="B22" s="223" t="s">
        <v>598</v>
      </c>
    </row>
    <row r="23" spans="1:7" ht="15.75" customHeight="1" x14ac:dyDescent="0.3"/>
    <row r="24" spans="1:7" ht="15.75" customHeight="1" x14ac:dyDescent="0.3">
      <c r="B24" s="10" t="s">
        <v>786</v>
      </c>
      <c r="C24" s="10"/>
      <c r="D24" s="10"/>
      <c r="E24" s="10"/>
      <c r="F24" s="37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26154AEA-DB4A-4B45-8ED7-5E5ABD3BC64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B90A-B7B9-4274-BA8B-F98D8B15508A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25" width="11.7109375" style="208"/>
  </cols>
  <sheetData>
    <row r="1" spans="1:25" ht="18" x14ac:dyDescent="0.35">
      <c r="A1" s="206"/>
      <c r="B1" s="206" t="s">
        <v>796</v>
      </c>
      <c r="C1" s="206"/>
      <c r="D1" s="3"/>
      <c r="E1" s="3"/>
      <c r="F1" s="3" t="s">
        <v>261</v>
      </c>
      <c r="G1" s="3"/>
      <c r="H1" s="115"/>
      <c r="I1" s="116"/>
      <c r="J1" s="206"/>
      <c r="K1" s="3"/>
      <c r="L1" s="4"/>
      <c r="M1" s="206"/>
      <c r="N1" s="3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209"/>
      <c r="B3" s="209" t="s">
        <v>3</v>
      </c>
      <c r="C3" s="210" t="s">
        <v>806</v>
      </c>
      <c r="D3" s="210"/>
      <c r="E3" s="210" t="s">
        <v>807</v>
      </c>
      <c r="F3" s="209"/>
      <c r="G3" s="209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211" t="s">
        <v>9</v>
      </c>
      <c r="C4" s="211" t="s">
        <v>10</v>
      </c>
      <c r="D4" s="212" t="s">
        <v>11</v>
      </c>
      <c r="E4" s="212" t="s">
        <v>12</v>
      </c>
      <c r="F4" s="212" t="s">
        <v>13</v>
      </c>
      <c r="G4" s="213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214">
        <v>5</v>
      </c>
      <c r="B5" s="43" t="s">
        <v>146</v>
      </c>
      <c r="C5" s="43" t="s">
        <v>145</v>
      </c>
      <c r="D5" s="17">
        <v>85</v>
      </c>
      <c r="E5" s="215">
        <v>6</v>
      </c>
      <c r="F5" s="17">
        <v>436</v>
      </c>
      <c r="G5" s="44">
        <v>38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16">
        <v>3</v>
      </c>
      <c r="B6" s="48" t="s">
        <v>799</v>
      </c>
      <c r="C6" s="48" t="s">
        <v>145</v>
      </c>
      <c r="D6" s="22">
        <v>91</v>
      </c>
      <c r="E6" s="218">
        <v>8</v>
      </c>
      <c r="F6" s="22">
        <v>418</v>
      </c>
      <c r="G6" s="49">
        <v>30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50">
        <v>8</v>
      </c>
      <c r="B7" s="48" t="s">
        <v>173</v>
      </c>
      <c r="C7" s="48" t="s">
        <v>69</v>
      </c>
      <c r="D7" s="22">
        <v>82</v>
      </c>
      <c r="E7" s="218">
        <v>5</v>
      </c>
      <c r="F7" s="22">
        <v>409</v>
      </c>
      <c r="G7" s="49">
        <v>30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6</v>
      </c>
      <c r="B8" s="48" t="s">
        <v>800</v>
      </c>
      <c r="C8" s="48" t="s">
        <v>611</v>
      </c>
      <c r="D8" s="22">
        <v>80</v>
      </c>
      <c r="E8" s="218">
        <v>4</v>
      </c>
      <c r="F8" s="22">
        <v>411</v>
      </c>
      <c r="G8" s="49">
        <v>28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16">
        <v>1</v>
      </c>
      <c r="B9" s="220" t="s">
        <v>718</v>
      </c>
      <c r="C9" s="220" t="s">
        <v>658</v>
      </c>
      <c r="D9" s="218">
        <v>86</v>
      </c>
      <c r="E9" s="218">
        <v>7</v>
      </c>
      <c r="F9" s="28">
        <v>382</v>
      </c>
      <c r="G9" s="29">
        <v>21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50">
        <v>2</v>
      </c>
      <c r="B10" s="48" t="s">
        <v>804</v>
      </c>
      <c r="C10" s="48" t="s">
        <v>611</v>
      </c>
      <c r="D10" s="22">
        <v>77</v>
      </c>
      <c r="E10" s="218">
        <v>3</v>
      </c>
      <c r="F10" s="22">
        <v>379</v>
      </c>
      <c r="G10" s="49">
        <v>18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216">
        <v>7</v>
      </c>
      <c r="B11" s="48" t="s">
        <v>632</v>
      </c>
      <c r="C11" s="48" t="s">
        <v>611</v>
      </c>
      <c r="D11" s="22">
        <v>67</v>
      </c>
      <c r="E11" s="218">
        <v>2</v>
      </c>
      <c r="F11" s="22">
        <v>335</v>
      </c>
      <c r="G11" s="49">
        <v>11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2">
        <v>4</v>
      </c>
      <c r="B12" s="53" t="s">
        <v>801</v>
      </c>
      <c r="C12" s="53" t="s">
        <v>145</v>
      </c>
      <c r="D12" s="32" t="s">
        <v>47</v>
      </c>
      <c r="E12" s="227">
        <v>0</v>
      </c>
      <c r="F12" s="32">
        <v>0</v>
      </c>
      <c r="G12" s="54">
        <v>0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40"/>
      <c r="B14" s="111" t="s">
        <v>597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5">
      <c r="A15" s="40"/>
      <c r="B15" s="112" t="s">
        <v>598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C17" s="10"/>
      <c r="D17" s="10"/>
      <c r="E17" s="10"/>
      <c r="F17" s="37" t="s">
        <v>177</v>
      </c>
      <c r="G17" s="1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C18" s="10"/>
      <c r="D18" s="10"/>
      <c r="E18" s="10"/>
      <c r="F18" s="10"/>
      <c r="G18" s="1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568A71D1-DF26-4673-BE9D-5D153EB879C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0BFB-47DF-4D3F-9A55-CEB824B57798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808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1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809</v>
      </c>
      <c r="D3" s="9"/>
      <c r="E3" s="9" t="s">
        <v>810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5"/>
      <c r="E4" s="65"/>
      <c r="F4" s="65"/>
      <c r="G4" s="91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16" t="s">
        <v>811</v>
      </c>
      <c r="C5" s="16" t="s">
        <v>42</v>
      </c>
      <c r="D5" s="18">
        <v>43</v>
      </c>
      <c r="E5" s="18">
        <v>42</v>
      </c>
      <c r="F5" s="18">
        <v>42</v>
      </c>
      <c r="G5" s="18">
        <v>42</v>
      </c>
      <c r="H5" s="18">
        <f t="shared" ref="H5:H13" si="0">SUM(D5:G5)</f>
        <v>169</v>
      </c>
      <c r="I5" s="18">
        <v>8</v>
      </c>
      <c r="J5" s="18">
        <v>868</v>
      </c>
      <c r="K5" s="19">
        <v>42</v>
      </c>
    </row>
    <row r="6" spans="1:25" ht="15.75" customHeight="1" x14ac:dyDescent="0.3">
      <c r="A6" s="20">
        <v>3</v>
      </c>
      <c r="B6" s="21" t="s">
        <v>37</v>
      </c>
      <c r="C6" s="21" t="s">
        <v>38</v>
      </c>
      <c r="D6" s="24">
        <v>43</v>
      </c>
      <c r="E6" s="24">
        <v>44</v>
      </c>
      <c r="F6" s="24">
        <v>45</v>
      </c>
      <c r="G6" s="24">
        <v>45</v>
      </c>
      <c r="H6" s="24">
        <f t="shared" si="0"/>
        <v>177</v>
      </c>
      <c r="I6" s="23">
        <v>9</v>
      </c>
      <c r="J6" s="24">
        <v>703</v>
      </c>
      <c r="K6" s="25">
        <v>35</v>
      </c>
    </row>
    <row r="7" spans="1:25" ht="15.75" customHeight="1" x14ac:dyDescent="0.3">
      <c r="A7" s="20">
        <v>9</v>
      </c>
      <c r="B7" s="21" t="s">
        <v>812</v>
      </c>
      <c r="C7" s="21" t="s">
        <v>246</v>
      </c>
      <c r="D7" s="24">
        <v>37</v>
      </c>
      <c r="E7" s="24">
        <v>42</v>
      </c>
      <c r="F7" s="24">
        <v>45</v>
      </c>
      <c r="G7" s="24">
        <v>43</v>
      </c>
      <c r="H7" s="24">
        <f t="shared" si="0"/>
        <v>167</v>
      </c>
      <c r="I7" s="23">
        <v>7</v>
      </c>
      <c r="J7" s="24">
        <v>800</v>
      </c>
      <c r="K7" s="25">
        <v>32</v>
      </c>
    </row>
    <row r="8" spans="1:25" ht="15.75" customHeight="1" x14ac:dyDescent="0.3">
      <c r="A8" s="20">
        <v>5</v>
      </c>
      <c r="B8" s="21" t="s">
        <v>813</v>
      </c>
      <c r="C8" s="21" t="s">
        <v>20</v>
      </c>
      <c r="D8" s="24">
        <v>37</v>
      </c>
      <c r="E8" s="24">
        <v>43</v>
      </c>
      <c r="F8" s="24">
        <v>40</v>
      </c>
      <c r="G8" s="24">
        <v>47</v>
      </c>
      <c r="H8" s="24">
        <f t="shared" si="0"/>
        <v>167</v>
      </c>
      <c r="I8" s="23">
        <v>7</v>
      </c>
      <c r="J8" s="24">
        <v>791</v>
      </c>
      <c r="K8" s="25">
        <v>30</v>
      </c>
    </row>
    <row r="9" spans="1:25" ht="15.75" customHeight="1" x14ac:dyDescent="0.3">
      <c r="A9" s="20">
        <v>1</v>
      </c>
      <c r="B9" s="21" t="s">
        <v>814</v>
      </c>
      <c r="C9" s="21" t="s">
        <v>42</v>
      </c>
      <c r="D9" s="24">
        <v>40</v>
      </c>
      <c r="E9" s="24">
        <v>42</v>
      </c>
      <c r="F9" s="24">
        <v>43</v>
      </c>
      <c r="G9" s="24">
        <v>38</v>
      </c>
      <c r="H9" s="24">
        <f t="shared" si="0"/>
        <v>163</v>
      </c>
      <c r="I9" s="23">
        <v>5</v>
      </c>
      <c r="J9" s="28">
        <v>764</v>
      </c>
      <c r="K9" s="29">
        <v>23</v>
      </c>
    </row>
    <row r="10" spans="1:25" ht="15.75" customHeight="1" x14ac:dyDescent="0.3">
      <c r="A10" s="20">
        <v>2</v>
      </c>
      <c r="B10" s="21" t="s">
        <v>215</v>
      </c>
      <c r="C10" s="21" t="s">
        <v>38</v>
      </c>
      <c r="D10" s="24">
        <v>36</v>
      </c>
      <c r="E10" s="24">
        <v>40</v>
      </c>
      <c r="F10" s="24">
        <v>38</v>
      </c>
      <c r="G10" s="24">
        <v>41</v>
      </c>
      <c r="H10" s="24">
        <f t="shared" si="0"/>
        <v>155</v>
      </c>
      <c r="I10" s="23">
        <v>4</v>
      </c>
      <c r="J10" s="24">
        <v>622</v>
      </c>
      <c r="K10" s="25">
        <v>21</v>
      </c>
      <c r="L10" s="230" t="s">
        <v>815</v>
      </c>
    </row>
    <row r="11" spans="1:25" ht="15.75" customHeight="1" x14ac:dyDescent="0.3">
      <c r="A11" s="20">
        <v>8</v>
      </c>
      <c r="B11" s="21" t="s">
        <v>218</v>
      </c>
      <c r="C11" s="21" t="s">
        <v>38</v>
      </c>
      <c r="D11" s="24">
        <v>31</v>
      </c>
      <c r="E11" s="24">
        <v>36</v>
      </c>
      <c r="F11" s="24">
        <v>34</v>
      </c>
      <c r="G11" s="24">
        <v>45</v>
      </c>
      <c r="H11" s="24">
        <f t="shared" si="0"/>
        <v>146</v>
      </c>
      <c r="I11" s="23">
        <v>3</v>
      </c>
      <c r="J11" s="24">
        <v>578</v>
      </c>
      <c r="K11" s="25">
        <v>14</v>
      </c>
    </row>
    <row r="12" spans="1:25" ht="15.75" customHeight="1" x14ac:dyDescent="0.3">
      <c r="A12" s="20">
        <v>7</v>
      </c>
      <c r="B12" s="21" t="s">
        <v>201</v>
      </c>
      <c r="C12" s="21" t="s">
        <v>20</v>
      </c>
      <c r="D12" s="24">
        <v>39</v>
      </c>
      <c r="E12" s="24">
        <v>35</v>
      </c>
      <c r="F12" s="24">
        <v>33</v>
      </c>
      <c r="G12" s="24">
        <v>35</v>
      </c>
      <c r="H12" s="24">
        <f t="shared" si="0"/>
        <v>142</v>
      </c>
      <c r="I12" s="23">
        <v>2</v>
      </c>
      <c r="J12" s="24">
        <v>664</v>
      </c>
      <c r="K12" s="25">
        <v>13</v>
      </c>
    </row>
    <row r="13" spans="1:25" ht="15.75" customHeight="1" x14ac:dyDescent="0.3">
      <c r="A13" s="30">
        <v>6</v>
      </c>
      <c r="B13" s="31" t="s">
        <v>816</v>
      </c>
      <c r="C13" s="31" t="s">
        <v>119</v>
      </c>
      <c r="D13" s="34">
        <v>29</v>
      </c>
      <c r="E13" s="34">
        <v>29</v>
      </c>
      <c r="F13" s="34">
        <v>14</v>
      </c>
      <c r="G13" s="34">
        <v>29</v>
      </c>
      <c r="H13" s="34">
        <f t="shared" si="0"/>
        <v>101</v>
      </c>
      <c r="I13" s="33">
        <v>1</v>
      </c>
      <c r="J13" s="34">
        <v>609</v>
      </c>
      <c r="K13" s="35">
        <v>10</v>
      </c>
    </row>
    <row r="14" spans="1:25" ht="15.75" customHeight="1" x14ac:dyDescent="0.3">
      <c r="A14" s="10"/>
    </row>
    <row r="15" spans="1:25" ht="15.75" customHeight="1" x14ac:dyDescent="0.35">
      <c r="A15" s="10"/>
      <c r="B15" s="110" t="s">
        <v>817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367</v>
      </c>
      <c r="F17" s="37" t="s">
        <v>177</v>
      </c>
    </row>
    <row r="18" spans="1:13" ht="15.75" customHeight="1" x14ac:dyDescent="0.3">
      <c r="A18" s="10"/>
      <c r="B18" s="10" t="s">
        <v>178</v>
      </c>
      <c r="M18" s="231" t="s">
        <v>818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24C49E0C-7989-470C-AE6F-6D55B7A169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95B8-462E-4966-B947-802879FFB8CF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9"/>
      <c r="B1" s="2" t="s">
        <v>819</v>
      </c>
      <c r="C1" s="2"/>
      <c r="D1" s="3"/>
      <c r="E1" s="3"/>
      <c r="F1" s="3"/>
      <c r="G1" s="3"/>
      <c r="H1" s="3"/>
      <c r="I1" s="4"/>
      <c r="J1" s="2"/>
      <c r="K1" s="3"/>
      <c r="L1" s="23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820</v>
      </c>
      <c r="D3" s="9"/>
      <c r="E3" s="9" t="s">
        <v>821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9</v>
      </c>
      <c r="B5" s="16" t="s">
        <v>822</v>
      </c>
      <c r="C5" s="16" t="s">
        <v>40</v>
      </c>
      <c r="D5" s="18">
        <v>89</v>
      </c>
      <c r="E5" s="18">
        <v>89</v>
      </c>
      <c r="F5" s="18">
        <v>90</v>
      </c>
      <c r="G5" s="18">
        <f t="shared" ref="G5:G14" si="0">SUM(D5:F5)</f>
        <v>268</v>
      </c>
      <c r="H5" s="18">
        <v>9</v>
      </c>
      <c r="I5" s="18">
        <v>1359</v>
      </c>
      <c r="J5" s="19">
        <v>43</v>
      </c>
    </row>
    <row r="6" spans="1:25" ht="15.75" customHeight="1" x14ac:dyDescent="0.3">
      <c r="A6" s="20">
        <v>10</v>
      </c>
      <c r="B6" s="21" t="s">
        <v>683</v>
      </c>
      <c r="C6" s="21" t="s">
        <v>240</v>
      </c>
      <c r="D6" s="24">
        <v>94</v>
      </c>
      <c r="E6" s="24">
        <v>94</v>
      </c>
      <c r="F6" s="24">
        <v>89</v>
      </c>
      <c r="G6" s="24">
        <f t="shared" si="0"/>
        <v>277</v>
      </c>
      <c r="H6" s="23">
        <v>10</v>
      </c>
      <c r="I6" s="24">
        <v>1362</v>
      </c>
      <c r="J6" s="25">
        <v>42</v>
      </c>
    </row>
    <row r="7" spans="1:25" ht="15.75" customHeight="1" x14ac:dyDescent="0.3">
      <c r="A7" s="20">
        <v>2</v>
      </c>
      <c r="B7" s="21" t="s">
        <v>823</v>
      </c>
      <c r="C7" s="21" t="s">
        <v>520</v>
      </c>
      <c r="D7" s="24">
        <v>91</v>
      </c>
      <c r="E7" s="24">
        <v>85</v>
      </c>
      <c r="F7" s="24">
        <v>83</v>
      </c>
      <c r="G7" s="24">
        <f t="shared" si="0"/>
        <v>259</v>
      </c>
      <c r="H7" s="23">
        <v>7</v>
      </c>
      <c r="I7" s="24">
        <v>1354</v>
      </c>
      <c r="J7" s="25">
        <v>41</v>
      </c>
    </row>
    <row r="8" spans="1:25" ht="15.75" customHeight="1" x14ac:dyDescent="0.3">
      <c r="A8" s="20">
        <v>5</v>
      </c>
      <c r="B8" s="21" t="s">
        <v>824</v>
      </c>
      <c r="C8" s="21" t="s">
        <v>240</v>
      </c>
      <c r="D8" s="24">
        <v>89</v>
      </c>
      <c r="E8" s="24">
        <v>92</v>
      </c>
      <c r="F8" s="24">
        <v>81</v>
      </c>
      <c r="G8" s="24">
        <f t="shared" si="0"/>
        <v>262</v>
      </c>
      <c r="H8" s="23">
        <v>8</v>
      </c>
      <c r="I8" s="24">
        <v>1328</v>
      </c>
      <c r="J8" s="25">
        <v>35</v>
      </c>
      <c r="K8" s="36"/>
    </row>
    <row r="9" spans="1:25" ht="15.75" customHeight="1" x14ac:dyDescent="0.3">
      <c r="A9" s="20">
        <v>3</v>
      </c>
      <c r="B9" s="21" t="s">
        <v>560</v>
      </c>
      <c r="C9" s="21" t="s">
        <v>516</v>
      </c>
      <c r="D9" s="24" t="s">
        <v>47</v>
      </c>
      <c r="E9" s="24"/>
      <c r="F9" s="24"/>
      <c r="G9" s="24">
        <f t="shared" si="0"/>
        <v>0</v>
      </c>
      <c r="H9" s="23">
        <v>0</v>
      </c>
      <c r="I9" s="24">
        <v>828</v>
      </c>
      <c r="J9" s="25">
        <v>28</v>
      </c>
    </row>
    <row r="10" spans="1:25" ht="15.75" customHeight="1" x14ac:dyDescent="0.3">
      <c r="A10" s="20">
        <v>6</v>
      </c>
      <c r="B10" s="21" t="s">
        <v>645</v>
      </c>
      <c r="C10" s="21" t="s">
        <v>20</v>
      </c>
      <c r="D10" s="24">
        <v>83</v>
      </c>
      <c r="E10" s="24">
        <v>86</v>
      </c>
      <c r="F10" s="24">
        <v>86</v>
      </c>
      <c r="G10" s="24">
        <f t="shared" si="0"/>
        <v>255</v>
      </c>
      <c r="H10" s="23">
        <v>6</v>
      </c>
      <c r="I10" s="24">
        <v>1019</v>
      </c>
      <c r="J10" s="25">
        <v>21</v>
      </c>
    </row>
    <row r="11" spans="1:25" ht="15.75" customHeight="1" x14ac:dyDescent="0.3">
      <c r="A11" s="20">
        <v>1</v>
      </c>
      <c r="B11" s="21" t="s">
        <v>664</v>
      </c>
      <c r="C11" s="21" t="s">
        <v>516</v>
      </c>
      <c r="D11" s="24">
        <v>88</v>
      </c>
      <c r="E11" s="24">
        <v>84</v>
      </c>
      <c r="F11" s="24">
        <v>82</v>
      </c>
      <c r="G11" s="24">
        <f t="shared" si="0"/>
        <v>254</v>
      </c>
      <c r="H11" s="23">
        <v>5</v>
      </c>
      <c r="I11" s="28">
        <v>1228</v>
      </c>
      <c r="J11" s="29">
        <v>20</v>
      </c>
    </row>
    <row r="12" spans="1:25" ht="15.75" customHeight="1" x14ac:dyDescent="0.3">
      <c r="A12" s="20">
        <v>4</v>
      </c>
      <c r="B12" s="21" t="s">
        <v>825</v>
      </c>
      <c r="C12" s="21" t="s">
        <v>240</v>
      </c>
      <c r="D12" s="24">
        <v>84</v>
      </c>
      <c r="E12" s="24">
        <v>86</v>
      </c>
      <c r="F12" s="24">
        <v>78</v>
      </c>
      <c r="G12" s="24">
        <f t="shared" si="0"/>
        <v>248</v>
      </c>
      <c r="H12" s="23">
        <v>4</v>
      </c>
      <c r="I12" s="24">
        <v>1240</v>
      </c>
      <c r="J12" s="25">
        <v>19</v>
      </c>
    </row>
    <row r="13" spans="1:25" ht="15.75" customHeight="1" x14ac:dyDescent="0.3">
      <c r="A13" s="20">
        <v>8</v>
      </c>
      <c r="B13" s="21" t="s">
        <v>826</v>
      </c>
      <c r="C13" s="21" t="s">
        <v>250</v>
      </c>
      <c r="D13" s="24">
        <v>83</v>
      </c>
      <c r="E13" s="24">
        <v>79</v>
      </c>
      <c r="F13" s="24">
        <v>77</v>
      </c>
      <c r="G13" s="24">
        <f t="shared" si="0"/>
        <v>239</v>
      </c>
      <c r="H13" s="23">
        <v>3</v>
      </c>
      <c r="I13" s="24">
        <v>1213</v>
      </c>
      <c r="J13" s="25">
        <v>15</v>
      </c>
    </row>
    <row r="14" spans="1:25" ht="15.75" customHeight="1" x14ac:dyDescent="0.3">
      <c r="A14" s="30">
        <v>7</v>
      </c>
      <c r="B14" s="31" t="s">
        <v>827</v>
      </c>
      <c r="C14" s="31" t="s">
        <v>516</v>
      </c>
      <c r="D14" s="34" t="s">
        <v>47</v>
      </c>
      <c r="E14" s="34"/>
      <c r="F14" s="34"/>
      <c r="G14" s="34">
        <f t="shared" si="0"/>
        <v>0</v>
      </c>
      <c r="H14" s="33">
        <v>0</v>
      </c>
      <c r="I14" s="34">
        <v>645</v>
      </c>
      <c r="J14" s="35">
        <v>6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828</v>
      </c>
      <c r="D16" s="9"/>
      <c r="E16" s="9" t="s">
        <v>829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5</v>
      </c>
      <c r="B18" s="16" t="s">
        <v>830</v>
      </c>
      <c r="C18" s="16" t="s">
        <v>81</v>
      </c>
      <c r="D18" s="18">
        <v>78</v>
      </c>
      <c r="E18" s="18">
        <v>88</v>
      </c>
      <c r="F18" s="18">
        <v>84</v>
      </c>
      <c r="G18" s="18">
        <f t="shared" ref="G18:G27" si="1">SUM(D18:F18)</f>
        <v>250</v>
      </c>
      <c r="H18" s="18">
        <v>6</v>
      </c>
      <c r="I18" s="18">
        <v>1256</v>
      </c>
      <c r="J18" s="19">
        <v>36</v>
      </c>
    </row>
    <row r="19" spans="1:10" ht="15.75" customHeight="1" x14ac:dyDescent="0.3">
      <c r="A19" s="20">
        <v>2</v>
      </c>
      <c r="B19" s="21" t="s">
        <v>831</v>
      </c>
      <c r="C19" s="21" t="s">
        <v>81</v>
      </c>
      <c r="D19" s="24">
        <v>87</v>
      </c>
      <c r="E19" s="24">
        <v>75</v>
      </c>
      <c r="F19" s="24">
        <v>83</v>
      </c>
      <c r="G19" s="24">
        <f t="shared" si="1"/>
        <v>245</v>
      </c>
      <c r="H19" s="23">
        <v>5</v>
      </c>
      <c r="I19" s="24">
        <v>1243</v>
      </c>
      <c r="J19" s="25">
        <v>33</v>
      </c>
    </row>
    <row r="20" spans="1:10" ht="15.75" customHeight="1" x14ac:dyDescent="0.3">
      <c r="A20" s="20">
        <v>1</v>
      </c>
      <c r="B20" s="21" t="s">
        <v>832</v>
      </c>
      <c r="C20" s="21" t="s">
        <v>40</v>
      </c>
      <c r="D20" s="24">
        <v>84</v>
      </c>
      <c r="E20" s="24">
        <v>86</v>
      </c>
      <c r="F20" s="24">
        <v>85</v>
      </c>
      <c r="G20" s="24">
        <f t="shared" si="1"/>
        <v>255</v>
      </c>
      <c r="H20" s="23">
        <v>8</v>
      </c>
      <c r="I20" s="28">
        <v>1238</v>
      </c>
      <c r="J20" s="29">
        <v>32</v>
      </c>
    </row>
    <row r="21" spans="1:10" ht="15.75" customHeight="1" x14ac:dyDescent="0.3">
      <c r="A21" s="20">
        <v>7</v>
      </c>
      <c r="B21" s="21" t="s">
        <v>678</v>
      </c>
      <c r="C21" s="21" t="s">
        <v>516</v>
      </c>
      <c r="D21" s="24">
        <v>90</v>
      </c>
      <c r="E21" s="24">
        <v>88</v>
      </c>
      <c r="F21" s="24">
        <v>86</v>
      </c>
      <c r="G21" s="24">
        <f t="shared" si="1"/>
        <v>264</v>
      </c>
      <c r="H21" s="23">
        <v>10</v>
      </c>
      <c r="I21" s="24">
        <v>1013</v>
      </c>
      <c r="J21" s="25">
        <v>31</v>
      </c>
    </row>
    <row r="22" spans="1:10" ht="15.75" customHeight="1" x14ac:dyDescent="0.3">
      <c r="A22" s="20">
        <v>9</v>
      </c>
      <c r="B22" s="21" t="s">
        <v>833</v>
      </c>
      <c r="C22" s="21" t="s">
        <v>520</v>
      </c>
      <c r="D22" s="24">
        <v>84</v>
      </c>
      <c r="E22" s="24">
        <v>72</v>
      </c>
      <c r="F22" s="24">
        <v>78</v>
      </c>
      <c r="G22" s="24">
        <f t="shared" si="1"/>
        <v>234</v>
      </c>
      <c r="H22" s="23">
        <v>4</v>
      </c>
      <c r="I22" s="24">
        <v>1239</v>
      </c>
      <c r="J22" s="25">
        <v>30</v>
      </c>
    </row>
    <row r="23" spans="1:10" ht="15.75" customHeight="1" x14ac:dyDescent="0.3">
      <c r="A23" s="20">
        <v>8</v>
      </c>
      <c r="B23" s="21" t="s">
        <v>696</v>
      </c>
      <c r="C23" s="21" t="s">
        <v>240</v>
      </c>
      <c r="D23" s="24" t="s">
        <v>47</v>
      </c>
      <c r="E23" s="24">
        <v>86</v>
      </c>
      <c r="F23" s="24">
        <v>84</v>
      </c>
      <c r="G23" s="24">
        <f t="shared" si="1"/>
        <v>170</v>
      </c>
      <c r="H23" s="23">
        <v>2</v>
      </c>
      <c r="I23" s="24">
        <v>1170</v>
      </c>
      <c r="J23" s="25">
        <v>30</v>
      </c>
    </row>
    <row r="24" spans="1:10" ht="15.75" customHeight="1" x14ac:dyDescent="0.3">
      <c r="A24" s="20">
        <v>10</v>
      </c>
      <c r="B24" s="21" t="s">
        <v>834</v>
      </c>
      <c r="C24" s="21" t="s">
        <v>240</v>
      </c>
      <c r="D24" s="24">
        <v>86</v>
      </c>
      <c r="E24" s="24">
        <v>85</v>
      </c>
      <c r="F24" s="24">
        <v>85</v>
      </c>
      <c r="G24" s="24">
        <f t="shared" si="1"/>
        <v>256</v>
      </c>
      <c r="H24" s="23">
        <v>9</v>
      </c>
      <c r="I24" s="24">
        <v>996</v>
      </c>
      <c r="J24" s="25">
        <v>29</v>
      </c>
    </row>
    <row r="25" spans="1:10" ht="15.75" customHeight="1" x14ac:dyDescent="0.3">
      <c r="A25" s="20">
        <v>4</v>
      </c>
      <c r="B25" s="21" t="s">
        <v>504</v>
      </c>
      <c r="C25" s="21" t="s">
        <v>395</v>
      </c>
      <c r="D25" s="24">
        <v>80</v>
      </c>
      <c r="E25" s="24">
        <v>86</v>
      </c>
      <c r="F25" s="24">
        <v>87</v>
      </c>
      <c r="G25" s="24">
        <f t="shared" si="1"/>
        <v>253</v>
      </c>
      <c r="H25" s="23">
        <v>7</v>
      </c>
      <c r="I25" s="24">
        <v>1201</v>
      </c>
      <c r="J25" s="25">
        <v>26</v>
      </c>
    </row>
    <row r="26" spans="1:10" ht="15.75" customHeight="1" x14ac:dyDescent="0.3">
      <c r="A26" s="20">
        <v>3</v>
      </c>
      <c r="B26" s="21" t="s">
        <v>535</v>
      </c>
      <c r="C26" s="21" t="s">
        <v>536</v>
      </c>
      <c r="D26" s="24">
        <v>84</v>
      </c>
      <c r="E26" s="24">
        <v>68</v>
      </c>
      <c r="F26" s="24">
        <v>80</v>
      </c>
      <c r="G26" s="24">
        <f t="shared" si="1"/>
        <v>232</v>
      </c>
      <c r="H26" s="23">
        <v>3</v>
      </c>
      <c r="I26" s="24">
        <v>1154</v>
      </c>
      <c r="J26" s="25">
        <v>16</v>
      </c>
    </row>
    <row r="27" spans="1:10" ht="15.75" customHeight="1" x14ac:dyDescent="0.3">
      <c r="A27" s="30">
        <v>6</v>
      </c>
      <c r="B27" s="31" t="s">
        <v>701</v>
      </c>
      <c r="C27" s="31" t="s">
        <v>240</v>
      </c>
      <c r="D27" s="34" t="s">
        <v>47</v>
      </c>
      <c r="E27" s="34"/>
      <c r="F27" s="34"/>
      <c r="G27" s="34">
        <f t="shared" si="1"/>
        <v>0</v>
      </c>
      <c r="H27" s="33">
        <v>0</v>
      </c>
      <c r="I27" s="34">
        <v>909</v>
      </c>
      <c r="J27" s="35">
        <v>9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835</v>
      </c>
      <c r="D29" s="9"/>
      <c r="E29" s="9" t="s">
        <v>836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837</v>
      </c>
      <c r="C31" s="16" t="s">
        <v>254</v>
      </c>
      <c r="D31" s="18">
        <v>93</v>
      </c>
      <c r="E31" s="18">
        <v>87</v>
      </c>
      <c r="F31" s="18">
        <v>83</v>
      </c>
      <c r="G31" s="18">
        <f t="shared" ref="G31:G39" si="2">SUM(D31:F31)</f>
        <v>263</v>
      </c>
      <c r="H31" s="18">
        <v>9</v>
      </c>
      <c r="I31" s="18">
        <v>1254</v>
      </c>
      <c r="J31" s="19">
        <v>44</v>
      </c>
    </row>
    <row r="32" spans="1:10" ht="15.75" customHeight="1" x14ac:dyDescent="0.3">
      <c r="A32" s="20">
        <v>7</v>
      </c>
      <c r="B32" s="21" t="s">
        <v>838</v>
      </c>
      <c r="C32" s="21" t="s">
        <v>240</v>
      </c>
      <c r="D32" s="24">
        <v>82</v>
      </c>
      <c r="E32" s="24">
        <v>84</v>
      </c>
      <c r="F32" s="24">
        <v>72</v>
      </c>
      <c r="G32" s="24">
        <f t="shared" si="2"/>
        <v>238</v>
      </c>
      <c r="H32" s="23">
        <v>7</v>
      </c>
      <c r="I32" s="24">
        <v>1220</v>
      </c>
      <c r="J32" s="25">
        <v>39</v>
      </c>
    </row>
    <row r="33" spans="1:13" ht="15.75" customHeight="1" x14ac:dyDescent="0.3">
      <c r="A33" s="20">
        <v>5</v>
      </c>
      <c r="B33" s="21" t="s">
        <v>839</v>
      </c>
      <c r="C33" s="21" t="s">
        <v>81</v>
      </c>
      <c r="D33" s="24">
        <v>81</v>
      </c>
      <c r="E33" s="24">
        <v>85</v>
      </c>
      <c r="F33" s="24">
        <v>82</v>
      </c>
      <c r="G33" s="24">
        <f t="shared" si="2"/>
        <v>248</v>
      </c>
      <c r="H33" s="23">
        <v>8</v>
      </c>
      <c r="I33" s="24">
        <v>1155</v>
      </c>
      <c r="J33" s="25">
        <v>31</v>
      </c>
    </row>
    <row r="34" spans="1:13" ht="15.75" customHeight="1" x14ac:dyDescent="0.3">
      <c r="A34" s="20">
        <v>6</v>
      </c>
      <c r="B34" s="21" t="s">
        <v>840</v>
      </c>
      <c r="C34" s="21" t="s">
        <v>81</v>
      </c>
      <c r="D34" s="24">
        <v>72</v>
      </c>
      <c r="E34" s="24">
        <v>75</v>
      </c>
      <c r="F34" s="24">
        <v>73</v>
      </c>
      <c r="G34" s="24">
        <f t="shared" si="2"/>
        <v>220</v>
      </c>
      <c r="H34" s="23">
        <v>4</v>
      </c>
      <c r="I34" s="24">
        <v>1138</v>
      </c>
      <c r="J34" s="25">
        <v>28</v>
      </c>
    </row>
    <row r="35" spans="1:13" ht="15.75" customHeight="1" x14ac:dyDescent="0.3">
      <c r="A35" s="20">
        <v>1</v>
      </c>
      <c r="B35" s="21" t="s">
        <v>841</v>
      </c>
      <c r="C35" s="21" t="s">
        <v>40</v>
      </c>
      <c r="D35" s="24">
        <v>77</v>
      </c>
      <c r="E35" s="24">
        <v>80</v>
      </c>
      <c r="F35" s="24">
        <v>75</v>
      </c>
      <c r="G35" s="24">
        <f t="shared" si="2"/>
        <v>232</v>
      </c>
      <c r="H35" s="23">
        <v>6</v>
      </c>
      <c r="I35" s="28">
        <v>1111</v>
      </c>
      <c r="J35" s="29">
        <v>22</v>
      </c>
    </row>
    <row r="36" spans="1:13" ht="15.75" customHeight="1" x14ac:dyDescent="0.3">
      <c r="A36" s="20">
        <v>8</v>
      </c>
      <c r="B36" s="21" t="s">
        <v>842</v>
      </c>
      <c r="C36" s="21" t="s">
        <v>81</v>
      </c>
      <c r="D36" s="24">
        <v>80</v>
      </c>
      <c r="E36" s="24">
        <v>64</v>
      </c>
      <c r="F36" s="24">
        <v>74</v>
      </c>
      <c r="G36" s="24">
        <f t="shared" si="2"/>
        <v>218</v>
      </c>
      <c r="H36" s="23">
        <v>3</v>
      </c>
      <c r="I36" s="24">
        <v>1119</v>
      </c>
      <c r="J36" s="25">
        <v>20</v>
      </c>
    </row>
    <row r="37" spans="1:13" ht="15.75" customHeight="1" x14ac:dyDescent="0.3">
      <c r="A37" s="20">
        <v>2</v>
      </c>
      <c r="B37" s="21" t="s">
        <v>843</v>
      </c>
      <c r="C37" s="21" t="s">
        <v>81</v>
      </c>
      <c r="D37" s="24">
        <v>76</v>
      </c>
      <c r="E37" s="24">
        <v>79</v>
      </c>
      <c r="F37" s="24">
        <v>77</v>
      </c>
      <c r="G37" s="24">
        <f t="shared" si="2"/>
        <v>232</v>
      </c>
      <c r="H37" s="23">
        <v>6</v>
      </c>
      <c r="I37" s="24">
        <v>996</v>
      </c>
      <c r="J37" s="25">
        <v>18</v>
      </c>
    </row>
    <row r="38" spans="1:13" ht="15.75" customHeight="1" x14ac:dyDescent="0.3">
      <c r="A38" s="20">
        <v>3</v>
      </c>
      <c r="B38" s="21" t="s">
        <v>844</v>
      </c>
      <c r="C38" s="21" t="s">
        <v>254</v>
      </c>
      <c r="D38" s="24">
        <v>86</v>
      </c>
      <c r="E38" s="24">
        <v>0</v>
      </c>
      <c r="F38" s="24">
        <v>74</v>
      </c>
      <c r="G38" s="24">
        <f t="shared" si="2"/>
        <v>160</v>
      </c>
      <c r="H38" s="23">
        <v>1</v>
      </c>
      <c r="I38" s="24">
        <v>1020</v>
      </c>
      <c r="J38" s="25">
        <v>16</v>
      </c>
    </row>
    <row r="39" spans="1:13" ht="15.75" customHeight="1" x14ac:dyDescent="0.3">
      <c r="A39" s="30">
        <v>4</v>
      </c>
      <c r="B39" s="31" t="s">
        <v>590</v>
      </c>
      <c r="C39" s="31" t="s">
        <v>516</v>
      </c>
      <c r="D39" s="34">
        <v>63</v>
      </c>
      <c r="E39" s="34">
        <v>62</v>
      </c>
      <c r="F39" s="34">
        <v>60</v>
      </c>
      <c r="G39" s="34">
        <f t="shared" si="2"/>
        <v>185</v>
      </c>
      <c r="H39" s="33">
        <v>2</v>
      </c>
      <c r="I39" s="34">
        <v>949</v>
      </c>
      <c r="J39" s="35">
        <v>9</v>
      </c>
    </row>
    <row r="40" spans="1:13" ht="15.75" customHeight="1" x14ac:dyDescent="0.3">
      <c r="A40" s="10"/>
    </row>
    <row r="41" spans="1:13" ht="15.75" customHeight="1" x14ac:dyDescent="0.35">
      <c r="A41" s="10"/>
      <c r="B41" s="110" t="s">
        <v>845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846</v>
      </c>
      <c r="F43" s="37" t="s">
        <v>177</v>
      </c>
    </row>
    <row r="44" spans="1:13" ht="15.75" customHeight="1" x14ac:dyDescent="0.3">
      <c r="A44" s="10"/>
      <c r="B44" s="10" t="s">
        <v>178</v>
      </c>
      <c r="M44" s="231" t="s">
        <v>818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19F8AACB-E2E3-401F-A415-51AD1CDB4CC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012F-2BEA-4D9B-8B9C-E43501E3671D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9"/>
      <c r="B1" s="2" t="s">
        <v>847</v>
      </c>
      <c r="C1" s="2"/>
      <c r="D1" s="3"/>
      <c r="E1" s="3"/>
      <c r="F1" s="3"/>
      <c r="G1" s="3"/>
      <c r="H1" s="3"/>
      <c r="I1" s="4"/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1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848</v>
      </c>
      <c r="D3" s="9"/>
      <c r="E3" s="9" t="s">
        <v>849</v>
      </c>
      <c r="F3" s="8"/>
      <c r="G3" s="8"/>
      <c r="H3" s="8"/>
      <c r="I3" s="1"/>
      <c r="J3" s="8" t="s">
        <v>6</v>
      </c>
      <c r="K3" s="9" t="s">
        <v>850</v>
      </c>
      <c r="L3" s="9"/>
      <c r="M3" s="9" t="s">
        <v>851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3</v>
      </c>
      <c r="B5" s="16" t="s">
        <v>852</v>
      </c>
      <c r="C5" s="16" t="s">
        <v>76</v>
      </c>
      <c r="D5" s="92">
        <v>100</v>
      </c>
      <c r="E5" s="18">
        <v>10</v>
      </c>
      <c r="F5" s="18">
        <v>497</v>
      </c>
      <c r="G5" s="19">
        <v>47</v>
      </c>
      <c r="I5" s="15">
        <v>3</v>
      </c>
      <c r="J5" s="233" t="s">
        <v>853</v>
      </c>
      <c r="K5" s="16" t="s">
        <v>69</v>
      </c>
      <c r="L5" s="92">
        <v>100</v>
      </c>
      <c r="M5" s="18">
        <v>10</v>
      </c>
      <c r="N5" s="18">
        <v>491</v>
      </c>
      <c r="O5" s="19">
        <v>45</v>
      </c>
    </row>
    <row r="6" spans="1:25" ht="15.75" customHeight="1" x14ac:dyDescent="0.3">
      <c r="A6" s="20">
        <v>10</v>
      </c>
      <c r="B6" s="21" t="s">
        <v>75</v>
      </c>
      <c r="C6" s="21" t="s">
        <v>76</v>
      </c>
      <c r="D6" s="24">
        <v>98</v>
      </c>
      <c r="E6" s="23">
        <v>5</v>
      </c>
      <c r="F6" s="24">
        <v>494</v>
      </c>
      <c r="G6" s="25">
        <v>42</v>
      </c>
      <c r="I6" s="20">
        <v>8</v>
      </c>
      <c r="J6" s="21" t="s">
        <v>854</v>
      </c>
      <c r="K6" s="21" t="s">
        <v>855</v>
      </c>
      <c r="L6" s="24">
        <v>97</v>
      </c>
      <c r="M6" s="23">
        <v>5</v>
      </c>
      <c r="N6" s="24">
        <v>486</v>
      </c>
      <c r="O6" s="25">
        <v>35</v>
      </c>
    </row>
    <row r="7" spans="1:25" ht="15.75" customHeight="1" x14ac:dyDescent="0.3">
      <c r="A7" s="20">
        <v>9</v>
      </c>
      <c r="B7" s="21" t="s">
        <v>856</v>
      </c>
      <c r="C7" s="21" t="s">
        <v>76</v>
      </c>
      <c r="D7" s="23">
        <v>99</v>
      </c>
      <c r="E7" s="23">
        <v>9</v>
      </c>
      <c r="F7" s="24">
        <v>489</v>
      </c>
      <c r="G7" s="25">
        <v>37</v>
      </c>
      <c r="I7" s="20">
        <v>5</v>
      </c>
      <c r="J7" s="21" t="s">
        <v>857</v>
      </c>
      <c r="K7" s="21" t="s">
        <v>858</v>
      </c>
      <c r="L7" s="24">
        <v>97</v>
      </c>
      <c r="M7" s="23">
        <v>5</v>
      </c>
      <c r="N7" s="24">
        <v>484</v>
      </c>
      <c r="O7" s="25">
        <v>34</v>
      </c>
    </row>
    <row r="8" spans="1:25" ht="15.75" customHeight="1" x14ac:dyDescent="0.3">
      <c r="A8" s="20">
        <v>2</v>
      </c>
      <c r="B8" s="21" t="s">
        <v>733</v>
      </c>
      <c r="C8" s="21" t="s">
        <v>49</v>
      </c>
      <c r="D8" s="24">
        <v>99</v>
      </c>
      <c r="E8" s="23">
        <v>9</v>
      </c>
      <c r="F8" s="24">
        <v>490</v>
      </c>
      <c r="G8" s="25">
        <v>35</v>
      </c>
      <c r="I8" s="20">
        <v>2</v>
      </c>
      <c r="J8" s="21" t="s">
        <v>859</v>
      </c>
      <c r="K8" s="21" t="s">
        <v>855</v>
      </c>
      <c r="L8" s="24">
        <v>97</v>
      </c>
      <c r="M8" s="23">
        <v>5</v>
      </c>
      <c r="N8" s="24">
        <v>484</v>
      </c>
      <c r="O8" s="25">
        <v>33</v>
      </c>
    </row>
    <row r="9" spans="1:25" ht="15.75" customHeight="1" x14ac:dyDescent="0.3">
      <c r="A9" s="20">
        <v>4</v>
      </c>
      <c r="B9" s="21" t="s">
        <v>860</v>
      </c>
      <c r="C9" s="21" t="s">
        <v>16</v>
      </c>
      <c r="D9" s="24">
        <v>99</v>
      </c>
      <c r="E9" s="23">
        <v>9</v>
      </c>
      <c r="F9" s="24">
        <v>488</v>
      </c>
      <c r="G9" s="25">
        <v>33</v>
      </c>
      <c r="I9" s="20">
        <v>1</v>
      </c>
      <c r="J9" s="21" t="s">
        <v>861</v>
      </c>
      <c r="K9" s="21" t="s">
        <v>855</v>
      </c>
      <c r="L9" s="24">
        <v>98</v>
      </c>
      <c r="M9" s="23">
        <v>8</v>
      </c>
      <c r="N9" s="28">
        <v>482</v>
      </c>
      <c r="O9" s="29">
        <v>33</v>
      </c>
    </row>
    <row r="10" spans="1:25" x14ac:dyDescent="0.3">
      <c r="A10" s="20">
        <v>8</v>
      </c>
      <c r="B10" s="21" t="s">
        <v>834</v>
      </c>
      <c r="C10" s="21" t="s">
        <v>240</v>
      </c>
      <c r="D10" s="24">
        <v>99</v>
      </c>
      <c r="E10" s="23">
        <v>9</v>
      </c>
      <c r="F10" s="24">
        <v>486</v>
      </c>
      <c r="G10" s="25">
        <v>30</v>
      </c>
      <c r="I10" s="20">
        <v>7</v>
      </c>
      <c r="J10" s="21" t="s">
        <v>736</v>
      </c>
      <c r="K10" s="21" t="s">
        <v>101</v>
      </c>
      <c r="L10" s="24">
        <v>98</v>
      </c>
      <c r="M10" s="23">
        <v>8</v>
      </c>
      <c r="N10" s="24">
        <v>484</v>
      </c>
      <c r="O10" s="25">
        <v>32</v>
      </c>
    </row>
    <row r="11" spans="1:25" x14ac:dyDescent="0.3">
      <c r="A11" s="20">
        <v>1</v>
      </c>
      <c r="B11" s="21" t="s">
        <v>862</v>
      </c>
      <c r="C11" s="21" t="s">
        <v>16</v>
      </c>
      <c r="D11" s="24">
        <v>96</v>
      </c>
      <c r="E11" s="23">
        <v>4</v>
      </c>
      <c r="F11" s="28">
        <v>482</v>
      </c>
      <c r="G11" s="29">
        <v>26</v>
      </c>
      <c r="I11" s="20">
        <v>10</v>
      </c>
      <c r="J11" s="21" t="s">
        <v>863</v>
      </c>
      <c r="K11" s="21" t="s">
        <v>76</v>
      </c>
      <c r="L11" s="24">
        <v>96</v>
      </c>
      <c r="M11" s="23">
        <v>2</v>
      </c>
      <c r="N11" s="24">
        <v>481</v>
      </c>
      <c r="O11" s="25">
        <v>26</v>
      </c>
    </row>
    <row r="12" spans="1:25" x14ac:dyDescent="0.3">
      <c r="A12" s="20">
        <v>5</v>
      </c>
      <c r="B12" s="21" t="s">
        <v>864</v>
      </c>
      <c r="C12" s="21" t="s">
        <v>40</v>
      </c>
      <c r="D12" s="24">
        <v>95</v>
      </c>
      <c r="E12" s="23">
        <v>3</v>
      </c>
      <c r="F12" s="24">
        <v>482</v>
      </c>
      <c r="G12" s="25">
        <v>24</v>
      </c>
      <c r="I12" s="20">
        <v>6</v>
      </c>
      <c r="J12" s="21" t="s">
        <v>865</v>
      </c>
      <c r="K12" s="21" t="s">
        <v>16</v>
      </c>
      <c r="L12" s="24">
        <v>93</v>
      </c>
      <c r="M12" s="23">
        <v>1</v>
      </c>
      <c r="N12" s="24">
        <v>479</v>
      </c>
      <c r="O12" s="25">
        <v>26</v>
      </c>
    </row>
    <row r="13" spans="1:25" x14ac:dyDescent="0.3">
      <c r="A13" s="20">
        <v>6</v>
      </c>
      <c r="B13" s="21" t="s">
        <v>866</v>
      </c>
      <c r="C13" s="21" t="s">
        <v>101</v>
      </c>
      <c r="D13" s="24">
        <v>93</v>
      </c>
      <c r="E13" s="23">
        <v>2</v>
      </c>
      <c r="F13" s="24">
        <v>480</v>
      </c>
      <c r="G13" s="25">
        <v>24</v>
      </c>
      <c r="I13" s="20">
        <v>4</v>
      </c>
      <c r="J13" s="21" t="s">
        <v>867</v>
      </c>
      <c r="K13" s="21" t="s">
        <v>868</v>
      </c>
      <c r="L13" s="24">
        <v>98</v>
      </c>
      <c r="M13" s="23">
        <v>8</v>
      </c>
      <c r="N13" s="24">
        <v>478</v>
      </c>
      <c r="O13" s="25">
        <v>22</v>
      </c>
    </row>
    <row r="14" spans="1:25" x14ac:dyDescent="0.3">
      <c r="A14" s="30">
        <v>7</v>
      </c>
      <c r="B14" s="31" t="s">
        <v>869</v>
      </c>
      <c r="C14" s="31" t="s">
        <v>69</v>
      </c>
      <c r="D14" s="34">
        <v>93</v>
      </c>
      <c r="E14" s="33">
        <v>2</v>
      </c>
      <c r="F14" s="34">
        <v>480</v>
      </c>
      <c r="G14" s="35">
        <v>20</v>
      </c>
      <c r="I14" s="30">
        <v>9</v>
      </c>
      <c r="J14" s="31" t="s">
        <v>870</v>
      </c>
      <c r="K14" s="31" t="s">
        <v>871</v>
      </c>
      <c r="L14" s="34">
        <v>99</v>
      </c>
      <c r="M14" s="33">
        <v>9</v>
      </c>
      <c r="N14" s="34">
        <v>476</v>
      </c>
      <c r="O14" s="35">
        <v>20</v>
      </c>
    </row>
    <row r="16" spans="1:25" x14ac:dyDescent="0.3">
      <c r="A16" s="1"/>
      <c r="B16" s="8" t="s">
        <v>50</v>
      </c>
      <c r="C16" s="9" t="s">
        <v>872</v>
      </c>
      <c r="D16" s="9"/>
      <c r="E16" s="9" t="s">
        <v>873</v>
      </c>
      <c r="F16" s="8"/>
      <c r="G16" s="8"/>
      <c r="I16" s="1"/>
      <c r="J16" s="8" t="s">
        <v>53</v>
      </c>
      <c r="K16" s="9" t="s">
        <v>874</v>
      </c>
      <c r="L16" s="9"/>
      <c r="M16" s="9" t="s">
        <v>875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4</v>
      </c>
      <c r="B18" s="16" t="s">
        <v>876</v>
      </c>
      <c r="C18" s="16" t="s">
        <v>877</v>
      </c>
      <c r="D18" s="18">
        <v>96</v>
      </c>
      <c r="E18" s="18">
        <v>10</v>
      </c>
      <c r="F18" s="18">
        <v>488</v>
      </c>
      <c r="G18" s="19">
        <v>48</v>
      </c>
      <c r="I18" s="15">
        <v>9</v>
      </c>
      <c r="J18" s="16" t="s">
        <v>519</v>
      </c>
      <c r="K18" s="16" t="s">
        <v>20</v>
      </c>
      <c r="L18" s="18">
        <v>93</v>
      </c>
      <c r="M18" s="18">
        <v>7</v>
      </c>
      <c r="N18" s="18">
        <v>477</v>
      </c>
      <c r="O18" s="19">
        <v>44</v>
      </c>
    </row>
    <row r="19" spans="1:15" x14ac:dyDescent="0.3">
      <c r="A19" s="20">
        <v>8</v>
      </c>
      <c r="B19" s="21" t="s">
        <v>878</v>
      </c>
      <c r="C19" s="21" t="s">
        <v>101</v>
      </c>
      <c r="D19" s="24">
        <v>95</v>
      </c>
      <c r="E19" s="23">
        <v>9</v>
      </c>
      <c r="F19" s="24">
        <v>484</v>
      </c>
      <c r="G19" s="25">
        <v>46</v>
      </c>
      <c r="I19" s="20">
        <v>2</v>
      </c>
      <c r="J19" s="21" t="s">
        <v>879</v>
      </c>
      <c r="K19" s="21" t="s">
        <v>116</v>
      </c>
      <c r="L19" s="24">
        <v>90</v>
      </c>
      <c r="M19" s="23">
        <v>3</v>
      </c>
      <c r="N19" s="24">
        <v>469</v>
      </c>
      <c r="O19" s="25">
        <v>35</v>
      </c>
    </row>
    <row r="20" spans="1:15" x14ac:dyDescent="0.3">
      <c r="A20" s="20">
        <v>2</v>
      </c>
      <c r="B20" s="21" t="s">
        <v>880</v>
      </c>
      <c r="C20" s="21" t="s">
        <v>103</v>
      </c>
      <c r="D20" s="24">
        <v>95</v>
      </c>
      <c r="E20" s="23">
        <v>9</v>
      </c>
      <c r="F20" s="24">
        <v>474</v>
      </c>
      <c r="G20" s="25">
        <v>35</v>
      </c>
      <c r="I20" s="20">
        <v>10</v>
      </c>
      <c r="J20" s="21" t="s">
        <v>881</v>
      </c>
      <c r="K20" s="21" t="s">
        <v>877</v>
      </c>
      <c r="L20" s="24">
        <v>95</v>
      </c>
      <c r="M20" s="23">
        <v>9</v>
      </c>
      <c r="N20" s="24">
        <v>470</v>
      </c>
      <c r="O20" s="25">
        <v>34</v>
      </c>
    </row>
    <row r="21" spans="1:15" x14ac:dyDescent="0.3">
      <c r="A21" s="20">
        <v>10</v>
      </c>
      <c r="B21" s="21" t="s">
        <v>882</v>
      </c>
      <c r="C21" s="21" t="s">
        <v>877</v>
      </c>
      <c r="D21" s="24">
        <v>93</v>
      </c>
      <c r="E21" s="23">
        <v>6</v>
      </c>
      <c r="F21" s="24">
        <v>473</v>
      </c>
      <c r="G21" s="25">
        <v>33</v>
      </c>
      <c r="I21" s="20">
        <v>5</v>
      </c>
      <c r="J21" s="21" t="s">
        <v>883</v>
      </c>
      <c r="K21" s="21" t="s">
        <v>49</v>
      </c>
      <c r="L21" s="24">
        <v>94</v>
      </c>
      <c r="M21" s="23">
        <v>8</v>
      </c>
      <c r="N21" s="24">
        <v>469</v>
      </c>
      <c r="O21" s="25">
        <v>34</v>
      </c>
    </row>
    <row r="22" spans="1:15" x14ac:dyDescent="0.3">
      <c r="A22" s="20">
        <v>7</v>
      </c>
      <c r="B22" s="21" t="s">
        <v>884</v>
      </c>
      <c r="C22" s="21" t="s">
        <v>871</v>
      </c>
      <c r="D22" s="24">
        <v>92</v>
      </c>
      <c r="E22" s="23">
        <v>4</v>
      </c>
      <c r="F22" s="24">
        <v>467</v>
      </c>
      <c r="G22" s="25">
        <v>29</v>
      </c>
      <c r="I22" s="20">
        <v>1</v>
      </c>
      <c r="J22" s="21" t="s">
        <v>885</v>
      </c>
      <c r="K22" s="21" t="s">
        <v>76</v>
      </c>
      <c r="L22" s="24">
        <v>96</v>
      </c>
      <c r="M22" s="23">
        <v>10</v>
      </c>
      <c r="N22" s="28">
        <v>469</v>
      </c>
      <c r="O22" s="29">
        <v>33</v>
      </c>
    </row>
    <row r="23" spans="1:15" x14ac:dyDescent="0.3">
      <c r="A23" s="20">
        <v>9</v>
      </c>
      <c r="B23" s="21" t="s">
        <v>886</v>
      </c>
      <c r="C23" s="21" t="s">
        <v>49</v>
      </c>
      <c r="D23" s="24">
        <v>90</v>
      </c>
      <c r="E23" s="23">
        <v>3</v>
      </c>
      <c r="F23" s="24">
        <v>464</v>
      </c>
      <c r="G23" s="25">
        <v>26</v>
      </c>
      <c r="I23" s="20">
        <v>3</v>
      </c>
      <c r="J23" s="21" t="s">
        <v>887</v>
      </c>
      <c r="K23" s="21" t="s">
        <v>855</v>
      </c>
      <c r="L23" s="24">
        <v>90</v>
      </c>
      <c r="M23" s="23">
        <v>3</v>
      </c>
      <c r="N23" s="24">
        <v>465</v>
      </c>
      <c r="O23" s="25">
        <v>28</v>
      </c>
    </row>
    <row r="24" spans="1:15" x14ac:dyDescent="0.3">
      <c r="A24" s="20">
        <v>1</v>
      </c>
      <c r="B24" s="21" t="s">
        <v>888</v>
      </c>
      <c r="C24" s="21" t="s">
        <v>76</v>
      </c>
      <c r="D24" s="24">
        <v>95</v>
      </c>
      <c r="E24" s="23">
        <v>9</v>
      </c>
      <c r="F24" s="28">
        <v>462</v>
      </c>
      <c r="G24" s="29">
        <v>23</v>
      </c>
      <c r="I24" s="20">
        <v>8</v>
      </c>
      <c r="J24" s="21" t="s">
        <v>889</v>
      </c>
      <c r="K24" s="21" t="s">
        <v>76</v>
      </c>
      <c r="L24" s="24">
        <v>93</v>
      </c>
      <c r="M24" s="23">
        <v>7</v>
      </c>
      <c r="N24" s="24">
        <v>465</v>
      </c>
      <c r="O24" s="25">
        <v>28</v>
      </c>
    </row>
    <row r="25" spans="1:15" x14ac:dyDescent="0.3">
      <c r="A25" s="20">
        <v>5</v>
      </c>
      <c r="B25" s="21" t="s">
        <v>126</v>
      </c>
      <c r="C25" s="21" t="s">
        <v>103</v>
      </c>
      <c r="D25" s="24">
        <v>93</v>
      </c>
      <c r="E25" s="23">
        <v>6</v>
      </c>
      <c r="F25" s="24">
        <v>457</v>
      </c>
      <c r="G25" s="25">
        <v>17</v>
      </c>
      <c r="I25" s="20">
        <v>7</v>
      </c>
      <c r="J25" s="21" t="s">
        <v>890</v>
      </c>
      <c r="K25" s="21" t="s">
        <v>103</v>
      </c>
      <c r="L25" s="24">
        <v>89</v>
      </c>
      <c r="M25" s="23">
        <v>1</v>
      </c>
      <c r="N25" s="24">
        <v>459</v>
      </c>
      <c r="O25" s="25">
        <v>23</v>
      </c>
    </row>
    <row r="26" spans="1:15" x14ac:dyDescent="0.3">
      <c r="A26" s="20">
        <v>3</v>
      </c>
      <c r="B26" s="21" t="s">
        <v>891</v>
      </c>
      <c r="C26" s="21" t="s">
        <v>101</v>
      </c>
      <c r="D26" s="24" t="s">
        <v>47</v>
      </c>
      <c r="E26" s="23">
        <v>0</v>
      </c>
      <c r="F26" s="24">
        <v>193</v>
      </c>
      <c r="G26" s="25">
        <v>16</v>
      </c>
      <c r="I26" s="20">
        <v>6</v>
      </c>
      <c r="J26" s="21" t="s">
        <v>892</v>
      </c>
      <c r="K26" s="21" t="s">
        <v>103</v>
      </c>
      <c r="L26" s="24">
        <v>92</v>
      </c>
      <c r="M26" s="23">
        <v>5</v>
      </c>
      <c r="N26" s="24">
        <v>455</v>
      </c>
      <c r="O26" s="25">
        <v>20</v>
      </c>
    </row>
    <row r="27" spans="1:15" x14ac:dyDescent="0.3">
      <c r="A27" s="30">
        <v>6</v>
      </c>
      <c r="B27" s="31" t="s">
        <v>893</v>
      </c>
      <c r="C27" s="31" t="s">
        <v>40</v>
      </c>
      <c r="D27" s="34" t="s">
        <v>47</v>
      </c>
      <c r="E27" s="33">
        <v>0</v>
      </c>
      <c r="F27" s="34">
        <v>368</v>
      </c>
      <c r="G27" s="35">
        <v>15</v>
      </c>
      <c r="I27" s="30">
        <v>4</v>
      </c>
      <c r="J27" s="31" t="s">
        <v>211</v>
      </c>
      <c r="K27" s="31" t="s">
        <v>49</v>
      </c>
      <c r="L27" s="34">
        <v>91</v>
      </c>
      <c r="M27" s="33">
        <v>4</v>
      </c>
      <c r="N27" s="34">
        <v>358</v>
      </c>
      <c r="O27" s="35">
        <v>9</v>
      </c>
    </row>
    <row r="29" spans="1:15" x14ac:dyDescent="0.3">
      <c r="A29" s="1"/>
      <c r="B29" s="8" t="s">
        <v>87</v>
      </c>
      <c r="C29" s="9" t="s">
        <v>894</v>
      </c>
      <c r="D29" s="9"/>
      <c r="E29" s="9" t="s">
        <v>895</v>
      </c>
      <c r="F29" s="8"/>
      <c r="G29" s="8"/>
      <c r="I29" s="1"/>
      <c r="J29" s="8" t="s">
        <v>90</v>
      </c>
      <c r="K29" s="9" t="s">
        <v>896</v>
      </c>
      <c r="L29" s="9"/>
      <c r="M29" s="9" t="s">
        <v>897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16" t="s">
        <v>898</v>
      </c>
      <c r="C31" s="16" t="s">
        <v>49</v>
      </c>
      <c r="D31" s="18">
        <v>97</v>
      </c>
      <c r="E31" s="18">
        <v>10</v>
      </c>
      <c r="F31" s="18">
        <v>486</v>
      </c>
      <c r="G31" s="19">
        <v>50</v>
      </c>
      <c r="I31" s="15">
        <v>3</v>
      </c>
      <c r="J31" s="16" t="s">
        <v>752</v>
      </c>
      <c r="K31" s="16" t="s">
        <v>107</v>
      </c>
      <c r="L31" s="18">
        <v>97</v>
      </c>
      <c r="M31" s="18">
        <v>10</v>
      </c>
      <c r="N31" s="18">
        <v>471</v>
      </c>
      <c r="O31" s="19">
        <v>42</v>
      </c>
    </row>
    <row r="32" spans="1:15" x14ac:dyDescent="0.3">
      <c r="A32" s="20">
        <v>5</v>
      </c>
      <c r="B32" s="21" t="s">
        <v>899</v>
      </c>
      <c r="C32" s="21" t="s">
        <v>254</v>
      </c>
      <c r="D32" s="24">
        <v>95</v>
      </c>
      <c r="E32" s="23">
        <v>9</v>
      </c>
      <c r="F32" s="24">
        <v>462</v>
      </c>
      <c r="G32" s="25">
        <v>31</v>
      </c>
      <c r="I32" s="20">
        <v>7</v>
      </c>
      <c r="J32" s="21" t="s">
        <v>900</v>
      </c>
      <c r="K32" s="21" t="s">
        <v>877</v>
      </c>
      <c r="L32" s="24">
        <v>92</v>
      </c>
      <c r="M32" s="23">
        <v>7</v>
      </c>
      <c r="N32" s="24">
        <v>470</v>
      </c>
      <c r="O32" s="25">
        <v>42</v>
      </c>
    </row>
    <row r="33" spans="1:15" x14ac:dyDescent="0.3">
      <c r="A33" s="20">
        <v>1</v>
      </c>
      <c r="B33" s="21" t="s">
        <v>901</v>
      </c>
      <c r="C33" s="21" t="s">
        <v>16</v>
      </c>
      <c r="D33" s="24">
        <v>93</v>
      </c>
      <c r="E33" s="23">
        <v>6</v>
      </c>
      <c r="F33" s="28">
        <v>377</v>
      </c>
      <c r="G33" s="29">
        <v>30</v>
      </c>
      <c r="I33" s="20">
        <v>8</v>
      </c>
      <c r="J33" s="21" t="s">
        <v>902</v>
      </c>
      <c r="K33" s="21" t="s">
        <v>101</v>
      </c>
      <c r="L33" s="24">
        <v>96</v>
      </c>
      <c r="M33" s="23">
        <v>9</v>
      </c>
      <c r="N33" s="24">
        <v>470</v>
      </c>
      <c r="O33" s="25">
        <v>40</v>
      </c>
    </row>
    <row r="34" spans="1:15" x14ac:dyDescent="0.3">
      <c r="A34" s="20">
        <v>2</v>
      </c>
      <c r="B34" s="21" t="s">
        <v>903</v>
      </c>
      <c r="C34" s="21" t="s">
        <v>49</v>
      </c>
      <c r="D34" s="24">
        <v>91</v>
      </c>
      <c r="E34" s="23">
        <v>4</v>
      </c>
      <c r="F34" s="24">
        <v>463</v>
      </c>
      <c r="G34" s="25">
        <v>28</v>
      </c>
      <c r="I34" s="20">
        <v>2</v>
      </c>
      <c r="J34" s="21" t="s">
        <v>197</v>
      </c>
      <c r="K34" s="21" t="s">
        <v>69</v>
      </c>
      <c r="L34" s="24">
        <v>92</v>
      </c>
      <c r="M34" s="23">
        <v>7</v>
      </c>
      <c r="N34" s="24">
        <v>459</v>
      </c>
      <c r="O34" s="25">
        <v>32</v>
      </c>
    </row>
    <row r="35" spans="1:15" x14ac:dyDescent="0.3">
      <c r="A35" s="20">
        <v>4</v>
      </c>
      <c r="B35" s="21" t="s">
        <v>904</v>
      </c>
      <c r="C35" s="21" t="s">
        <v>855</v>
      </c>
      <c r="D35" s="24">
        <v>94</v>
      </c>
      <c r="E35" s="23">
        <v>8</v>
      </c>
      <c r="F35" s="24">
        <v>458</v>
      </c>
      <c r="G35" s="25">
        <v>28</v>
      </c>
      <c r="I35" s="20">
        <v>9</v>
      </c>
      <c r="J35" s="21" t="s">
        <v>905</v>
      </c>
      <c r="K35" s="21" t="s">
        <v>727</v>
      </c>
      <c r="L35" s="24">
        <v>86</v>
      </c>
      <c r="M35" s="23">
        <v>3</v>
      </c>
      <c r="N35" s="24">
        <v>451</v>
      </c>
      <c r="O35" s="25">
        <v>28</v>
      </c>
    </row>
    <row r="36" spans="1:15" x14ac:dyDescent="0.3">
      <c r="A36" s="20">
        <v>8</v>
      </c>
      <c r="B36" s="21" t="s">
        <v>906</v>
      </c>
      <c r="C36" s="21" t="s">
        <v>727</v>
      </c>
      <c r="D36" s="24">
        <v>87</v>
      </c>
      <c r="E36" s="23">
        <v>2</v>
      </c>
      <c r="F36" s="24">
        <v>459</v>
      </c>
      <c r="G36" s="25">
        <v>27</v>
      </c>
      <c r="I36" s="20">
        <v>10</v>
      </c>
      <c r="J36" s="21" t="s">
        <v>907</v>
      </c>
      <c r="K36" s="21" t="s">
        <v>49</v>
      </c>
      <c r="L36" s="24" t="s">
        <v>47</v>
      </c>
      <c r="M36" s="23">
        <v>0</v>
      </c>
      <c r="N36" s="24">
        <v>366</v>
      </c>
      <c r="O36" s="25">
        <v>27</v>
      </c>
    </row>
    <row r="37" spans="1:15" x14ac:dyDescent="0.3">
      <c r="A37" s="20">
        <v>10</v>
      </c>
      <c r="B37" s="21" t="s">
        <v>102</v>
      </c>
      <c r="C37" s="21" t="s">
        <v>103</v>
      </c>
      <c r="D37" s="24">
        <v>94</v>
      </c>
      <c r="E37" s="23">
        <v>8</v>
      </c>
      <c r="F37" s="24">
        <v>371</v>
      </c>
      <c r="G37" s="25">
        <v>27</v>
      </c>
      <c r="I37" s="20">
        <v>1</v>
      </c>
      <c r="J37" s="21" t="s">
        <v>908</v>
      </c>
      <c r="K37" s="21" t="s">
        <v>103</v>
      </c>
      <c r="L37" s="24">
        <v>92</v>
      </c>
      <c r="M37" s="23">
        <v>7</v>
      </c>
      <c r="N37" s="28">
        <v>451</v>
      </c>
      <c r="O37" s="29">
        <v>26</v>
      </c>
    </row>
    <row r="38" spans="1:15" x14ac:dyDescent="0.3">
      <c r="A38" s="20">
        <v>3</v>
      </c>
      <c r="B38" s="21" t="s">
        <v>909</v>
      </c>
      <c r="C38" s="21" t="s">
        <v>877</v>
      </c>
      <c r="D38" s="24">
        <v>87</v>
      </c>
      <c r="E38" s="23">
        <v>2</v>
      </c>
      <c r="F38" s="24">
        <v>456</v>
      </c>
      <c r="G38" s="25">
        <v>25</v>
      </c>
      <c r="I38" s="20">
        <v>6</v>
      </c>
      <c r="J38" s="21" t="s">
        <v>910</v>
      </c>
      <c r="K38" s="21" t="s">
        <v>101</v>
      </c>
      <c r="L38" s="24">
        <v>93</v>
      </c>
      <c r="M38" s="23">
        <v>8</v>
      </c>
      <c r="N38" s="24">
        <v>444</v>
      </c>
      <c r="O38" s="25">
        <v>25</v>
      </c>
    </row>
    <row r="39" spans="1:15" x14ac:dyDescent="0.3">
      <c r="A39" s="20">
        <v>7</v>
      </c>
      <c r="B39" s="21" t="s">
        <v>911</v>
      </c>
      <c r="C39" s="21" t="s">
        <v>76</v>
      </c>
      <c r="D39" s="24">
        <v>91</v>
      </c>
      <c r="E39" s="23">
        <v>4</v>
      </c>
      <c r="F39" s="24">
        <v>455</v>
      </c>
      <c r="G39" s="25">
        <v>22</v>
      </c>
      <c r="I39" s="20">
        <v>4</v>
      </c>
      <c r="J39" s="21" t="s">
        <v>912</v>
      </c>
      <c r="K39" s="21" t="s">
        <v>116</v>
      </c>
      <c r="L39" s="24">
        <v>87</v>
      </c>
      <c r="M39" s="23">
        <v>4</v>
      </c>
      <c r="N39" s="24">
        <v>350</v>
      </c>
      <c r="O39" s="25">
        <v>13</v>
      </c>
    </row>
    <row r="40" spans="1:15" x14ac:dyDescent="0.3">
      <c r="A40" s="30">
        <v>6</v>
      </c>
      <c r="B40" s="31" t="s">
        <v>725</v>
      </c>
      <c r="C40" s="31" t="s">
        <v>101</v>
      </c>
      <c r="D40" s="34">
        <v>93</v>
      </c>
      <c r="E40" s="33">
        <v>6</v>
      </c>
      <c r="F40" s="34">
        <v>448</v>
      </c>
      <c r="G40" s="35">
        <v>18</v>
      </c>
      <c r="I40" s="30">
        <v>5</v>
      </c>
      <c r="J40" s="31" t="s">
        <v>913</v>
      </c>
      <c r="K40" s="31" t="s">
        <v>40</v>
      </c>
      <c r="L40" s="34">
        <v>84</v>
      </c>
      <c r="M40" s="33">
        <v>2</v>
      </c>
      <c r="N40" s="34">
        <v>425</v>
      </c>
      <c r="O40" s="35">
        <v>9</v>
      </c>
    </row>
    <row r="42" spans="1:15" x14ac:dyDescent="0.3">
      <c r="A42" s="1"/>
      <c r="B42" s="8" t="s">
        <v>120</v>
      </c>
      <c r="C42" s="9" t="s">
        <v>788</v>
      </c>
      <c r="D42" s="9"/>
      <c r="E42" s="9" t="s">
        <v>897</v>
      </c>
      <c r="F42" s="8"/>
      <c r="G42" s="8"/>
      <c r="I42" s="1"/>
      <c r="J42" s="8" t="s">
        <v>123</v>
      </c>
      <c r="K42" s="9" t="s">
        <v>914</v>
      </c>
      <c r="L42" s="9"/>
      <c r="M42" s="9" t="s">
        <v>915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8</v>
      </c>
      <c r="B44" s="16" t="s">
        <v>916</v>
      </c>
      <c r="C44" s="16" t="s">
        <v>116</v>
      </c>
      <c r="D44" s="18">
        <v>91</v>
      </c>
      <c r="E44" s="18">
        <v>7</v>
      </c>
      <c r="F44" s="18">
        <v>466</v>
      </c>
      <c r="G44" s="19">
        <v>42</v>
      </c>
      <c r="I44" s="15">
        <v>6</v>
      </c>
      <c r="J44" s="16" t="s">
        <v>917</v>
      </c>
      <c r="K44" s="16" t="s">
        <v>20</v>
      </c>
      <c r="L44" s="18">
        <v>94</v>
      </c>
      <c r="M44" s="18">
        <v>10</v>
      </c>
      <c r="N44" s="18">
        <v>468</v>
      </c>
      <c r="O44" s="19">
        <v>43</v>
      </c>
    </row>
    <row r="45" spans="1:15" x14ac:dyDescent="0.3">
      <c r="A45" s="20">
        <v>2</v>
      </c>
      <c r="B45" s="21" t="s">
        <v>918</v>
      </c>
      <c r="C45" s="21" t="s">
        <v>658</v>
      </c>
      <c r="D45" s="24">
        <v>88</v>
      </c>
      <c r="E45" s="23">
        <v>4</v>
      </c>
      <c r="F45" s="24">
        <v>463</v>
      </c>
      <c r="G45" s="25">
        <v>39</v>
      </c>
      <c r="I45" s="20">
        <v>7</v>
      </c>
      <c r="J45" s="21" t="s">
        <v>624</v>
      </c>
      <c r="K45" s="21" t="s">
        <v>101</v>
      </c>
      <c r="L45" s="24">
        <v>94</v>
      </c>
      <c r="M45" s="23">
        <v>10</v>
      </c>
      <c r="N45" s="24">
        <v>466</v>
      </c>
      <c r="O45" s="25">
        <v>41</v>
      </c>
    </row>
    <row r="46" spans="1:15" x14ac:dyDescent="0.3">
      <c r="A46" s="20">
        <v>3</v>
      </c>
      <c r="B46" s="21" t="s">
        <v>585</v>
      </c>
      <c r="C46" s="21" t="s">
        <v>919</v>
      </c>
      <c r="D46" s="24">
        <v>95</v>
      </c>
      <c r="E46" s="23">
        <v>10</v>
      </c>
      <c r="F46" s="24">
        <v>455</v>
      </c>
      <c r="G46" s="25">
        <v>33</v>
      </c>
      <c r="I46" s="20">
        <v>8</v>
      </c>
      <c r="J46" s="21" t="s">
        <v>920</v>
      </c>
      <c r="K46" s="21" t="s">
        <v>727</v>
      </c>
      <c r="L46" s="24">
        <v>93</v>
      </c>
      <c r="M46" s="23">
        <v>8</v>
      </c>
      <c r="N46" s="24">
        <v>457</v>
      </c>
      <c r="O46" s="25">
        <v>35</v>
      </c>
    </row>
    <row r="47" spans="1:15" x14ac:dyDescent="0.3">
      <c r="A47" s="20">
        <v>1</v>
      </c>
      <c r="B47" s="21" t="s">
        <v>921</v>
      </c>
      <c r="C47" s="21" t="s">
        <v>855</v>
      </c>
      <c r="D47" s="24">
        <v>87</v>
      </c>
      <c r="E47" s="23">
        <v>3</v>
      </c>
      <c r="F47" s="28">
        <v>456</v>
      </c>
      <c r="G47" s="29">
        <v>32</v>
      </c>
      <c r="I47" s="20">
        <v>9</v>
      </c>
      <c r="J47" s="21" t="s">
        <v>922</v>
      </c>
      <c r="K47" s="21" t="s">
        <v>76</v>
      </c>
      <c r="L47" s="24">
        <v>91</v>
      </c>
      <c r="M47" s="23">
        <v>5</v>
      </c>
      <c r="N47" s="24">
        <v>458</v>
      </c>
      <c r="O47" s="25">
        <v>34</v>
      </c>
    </row>
    <row r="48" spans="1:15" x14ac:dyDescent="0.3">
      <c r="A48" s="20">
        <v>6</v>
      </c>
      <c r="B48" s="21" t="s">
        <v>837</v>
      </c>
      <c r="C48" s="21" t="s">
        <v>254</v>
      </c>
      <c r="D48" s="24">
        <v>93</v>
      </c>
      <c r="E48" s="23">
        <v>9</v>
      </c>
      <c r="F48" s="24">
        <v>455</v>
      </c>
      <c r="G48" s="25">
        <v>32</v>
      </c>
      <c r="I48" s="20">
        <v>1</v>
      </c>
      <c r="J48" s="21" t="s">
        <v>923</v>
      </c>
      <c r="K48" s="21" t="s">
        <v>877</v>
      </c>
      <c r="L48" s="24">
        <v>93</v>
      </c>
      <c r="M48" s="23">
        <v>8</v>
      </c>
      <c r="N48" s="28">
        <v>455</v>
      </c>
      <c r="O48" s="29">
        <v>33</v>
      </c>
    </row>
    <row r="49" spans="1:15" x14ac:dyDescent="0.3">
      <c r="A49" s="20">
        <v>5</v>
      </c>
      <c r="B49" s="21" t="s">
        <v>924</v>
      </c>
      <c r="C49" s="21" t="s">
        <v>855</v>
      </c>
      <c r="D49" s="24">
        <v>93</v>
      </c>
      <c r="E49" s="23">
        <v>9</v>
      </c>
      <c r="F49" s="24">
        <v>453</v>
      </c>
      <c r="G49" s="25">
        <v>31</v>
      </c>
      <c r="I49" s="20">
        <v>2</v>
      </c>
      <c r="J49" s="21" t="s">
        <v>925</v>
      </c>
      <c r="K49" s="21" t="s">
        <v>926</v>
      </c>
      <c r="L49" s="24">
        <v>92</v>
      </c>
      <c r="M49" s="23">
        <v>6</v>
      </c>
      <c r="N49" s="24">
        <v>455</v>
      </c>
      <c r="O49" s="25">
        <v>32</v>
      </c>
    </row>
    <row r="50" spans="1:15" x14ac:dyDescent="0.3">
      <c r="A50" s="20">
        <v>7</v>
      </c>
      <c r="B50" s="21" t="s">
        <v>927</v>
      </c>
      <c r="C50" s="21" t="s">
        <v>926</v>
      </c>
      <c r="D50" s="24">
        <v>91</v>
      </c>
      <c r="E50" s="23">
        <v>7</v>
      </c>
      <c r="F50" s="24">
        <v>431</v>
      </c>
      <c r="G50" s="25">
        <v>23</v>
      </c>
      <c r="I50" s="20">
        <v>10</v>
      </c>
      <c r="J50" s="21" t="s">
        <v>117</v>
      </c>
      <c r="K50" s="21" t="s">
        <v>28</v>
      </c>
      <c r="L50" s="24">
        <v>87</v>
      </c>
      <c r="M50" s="23">
        <v>3</v>
      </c>
      <c r="N50" s="24">
        <v>445</v>
      </c>
      <c r="O50" s="25">
        <v>25</v>
      </c>
    </row>
    <row r="51" spans="1:15" x14ac:dyDescent="0.3">
      <c r="A51" s="20">
        <v>4</v>
      </c>
      <c r="B51" s="21" t="s">
        <v>928</v>
      </c>
      <c r="C51" s="21" t="s">
        <v>103</v>
      </c>
      <c r="D51" s="24">
        <v>90</v>
      </c>
      <c r="E51" s="23">
        <v>5</v>
      </c>
      <c r="F51" s="24">
        <v>360</v>
      </c>
      <c r="G51" s="25">
        <v>22</v>
      </c>
      <c r="I51" s="20">
        <v>5</v>
      </c>
      <c r="J51" s="21" t="s">
        <v>929</v>
      </c>
      <c r="K51" s="21" t="s">
        <v>855</v>
      </c>
      <c r="L51" s="24">
        <v>85</v>
      </c>
      <c r="M51" s="23">
        <v>2</v>
      </c>
      <c r="N51" s="24">
        <v>436</v>
      </c>
      <c r="O51" s="25">
        <v>17</v>
      </c>
    </row>
    <row r="52" spans="1:15" x14ac:dyDescent="0.3">
      <c r="A52" s="20">
        <v>9</v>
      </c>
      <c r="B52" s="21" t="s">
        <v>313</v>
      </c>
      <c r="C52" s="21" t="s">
        <v>61</v>
      </c>
      <c r="D52" s="24" t="s">
        <v>47</v>
      </c>
      <c r="E52" s="23">
        <v>0</v>
      </c>
      <c r="F52" s="24">
        <v>359</v>
      </c>
      <c r="G52" s="25">
        <v>22</v>
      </c>
      <c r="I52" s="20">
        <v>4</v>
      </c>
      <c r="J52" s="21" t="s">
        <v>930</v>
      </c>
      <c r="K52" s="21" t="s">
        <v>28</v>
      </c>
      <c r="L52" s="24">
        <v>0</v>
      </c>
      <c r="M52" s="23">
        <v>0</v>
      </c>
      <c r="N52" s="24">
        <v>354</v>
      </c>
      <c r="O52" s="25">
        <v>16</v>
      </c>
    </row>
    <row r="53" spans="1:15" x14ac:dyDescent="0.3">
      <c r="A53" s="30">
        <v>10</v>
      </c>
      <c r="B53" s="31" t="s">
        <v>931</v>
      </c>
      <c r="C53" s="31" t="s">
        <v>28</v>
      </c>
      <c r="D53" s="34" t="s">
        <v>84</v>
      </c>
      <c r="E53" s="33">
        <v>0</v>
      </c>
      <c r="F53" s="34">
        <v>0</v>
      </c>
      <c r="G53" s="35">
        <v>0</v>
      </c>
      <c r="I53" s="30">
        <v>3</v>
      </c>
      <c r="J53" s="31" t="s">
        <v>932</v>
      </c>
      <c r="K53" s="31" t="s">
        <v>103</v>
      </c>
      <c r="L53" s="34">
        <v>88</v>
      </c>
      <c r="M53" s="33">
        <v>4</v>
      </c>
      <c r="N53" s="34">
        <v>414</v>
      </c>
      <c r="O53" s="35">
        <v>8</v>
      </c>
    </row>
    <row r="55" spans="1:15" x14ac:dyDescent="0.3">
      <c r="A55" s="1"/>
      <c r="B55" s="8" t="s">
        <v>149</v>
      </c>
      <c r="C55" s="9" t="s">
        <v>933</v>
      </c>
      <c r="D55" s="9"/>
      <c r="E55" s="9" t="s">
        <v>934</v>
      </c>
      <c r="F55" s="8"/>
      <c r="G55" s="8"/>
      <c r="I55" s="1"/>
      <c r="J55" s="8" t="s">
        <v>152</v>
      </c>
      <c r="K55" s="9" t="s">
        <v>935</v>
      </c>
      <c r="L55" s="9"/>
      <c r="M55" s="9" t="s">
        <v>936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937</v>
      </c>
      <c r="C57" s="16" t="s">
        <v>855</v>
      </c>
      <c r="D57" s="18">
        <v>94</v>
      </c>
      <c r="E57" s="18">
        <v>9</v>
      </c>
      <c r="F57" s="18">
        <v>460</v>
      </c>
      <c r="G57" s="19">
        <v>42</v>
      </c>
      <c r="I57" s="15">
        <v>4</v>
      </c>
      <c r="J57" s="16" t="s">
        <v>938</v>
      </c>
      <c r="K57" s="16" t="s">
        <v>858</v>
      </c>
      <c r="L57" s="234">
        <v>85</v>
      </c>
      <c r="M57" s="18">
        <v>8</v>
      </c>
      <c r="N57" s="18">
        <v>441</v>
      </c>
      <c r="O57" s="19">
        <v>41</v>
      </c>
    </row>
    <row r="58" spans="1:15" x14ac:dyDescent="0.3">
      <c r="A58" s="20">
        <v>4</v>
      </c>
      <c r="B58" s="21" t="s">
        <v>168</v>
      </c>
      <c r="C58" s="21" t="s">
        <v>103</v>
      </c>
      <c r="D58" s="24">
        <v>84</v>
      </c>
      <c r="E58" s="23">
        <v>2</v>
      </c>
      <c r="F58" s="24">
        <v>447</v>
      </c>
      <c r="G58" s="25">
        <v>31</v>
      </c>
      <c r="I58" s="20">
        <v>7</v>
      </c>
      <c r="J58" s="21" t="s">
        <v>939</v>
      </c>
      <c r="K58" s="21" t="s">
        <v>727</v>
      </c>
      <c r="L58" s="24">
        <v>83</v>
      </c>
      <c r="M58" s="23">
        <v>6</v>
      </c>
      <c r="N58" s="24">
        <v>435</v>
      </c>
      <c r="O58" s="25">
        <v>37</v>
      </c>
    </row>
    <row r="59" spans="1:15" x14ac:dyDescent="0.3">
      <c r="A59" s="20">
        <v>2</v>
      </c>
      <c r="B59" s="21" t="s">
        <v>940</v>
      </c>
      <c r="C59" s="21" t="s">
        <v>871</v>
      </c>
      <c r="D59" s="24">
        <v>90</v>
      </c>
      <c r="E59" s="23">
        <v>8</v>
      </c>
      <c r="F59" s="24">
        <v>440</v>
      </c>
      <c r="G59" s="25">
        <v>31</v>
      </c>
      <c r="I59" s="20">
        <v>1</v>
      </c>
      <c r="J59" s="21" t="s">
        <v>941</v>
      </c>
      <c r="K59" s="21" t="s">
        <v>877</v>
      </c>
      <c r="L59" s="24">
        <v>83</v>
      </c>
      <c r="M59" s="23">
        <v>6</v>
      </c>
      <c r="N59" s="28">
        <v>432</v>
      </c>
      <c r="O59" s="29">
        <v>33</v>
      </c>
    </row>
    <row r="60" spans="1:15" x14ac:dyDescent="0.3">
      <c r="A60" s="20">
        <v>9</v>
      </c>
      <c r="B60" s="21" t="s">
        <v>942</v>
      </c>
      <c r="C60" s="21" t="s">
        <v>49</v>
      </c>
      <c r="D60" s="24">
        <v>89</v>
      </c>
      <c r="E60" s="23">
        <v>7</v>
      </c>
      <c r="F60" s="24">
        <v>353</v>
      </c>
      <c r="G60" s="25">
        <v>28</v>
      </c>
      <c r="I60" s="20">
        <v>5</v>
      </c>
      <c r="J60" s="21" t="s">
        <v>943</v>
      </c>
      <c r="K60" s="21" t="s">
        <v>855</v>
      </c>
      <c r="L60" s="24">
        <v>93</v>
      </c>
      <c r="M60" s="23">
        <v>9</v>
      </c>
      <c r="N60" s="24">
        <v>427</v>
      </c>
      <c r="O60" s="25">
        <v>32</v>
      </c>
    </row>
    <row r="61" spans="1:15" x14ac:dyDescent="0.3">
      <c r="A61" s="20">
        <v>6</v>
      </c>
      <c r="B61" s="21" t="s">
        <v>944</v>
      </c>
      <c r="C61" s="21" t="s">
        <v>868</v>
      </c>
      <c r="D61" s="24">
        <v>88</v>
      </c>
      <c r="E61" s="23">
        <v>6</v>
      </c>
      <c r="F61" s="24">
        <v>425</v>
      </c>
      <c r="G61" s="25">
        <v>23</v>
      </c>
      <c r="I61" s="20">
        <v>6</v>
      </c>
      <c r="J61" s="21" t="s">
        <v>945</v>
      </c>
      <c r="K61" s="21" t="s">
        <v>727</v>
      </c>
      <c r="L61" s="24">
        <v>82</v>
      </c>
      <c r="M61" s="23">
        <v>4</v>
      </c>
      <c r="N61" s="24">
        <v>407</v>
      </c>
      <c r="O61" s="25">
        <v>25</v>
      </c>
    </row>
    <row r="62" spans="1:15" x14ac:dyDescent="0.3">
      <c r="A62" s="20">
        <v>8</v>
      </c>
      <c r="B62" s="21" t="s">
        <v>946</v>
      </c>
      <c r="C62" s="21" t="s">
        <v>238</v>
      </c>
      <c r="D62" s="24">
        <v>86</v>
      </c>
      <c r="E62" s="23">
        <v>5</v>
      </c>
      <c r="F62" s="24">
        <v>340</v>
      </c>
      <c r="G62" s="25">
        <v>21</v>
      </c>
      <c r="I62" s="20">
        <v>8</v>
      </c>
      <c r="J62" s="21" t="s">
        <v>947</v>
      </c>
      <c r="K62" s="21" t="s">
        <v>238</v>
      </c>
      <c r="L62" s="24">
        <v>84</v>
      </c>
      <c r="M62" s="23">
        <v>7</v>
      </c>
      <c r="N62" s="24">
        <v>342</v>
      </c>
      <c r="O62" s="25">
        <v>25</v>
      </c>
    </row>
    <row r="63" spans="1:15" x14ac:dyDescent="0.3">
      <c r="A63" s="20">
        <v>5</v>
      </c>
      <c r="B63" s="21" t="s">
        <v>948</v>
      </c>
      <c r="C63" s="21" t="s">
        <v>926</v>
      </c>
      <c r="D63" s="24">
        <v>85</v>
      </c>
      <c r="E63" s="23">
        <v>4</v>
      </c>
      <c r="F63" s="24">
        <v>423</v>
      </c>
      <c r="G63" s="25">
        <v>19</v>
      </c>
      <c r="I63" s="20">
        <v>3</v>
      </c>
      <c r="J63" s="21" t="s">
        <v>949</v>
      </c>
      <c r="K63" s="21" t="s">
        <v>76</v>
      </c>
      <c r="L63" s="24" t="s">
        <v>84</v>
      </c>
      <c r="M63" s="23">
        <v>0</v>
      </c>
      <c r="N63" s="24">
        <v>69</v>
      </c>
      <c r="O63" s="25">
        <v>3</v>
      </c>
    </row>
    <row r="64" spans="1:15" x14ac:dyDescent="0.3">
      <c r="A64" s="20">
        <v>7</v>
      </c>
      <c r="B64" s="95" t="s">
        <v>950</v>
      </c>
      <c r="C64" s="21" t="s">
        <v>926</v>
      </c>
      <c r="D64" s="24">
        <v>85</v>
      </c>
      <c r="E64" s="23">
        <v>4</v>
      </c>
      <c r="F64" s="24">
        <v>421</v>
      </c>
      <c r="G64" s="25">
        <v>18</v>
      </c>
      <c r="I64" s="20">
        <v>2</v>
      </c>
      <c r="J64" s="21" t="s">
        <v>951</v>
      </c>
      <c r="K64" s="21" t="s">
        <v>103</v>
      </c>
      <c r="L64" s="24" t="s">
        <v>47</v>
      </c>
      <c r="M64" s="23">
        <v>0</v>
      </c>
      <c r="N64" s="24">
        <v>0</v>
      </c>
      <c r="O64" s="25">
        <v>0</v>
      </c>
    </row>
    <row r="65" spans="1:15" x14ac:dyDescent="0.3">
      <c r="A65" s="30">
        <v>1</v>
      </c>
      <c r="B65" s="97" t="s">
        <v>952</v>
      </c>
      <c r="C65" s="31" t="s">
        <v>855</v>
      </c>
      <c r="D65" s="34" t="s">
        <v>84</v>
      </c>
      <c r="E65" s="33">
        <v>0</v>
      </c>
      <c r="F65" s="56">
        <v>269</v>
      </c>
      <c r="G65" s="57">
        <v>18</v>
      </c>
      <c r="I65" s="30">
        <v>9</v>
      </c>
      <c r="J65" s="31" t="s">
        <v>953</v>
      </c>
      <c r="K65" s="31" t="s">
        <v>42</v>
      </c>
      <c r="L65" s="34" t="s">
        <v>47</v>
      </c>
      <c r="M65" s="33">
        <v>0</v>
      </c>
      <c r="N65" s="34">
        <v>0</v>
      </c>
      <c r="O65" s="35">
        <v>0</v>
      </c>
    </row>
    <row r="67" spans="1:15" x14ac:dyDescent="0.3">
      <c r="B67" s="10" t="s">
        <v>367</v>
      </c>
      <c r="F67" s="37" t="s">
        <v>177</v>
      </c>
    </row>
    <row r="68" spans="1:15" x14ac:dyDescent="0.3">
      <c r="B68" s="10" t="s">
        <v>178</v>
      </c>
    </row>
  </sheetData>
  <mergeCells count="1">
    <mergeCell ref="J2:O2"/>
  </mergeCells>
  <hyperlinks>
    <hyperlink ref="B2" location="'Index'!A3" tooltip="Go to the Index sheet" display="á" xr:uid="{2500E77D-D6B1-4AFF-9586-D0F1A7C12C6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B693-A27F-46D8-AE81-ED04C7369E0D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9"/>
      <c r="B1" s="2" t="s">
        <v>847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954</v>
      </c>
      <c r="D3" s="9"/>
      <c r="E3" s="9" t="s">
        <v>955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2</v>
      </c>
      <c r="B5" s="43" t="s">
        <v>733</v>
      </c>
      <c r="C5" s="43" t="s">
        <v>49</v>
      </c>
      <c r="D5" s="17">
        <v>99</v>
      </c>
      <c r="E5" s="18">
        <v>7</v>
      </c>
      <c r="F5" s="17">
        <v>490</v>
      </c>
      <c r="G5" s="44">
        <v>34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20">
        <v>7</v>
      </c>
      <c r="B6" s="48" t="s">
        <v>898</v>
      </c>
      <c r="C6" s="48" t="s">
        <v>49</v>
      </c>
      <c r="D6" s="22">
        <v>97</v>
      </c>
      <c r="E6" s="24">
        <v>6</v>
      </c>
      <c r="F6" s="22">
        <v>486</v>
      </c>
      <c r="G6" s="49">
        <v>32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1</v>
      </c>
      <c r="B7" s="21" t="s">
        <v>908</v>
      </c>
      <c r="C7" s="21" t="s">
        <v>103</v>
      </c>
      <c r="D7" s="24">
        <v>92</v>
      </c>
      <c r="E7" s="24">
        <v>4</v>
      </c>
      <c r="F7" s="28">
        <v>451</v>
      </c>
      <c r="G7" s="29">
        <v>21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3</v>
      </c>
      <c r="B8" s="48" t="s">
        <v>929</v>
      </c>
      <c r="C8" s="48" t="s">
        <v>855</v>
      </c>
      <c r="D8" s="22">
        <v>85</v>
      </c>
      <c r="E8" s="24">
        <v>3</v>
      </c>
      <c r="F8" s="22">
        <v>436</v>
      </c>
      <c r="G8" s="49">
        <v>16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5</v>
      </c>
      <c r="B9" s="48" t="s">
        <v>939</v>
      </c>
      <c r="C9" s="48" t="s">
        <v>727</v>
      </c>
      <c r="D9" s="22">
        <v>83</v>
      </c>
      <c r="E9" s="24">
        <v>1</v>
      </c>
      <c r="F9" s="22">
        <v>435</v>
      </c>
      <c r="G9" s="49">
        <v>15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50">
        <v>4</v>
      </c>
      <c r="B10" s="48" t="s">
        <v>943</v>
      </c>
      <c r="C10" s="48" t="s">
        <v>855</v>
      </c>
      <c r="D10" s="22">
        <v>93</v>
      </c>
      <c r="E10" s="24">
        <v>5</v>
      </c>
      <c r="F10" s="22">
        <v>427</v>
      </c>
      <c r="G10" s="49">
        <v>13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52">
        <v>6</v>
      </c>
      <c r="B11" s="53" t="s">
        <v>947</v>
      </c>
      <c r="C11" s="53" t="s">
        <v>238</v>
      </c>
      <c r="D11" s="32">
        <v>84</v>
      </c>
      <c r="E11" s="34">
        <v>2</v>
      </c>
      <c r="F11" s="32">
        <v>342</v>
      </c>
      <c r="G11" s="54">
        <v>10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10" t="s">
        <v>260</v>
      </c>
      <c r="F13" s="37" t="s">
        <v>177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40"/>
      <c r="B14" s="10" t="s">
        <v>178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6B99F56-AD05-4C4B-96CC-205A7A6EDB2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DAFBD-927B-4887-A4E2-E1D0A80B8EF6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9"/>
      <c r="B1" s="2" t="s">
        <v>847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ht="15.75" customHeight="1" x14ac:dyDescent="0.3">
      <c r="A3" s="1"/>
      <c r="B3" s="8" t="s">
        <v>3</v>
      </c>
      <c r="C3" s="9" t="s">
        <v>956</v>
      </c>
      <c r="D3" s="9"/>
      <c r="E3" s="9" t="s">
        <v>957</v>
      </c>
      <c r="F3" s="8"/>
      <c r="G3" s="8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4</v>
      </c>
      <c r="B5" s="43" t="s">
        <v>864</v>
      </c>
      <c r="C5" s="43" t="s">
        <v>40</v>
      </c>
      <c r="D5" s="17">
        <v>95</v>
      </c>
      <c r="E5" s="18">
        <v>6</v>
      </c>
      <c r="F5" s="17">
        <v>482</v>
      </c>
      <c r="G5" s="44">
        <v>35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8</v>
      </c>
      <c r="B6" s="48" t="s">
        <v>519</v>
      </c>
      <c r="C6" s="48" t="s">
        <v>20</v>
      </c>
      <c r="D6" s="22">
        <v>93</v>
      </c>
      <c r="E6" s="24">
        <v>5</v>
      </c>
      <c r="F6" s="22">
        <v>477</v>
      </c>
      <c r="G6" s="49">
        <v>34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3</v>
      </c>
      <c r="B7" s="48" t="s">
        <v>867</v>
      </c>
      <c r="C7" s="48" t="s">
        <v>868</v>
      </c>
      <c r="D7" s="22">
        <v>98</v>
      </c>
      <c r="E7" s="24">
        <v>8</v>
      </c>
      <c r="F7" s="22">
        <v>478</v>
      </c>
      <c r="G7" s="49">
        <v>31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1</v>
      </c>
      <c r="B8" s="21" t="s">
        <v>885</v>
      </c>
      <c r="C8" s="21" t="s">
        <v>76</v>
      </c>
      <c r="D8" s="24">
        <v>96</v>
      </c>
      <c r="E8" s="24">
        <v>7</v>
      </c>
      <c r="F8" s="28">
        <v>469</v>
      </c>
      <c r="G8" s="29">
        <v>27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7</v>
      </c>
      <c r="B9" s="48" t="s">
        <v>884</v>
      </c>
      <c r="C9" s="48" t="s">
        <v>871</v>
      </c>
      <c r="D9" s="22">
        <v>92</v>
      </c>
      <c r="E9" s="24">
        <v>3</v>
      </c>
      <c r="F9" s="22">
        <v>467</v>
      </c>
      <c r="G9" s="49">
        <v>23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50">
        <v>2</v>
      </c>
      <c r="B10" s="48" t="s">
        <v>197</v>
      </c>
      <c r="C10" s="48" t="s">
        <v>69</v>
      </c>
      <c r="D10" s="22">
        <v>92</v>
      </c>
      <c r="E10" s="24">
        <v>3</v>
      </c>
      <c r="F10" s="22">
        <v>459</v>
      </c>
      <c r="G10" s="49">
        <v>20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50">
        <v>6</v>
      </c>
      <c r="B11" s="48" t="s">
        <v>725</v>
      </c>
      <c r="C11" s="48" t="s">
        <v>101</v>
      </c>
      <c r="D11" s="22">
        <v>93</v>
      </c>
      <c r="E11" s="24">
        <v>5</v>
      </c>
      <c r="F11" s="22">
        <v>448</v>
      </c>
      <c r="G11" s="49">
        <v>14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30">
        <v>5</v>
      </c>
      <c r="B12" s="53" t="s">
        <v>913</v>
      </c>
      <c r="C12" s="53" t="s">
        <v>40</v>
      </c>
      <c r="D12" s="32">
        <v>84</v>
      </c>
      <c r="E12" s="34">
        <v>1</v>
      </c>
      <c r="F12" s="32">
        <v>425</v>
      </c>
      <c r="G12" s="54">
        <v>7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1"/>
      <c r="B14" s="8" t="s">
        <v>6</v>
      </c>
      <c r="C14" s="9" t="s">
        <v>958</v>
      </c>
      <c r="D14" s="9"/>
      <c r="E14" s="9" t="s">
        <v>959</v>
      </c>
      <c r="F14" s="8"/>
      <c r="G14" s="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41">
        <v>4</v>
      </c>
      <c r="B16" s="43" t="s">
        <v>917</v>
      </c>
      <c r="C16" s="43" t="s">
        <v>20</v>
      </c>
      <c r="D16" s="17">
        <v>94</v>
      </c>
      <c r="E16" s="18">
        <v>7</v>
      </c>
      <c r="F16" s="17">
        <v>468</v>
      </c>
      <c r="G16" s="44">
        <v>34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20">
        <v>5</v>
      </c>
      <c r="B17" s="48" t="s">
        <v>624</v>
      </c>
      <c r="C17" s="48" t="s">
        <v>101</v>
      </c>
      <c r="D17" s="22">
        <v>94</v>
      </c>
      <c r="E17" s="24">
        <v>7</v>
      </c>
      <c r="F17" s="22">
        <v>466</v>
      </c>
      <c r="G17" s="49">
        <v>31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20">
        <v>1</v>
      </c>
      <c r="B18" s="21" t="s">
        <v>918</v>
      </c>
      <c r="C18" s="21" t="s">
        <v>658</v>
      </c>
      <c r="D18" s="24">
        <v>88</v>
      </c>
      <c r="E18" s="24">
        <v>3</v>
      </c>
      <c r="F18" s="28">
        <v>463</v>
      </c>
      <c r="G18" s="29">
        <v>31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50">
        <v>6</v>
      </c>
      <c r="B19" s="48" t="s">
        <v>920</v>
      </c>
      <c r="C19" s="48" t="s">
        <v>727</v>
      </c>
      <c r="D19" s="22">
        <v>93</v>
      </c>
      <c r="E19" s="24">
        <v>5</v>
      </c>
      <c r="F19" s="22">
        <v>457</v>
      </c>
      <c r="G19" s="49">
        <v>28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20">
        <v>3</v>
      </c>
      <c r="B20" s="48" t="s">
        <v>585</v>
      </c>
      <c r="C20" s="48" t="s">
        <v>919</v>
      </c>
      <c r="D20" s="22">
        <v>95</v>
      </c>
      <c r="E20" s="24">
        <v>8</v>
      </c>
      <c r="F20" s="22">
        <v>455</v>
      </c>
      <c r="G20" s="49">
        <v>27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20">
        <v>7</v>
      </c>
      <c r="B21" s="48" t="s">
        <v>905</v>
      </c>
      <c r="C21" s="48" t="s">
        <v>727</v>
      </c>
      <c r="D21" s="22">
        <v>86</v>
      </c>
      <c r="E21" s="24">
        <v>2</v>
      </c>
      <c r="F21" s="22">
        <v>451</v>
      </c>
      <c r="G21" s="49">
        <v>23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50">
        <v>2</v>
      </c>
      <c r="B22" s="48" t="s">
        <v>940</v>
      </c>
      <c r="C22" s="48" t="s">
        <v>871</v>
      </c>
      <c r="D22" s="22">
        <v>90</v>
      </c>
      <c r="E22" s="24">
        <v>4</v>
      </c>
      <c r="F22" s="22">
        <v>440</v>
      </c>
      <c r="G22" s="49">
        <v>13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52">
        <v>8</v>
      </c>
      <c r="B23" s="53" t="s">
        <v>931</v>
      </c>
      <c r="C23" s="53" t="s">
        <v>28</v>
      </c>
      <c r="D23" s="32" t="s">
        <v>84</v>
      </c>
      <c r="E23" s="34">
        <v>0</v>
      </c>
      <c r="F23" s="32">
        <v>0</v>
      </c>
      <c r="G23" s="54">
        <v>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40"/>
      <c r="B25" s="10" t="s">
        <v>260</v>
      </c>
      <c r="F25" s="37" t="s">
        <v>177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40"/>
      <c r="B26" s="10" t="s">
        <v>178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771CD933-7CB4-4DB5-8CCD-32C5646EFF0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1D97-1763-474F-A2A3-073CCF55A837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272</v>
      </c>
      <c r="B1" s="2"/>
      <c r="C1" s="2"/>
      <c r="D1" s="3"/>
      <c r="E1" s="3"/>
      <c r="F1" s="3"/>
      <c r="G1" s="58"/>
      <c r="H1" s="3"/>
      <c r="I1" s="4"/>
      <c r="J1" s="59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0"/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296</v>
      </c>
      <c r="B4" s="63"/>
      <c r="C4" s="64">
        <v>443</v>
      </c>
      <c r="D4" s="63"/>
      <c r="E4" s="65" t="s">
        <v>14</v>
      </c>
      <c r="F4" s="66">
        <f>SUM(F5:F7)</f>
        <v>464</v>
      </c>
      <c r="G4" s="67" t="s">
        <v>274</v>
      </c>
      <c r="H4" s="62" t="s">
        <v>297</v>
      </c>
      <c r="I4" s="63"/>
      <c r="J4" s="64">
        <v>457</v>
      </c>
      <c r="K4" s="63"/>
      <c r="L4" s="65" t="s">
        <v>14</v>
      </c>
      <c r="M4" s="66">
        <f>SUM(M5:M7)</f>
        <v>433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68" t="s">
        <v>223</v>
      </c>
      <c r="B5" s="69">
        <v>40</v>
      </c>
      <c r="C5" s="69">
        <v>34</v>
      </c>
      <c r="D5" s="69">
        <v>41</v>
      </c>
      <c r="E5" s="69">
        <v>40</v>
      </c>
      <c r="F5" s="70">
        <f>SUM(B5:E5)</f>
        <v>155</v>
      </c>
      <c r="G5"/>
      <c r="H5" s="68" t="s">
        <v>194</v>
      </c>
      <c r="I5" s="87">
        <v>32</v>
      </c>
      <c r="J5" s="69">
        <v>35</v>
      </c>
      <c r="K5" s="69">
        <v>44</v>
      </c>
      <c r="L5" s="69">
        <v>40</v>
      </c>
      <c r="M5" s="70">
        <f>SUM(I5:L5)</f>
        <v>151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71" t="s">
        <v>195</v>
      </c>
      <c r="B6" s="22">
        <v>40</v>
      </c>
      <c r="C6" s="22">
        <v>40</v>
      </c>
      <c r="D6" s="22">
        <v>38</v>
      </c>
      <c r="E6" s="22">
        <v>42</v>
      </c>
      <c r="F6" s="25">
        <f>SUM(B6:E6)</f>
        <v>160</v>
      </c>
      <c r="G6"/>
      <c r="H6" s="71" t="s">
        <v>199</v>
      </c>
      <c r="I6" s="22">
        <v>41</v>
      </c>
      <c r="J6" s="22">
        <v>30</v>
      </c>
      <c r="K6" s="22">
        <v>34</v>
      </c>
      <c r="L6" s="22">
        <v>33</v>
      </c>
      <c r="M6" s="25">
        <f>SUM(I6:L6)</f>
        <v>138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72" t="s">
        <v>213</v>
      </c>
      <c r="B7" s="32">
        <v>39</v>
      </c>
      <c r="C7" s="32">
        <v>38</v>
      </c>
      <c r="D7" s="32">
        <v>33</v>
      </c>
      <c r="E7" s="32">
        <v>39</v>
      </c>
      <c r="F7" s="35">
        <f>SUM(B7:E7)</f>
        <v>149</v>
      </c>
      <c r="G7"/>
      <c r="H7" s="72" t="s">
        <v>198</v>
      </c>
      <c r="I7" s="32">
        <v>37</v>
      </c>
      <c r="J7" s="32">
        <v>37</v>
      </c>
      <c r="K7" s="32">
        <v>34</v>
      </c>
      <c r="L7" s="32">
        <v>36</v>
      </c>
      <c r="M7" s="35">
        <f>SUM(I7:L7)</f>
        <v>144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2" t="s">
        <v>298</v>
      </c>
      <c r="B9" s="63"/>
      <c r="C9" s="64">
        <v>452</v>
      </c>
      <c r="D9" s="63"/>
      <c r="E9" s="65" t="s">
        <v>14</v>
      </c>
      <c r="F9" s="66">
        <f>SUM(F10:F12)</f>
        <v>235</v>
      </c>
      <c r="G9" s="67" t="s">
        <v>274</v>
      </c>
      <c r="H9" s="62" t="s">
        <v>299</v>
      </c>
      <c r="I9" s="63"/>
      <c r="J9" s="64">
        <v>471</v>
      </c>
      <c r="K9" s="63"/>
      <c r="L9" s="65" t="s">
        <v>14</v>
      </c>
      <c r="M9" s="66">
        <f>SUM(M10:M12)</f>
        <v>457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68" t="s">
        <v>252</v>
      </c>
      <c r="B10" s="69">
        <v>41</v>
      </c>
      <c r="C10" s="69">
        <v>28</v>
      </c>
      <c r="D10" s="69">
        <v>32</v>
      </c>
      <c r="E10" s="69">
        <v>32</v>
      </c>
      <c r="F10" s="70">
        <f>SUM(B10:E10)</f>
        <v>133</v>
      </c>
      <c r="G10"/>
      <c r="H10" s="68" t="s">
        <v>138</v>
      </c>
      <c r="I10" s="69">
        <v>33</v>
      </c>
      <c r="J10" s="69">
        <v>41</v>
      </c>
      <c r="K10" s="69">
        <v>44</v>
      </c>
      <c r="L10" s="69">
        <v>43</v>
      </c>
      <c r="M10" s="70">
        <f>SUM(I10:L10)</f>
        <v>161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71" t="s">
        <v>147</v>
      </c>
      <c r="B11" s="22" t="s">
        <v>84</v>
      </c>
      <c r="C11" s="22"/>
      <c r="D11" s="22"/>
      <c r="E11" s="22"/>
      <c r="F11" s="25">
        <f>SUM(B11:E11)</f>
        <v>0</v>
      </c>
      <c r="G11"/>
      <c r="H11" s="71" t="s">
        <v>222</v>
      </c>
      <c r="I11" s="22">
        <v>31</v>
      </c>
      <c r="J11" s="22">
        <v>44</v>
      </c>
      <c r="K11" s="22">
        <v>23</v>
      </c>
      <c r="L11" s="22">
        <v>38</v>
      </c>
      <c r="M11" s="25">
        <f>SUM(I11:L11)</f>
        <v>136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72" t="s">
        <v>200</v>
      </c>
      <c r="B12" s="88">
        <v>0</v>
      </c>
      <c r="C12" s="32">
        <v>36</v>
      </c>
      <c r="D12" s="32">
        <v>31</v>
      </c>
      <c r="E12" s="32">
        <v>35</v>
      </c>
      <c r="F12" s="35">
        <f>SUM(B12:E12)</f>
        <v>102</v>
      </c>
      <c r="G12"/>
      <c r="H12" s="72" t="s">
        <v>171</v>
      </c>
      <c r="I12" s="32">
        <v>41</v>
      </c>
      <c r="J12" s="32">
        <v>41</v>
      </c>
      <c r="K12" s="32">
        <v>40</v>
      </c>
      <c r="L12" s="32">
        <v>38</v>
      </c>
      <c r="M12" s="35">
        <f>SUM(I12:L12)</f>
        <v>160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2" t="s">
        <v>300</v>
      </c>
      <c r="B14" s="63"/>
      <c r="C14" s="64">
        <v>472</v>
      </c>
      <c r="D14" s="63"/>
      <c r="E14" s="65" t="s">
        <v>14</v>
      </c>
      <c r="F14" s="66">
        <f>SUM(F15:F17)</f>
        <v>475</v>
      </c>
      <c r="G14" s="67" t="s">
        <v>274</v>
      </c>
      <c r="H14" s="40" t="s">
        <v>301</v>
      </c>
      <c r="I14" s="40"/>
      <c r="J14" s="40"/>
      <c r="K14" s="40"/>
      <c r="L14" s="40"/>
      <c r="M14" s="40"/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68" t="s">
        <v>115</v>
      </c>
      <c r="B15" s="69">
        <v>43</v>
      </c>
      <c r="C15" s="69">
        <v>38</v>
      </c>
      <c r="D15" s="69">
        <v>35</v>
      </c>
      <c r="E15" s="69">
        <v>43</v>
      </c>
      <c r="F15" s="70">
        <f>SUM(B15:E15)</f>
        <v>159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71" t="s">
        <v>189</v>
      </c>
      <c r="B16" s="22">
        <v>35</v>
      </c>
      <c r="C16" s="22">
        <v>43</v>
      </c>
      <c r="D16" s="22">
        <v>40</v>
      </c>
      <c r="E16" s="22">
        <v>35</v>
      </c>
      <c r="F16" s="25">
        <f>SUM(B16:E16)</f>
        <v>153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72" t="s">
        <v>209</v>
      </c>
      <c r="B17" s="32">
        <v>39</v>
      </c>
      <c r="C17" s="32">
        <v>42</v>
      </c>
      <c r="D17" s="32">
        <v>40</v>
      </c>
      <c r="E17" s="32">
        <v>42</v>
      </c>
      <c r="F17" s="35">
        <f>SUM(B17:E17)</f>
        <v>163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4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302</v>
      </c>
      <c r="H20" s="81" t="s">
        <v>300</v>
      </c>
      <c r="I20" s="69">
        <v>5</v>
      </c>
      <c r="J20" s="69">
        <v>5</v>
      </c>
      <c r="K20" s="69"/>
      <c r="L20" s="69"/>
      <c r="M20" s="69">
        <v>2364</v>
      </c>
      <c r="N20" s="82">
        <v>10</v>
      </c>
      <c r="O20" s="40"/>
      <c r="P20" s="40"/>
    </row>
    <row r="21" spans="1:20" ht="15.75" customHeight="1" x14ac:dyDescent="0.3">
      <c r="B21" s="83" t="s">
        <v>303</v>
      </c>
      <c r="H21" s="84" t="s">
        <v>299</v>
      </c>
      <c r="I21" s="22">
        <v>5</v>
      </c>
      <c r="J21" s="22">
        <v>4</v>
      </c>
      <c r="K21" s="22"/>
      <c r="L21" s="22">
        <v>1</v>
      </c>
      <c r="M21" s="22">
        <v>2320</v>
      </c>
      <c r="N21" s="49">
        <v>8</v>
      </c>
      <c r="O21" s="40"/>
      <c r="P21" s="40"/>
    </row>
    <row r="22" spans="1:20" ht="15.75" customHeight="1" x14ac:dyDescent="0.3">
      <c r="B22" s="9" t="s">
        <v>287</v>
      </c>
      <c r="H22" s="84" t="s">
        <v>296</v>
      </c>
      <c r="I22" s="22">
        <v>5</v>
      </c>
      <c r="J22" s="22">
        <v>3</v>
      </c>
      <c r="K22" s="22"/>
      <c r="L22" s="22">
        <v>2</v>
      </c>
      <c r="M22" s="22">
        <v>2292</v>
      </c>
      <c r="N22" s="49">
        <v>6</v>
      </c>
      <c r="O22" s="40"/>
      <c r="P22" s="40"/>
    </row>
    <row r="23" spans="1:20" ht="15.75" customHeight="1" x14ac:dyDescent="0.3">
      <c r="H23" s="84" t="s">
        <v>297</v>
      </c>
      <c r="I23" s="22">
        <v>5</v>
      </c>
      <c r="J23" s="22">
        <v>2</v>
      </c>
      <c r="K23" s="22"/>
      <c r="L23" s="22">
        <v>3</v>
      </c>
      <c r="M23" s="22">
        <v>2186</v>
      </c>
      <c r="N23" s="49">
        <v>4</v>
      </c>
      <c r="O23" s="40"/>
      <c r="P23" s="40"/>
    </row>
    <row r="24" spans="1:20" ht="15.75" customHeight="1" x14ac:dyDescent="0.3">
      <c r="H24" s="84" t="s">
        <v>298</v>
      </c>
      <c r="I24" s="22">
        <v>5</v>
      </c>
      <c r="J24" s="22">
        <v>1</v>
      </c>
      <c r="K24" s="22"/>
      <c r="L24" s="22">
        <v>4</v>
      </c>
      <c r="M24" s="22">
        <v>1325</v>
      </c>
      <c r="N24" s="49">
        <v>2</v>
      </c>
      <c r="O24" s="40"/>
      <c r="P24" s="40"/>
    </row>
    <row r="25" spans="1:20" ht="15.75" customHeight="1" x14ac:dyDescent="0.3">
      <c r="H25" s="85" t="s">
        <v>301</v>
      </c>
      <c r="I25" s="32"/>
      <c r="J25" s="32"/>
      <c r="K25" s="32"/>
      <c r="L25" s="32"/>
      <c r="M25" s="32"/>
      <c r="N25" s="54"/>
      <c r="O25" s="40"/>
      <c r="P25" s="40"/>
    </row>
    <row r="26" spans="1:20" ht="15.75" customHeight="1" x14ac:dyDescent="0.3">
      <c r="H26" s="77"/>
    </row>
    <row r="27" spans="1:20" ht="15.75" customHeight="1" x14ac:dyDescent="0.3">
      <c r="A27" s="10" t="s">
        <v>176</v>
      </c>
      <c r="E27" s="36"/>
      <c r="G27" s="86" t="s">
        <v>177</v>
      </c>
      <c r="H27" s="77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E926A2EB-53FD-4E28-8216-64BBE2F322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1123C-BBF1-405D-974C-F9FE927E7FBB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960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961</v>
      </c>
      <c r="B4" s="63"/>
      <c r="C4" s="64">
        <v>585</v>
      </c>
      <c r="D4" s="63"/>
      <c r="E4" s="65" t="s">
        <v>14</v>
      </c>
      <c r="F4" s="66">
        <f>SUM(F5:F7)</f>
        <v>577</v>
      </c>
      <c r="G4" s="67" t="s">
        <v>274</v>
      </c>
      <c r="H4" s="62" t="s">
        <v>289</v>
      </c>
      <c r="I4" s="63"/>
      <c r="J4" s="64">
        <v>572</v>
      </c>
      <c r="K4" s="63"/>
      <c r="L4" s="65" t="s">
        <v>14</v>
      </c>
      <c r="M4" s="66">
        <f>SUM(M5:M7)</f>
        <v>573</v>
      </c>
      <c r="N4"/>
    </row>
    <row r="5" spans="1:25" ht="15.75" customHeight="1" x14ac:dyDescent="0.3">
      <c r="A5" s="235" t="s">
        <v>449</v>
      </c>
      <c r="B5" s="236"/>
      <c r="C5" s="237"/>
      <c r="D5" s="23">
        <v>97</v>
      </c>
      <c r="E5" s="23">
        <v>97</v>
      </c>
      <c r="F5" s="70">
        <f>SUM(D5:E5)</f>
        <v>194</v>
      </c>
      <c r="G5"/>
      <c r="H5" s="235" t="s">
        <v>197</v>
      </c>
      <c r="I5" s="236"/>
      <c r="J5" s="237"/>
      <c r="K5" s="23">
        <v>92</v>
      </c>
      <c r="L5" s="23">
        <v>93</v>
      </c>
      <c r="M5" s="70">
        <f>SUM(K5:L5)</f>
        <v>185</v>
      </c>
      <c r="N5"/>
    </row>
    <row r="6" spans="1:25" ht="15.75" customHeight="1" x14ac:dyDescent="0.3">
      <c r="A6" s="238" t="s">
        <v>862</v>
      </c>
      <c r="B6" s="239"/>
      <c r="C6" s="240"/>
      <c r="D6" s="24">
        <v>97</v>
      </c>
      <c r="E6" s="24">
        <v>96</v>
      </c>
      <c r="F6" s="25">
        <f>SUM(D6:E6)</f>
        <v>193</v>
      </c>
      <c r="G6"/>
      <c r="H6" s="238" t="s">
        <v>853</v>
      </c>
      <c r="I6" s="239"/>
      <c r="J6" s="240"/>
      <c r="K6" s="241">
        <v>100</v>
      </c>
      <c r="L6" s="24">
        <v>99</v>
      </c>
      <c r="M6" s="25">
        <f>SUM(K6:L6)</f>
        <v>199</v>
      </c>
      <c r="N6"/>
    </row>
    <row r="7" spans="1:25" ht="15.75" customHeight="1" x14ac:dyDescent="0.3">
      <c r="A7" s="242" t="s">
        <v>865</v>
      </c>
      <c r="B7" s="243"/>
      <c r="C7" s="244"/>
      <c r="D7" s="34">
        <v>97</v>
      </c>
      <c r="E7" s="34">
        <v>93</v>
      </c>
      <c r="F7" s="35">
        <f>SUM(D7:E7)</f>
        <v>190</v>
      </c>
      <c r="G7"/>
      <c r="H7" s="242" t="s">
        <v>869</v>
      </c>
      <c r="I7" s="243"/>
      <c r="J7" s="244"/>
      <c r="K7" s="34">
        <v>96</v>
      </c>
      <c r="L7" s="34">
        <v>93</v>
      </c>
      <c r="M7" s="35">
        <f>SUM(K7:L7)</f>
        <v>189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2" t="s">
        <v>962</v>
      </c>
      <c r="B9" s="63"/>
      <c r="C9" s="64">
        <v>593</v>
      </c>
      <c r="D9" s="63"/>
      <c r="E9" s="65" t="s">
        <v>14</v>
      </c>
      <c r="F9" s="66">
        <f>SUM(F10:F12)</f>
        <v>592</v>
      </c>
      <c r="G9" s="67" t="s">
        <v>274</v>
      </c>
      <c r="H9" s="62" t="s">
        <v>963</v>
      </c>
      <c r="I9" s="63"/>
      <c r="J9" s="64">
        <v>578</v>
      </c>
      <c r="K9" s="63"/>
      <c r="L9" s="65" t="s">
        <v>14</v>
      </c>
      <c r="M9" s="66">
        <f>SUM(M10:M12)</f>
        <v>578</v>
      </c>
      <c r="N9"/>
    </row>
    <row r="10" spans="1:25" ht="15.75" customHeight="1" x14ac:dyDescent="0.3">
      <c r="A10" s="235" t="s">
        <v>852</v>
      </c>
      <c r="B10" s="236"/>
      <c r="C10" s="237"/>
      <c r="D10" s="23">
        <v>99</v>
      </c>
      <c r="E10" s="245">
        <v>100</v>
      </c>
      <c r="F10" s="70">
        <f>SUM(D10:E10)</f>
        <v>199</v>
      </c>
      <c r="G10"/>
      <c r="H10" s="235" t="s">
        <v>736</v>
      </c>
      <c r="I10" s="236"/>
      <c r="J10" s="237"/>
      <c r="K10" s="23">
        <v>98</v>
      </c>
      <c r="L10" s="23">
        <v>98</v>
      </c>
      <c r="M10" s="70">
        <f>SUM(K10:L10)</f>
        <v>196</v>
      </c>
      <c r="N10"/>
    </row>
    <row r="11" spans="1:25" ht="15.75" customHeight="1" x14ac:dyDescent="0.3">
      <c r="A11" s="238" t="s">
        <v>856</v>
      </c>
      <c r="B11" s="239"/>
      <c r="C11" s="240"/>
      <c r="D11" s="24">
        <v>98</v>
      </c>
      <c r="E11" s="24">
        <v>99</v>
      </c>
      <c r="F11" s="25">
        <f>SUM(D11:E11)</f>
        <v>197</v>
      </c>
      <c r="G11"/>
      <c r="H11" s="238" t="s">
        <v>866</v>
      </c>
      <c r="I11" s="239"/>
      <c r="J11" s="240"/>
      <c r="K11" s="24">
        <v>93</v>
      </c>
      <c r="L11" s="24">
        <v>98</v>
      </c>
      <c r="M11" s="25">
        <f>SUM(K11:L11)</f>
        <v>191</v>
      </c>
      <c r="N11"/>
    </row>
    <row r="12" spans="1:25" ht="15.75" customHeight="1" x14ac:dyDescent="0.3">
      <c r="A12" s="242" t="s">
        <v>75</v>
      </c>
      <c r="B12" s="243"/>
      <c r="C12" s="244"/>
      <c r="D12" s="34">
        <v>98</v>
      </c>
      <c r="E12" s="34">
        <v>98</v>
      </c>
      <c r="F12" s="35">
        <f>SUM(D12:E12)</f>
        <v>196</v>
      </c>
      <c r="G12"/>
      <c r="H12" s="242" t="s">
        <v>878</v>
      </c>
      <c r="I12" s="243"/>
      <c r="J12" s="244"/>
      <c r="K12" s="34">
        <v>95</v>
      </c>
      <c r="L12" s="34">
        <v>96</v>
      </c>
      <c r="M12" s="35">
        <f>SUM(K12:L12)</f>
        <v>191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>
        <v>98</v>
      </c>
      <c r="M13"/>
      <c r="N13"/>
    </row>
    <row r="14" spans="1:25" ht="15.75" customHeight="1" x14ac:dyDescent="0.3">
      <c r="A14" s="62" t="s">
        <v>964</v>
      </c>
      <c r="B14" s="63"/>
      <c r="C14" s="64">
        <v>567</v>
      </c>
      <c r="D14" s="63"/>
      <c r="E14" s="65" t="s">
        <v>14</v>
      </c>
      <c r="F14" s="66">
        <f>SUM(F15:F17)</f>
        <v>574</v>
      </c>
      <c r="G14" s="67" t="s">
        <v>274</v>
      </c>
      <c r="H14" s="62" t="s">
        <v>965</v>
      </c>
      <c r="I14" s="63"/>
      <c r="J14" s="64">
        <v>571</v>
      </c>
      <c r="K14" s="63"/>
      <c r="L14" s="65" t="s">
        <v>14</v>
      </c>
      <c r="M14" s="66">
        <f>SUM(M15:M17)</f>
        <v>567</v>
      </c>
      <c r="N14"/>
    </row>
    <row r="15" spans="1:25" ht="15.75" customHeight="1" x14ac:dyDescent="0.3">
      <c r="A15" s="235" t="s">
        <v>885</v>
      </c>
      <c r="B15" s="236"/>
      <c r="C15" s="237"/>
      <c r="D15" s="23">
        <v>96</v>
      </c>
      <c r="E15" s="23">
        <v>96</v>
      </c>
      <c r="F15" s="70">
        <f>SUM(D15:E15)</f>
        <v>192</v>
      </c>
      <c r="G15"/>
      <c r="H15" s="235" t="s">
        <v>733</v>
      </c>
      <c r="I15" s="236"/>
      <c r="J15" s="237"/>
      <c r="K15" s="245">
        <v>100</v>
      </c>
      <c r="L15" s="23">
        <v>97</v>
      </c>
      <c r="M15" s="70">
        <f>SUM(K15:L15)</f>
        <v>197</v>
      </c>
      <c r="N15"/>
    </row>
    <row r="16" spans="1:25" ht="15.75" customHeight="1" x14ac:dyDescent="0.3">
      <c r="A16" s="238" t="s">
        <v>888</v>
      </c>
      <c r="B16" s="239"/>
      <c r="C16" s="240"/>
      <c r="D16" s="24">
        <v>95</v>
      </c>
      <c r="E16" s="24">
        <v>94</v>
      </c>
      <c r="F16" s="25">
        <f>SUM(D16:E16)</f>
        <v>189</v>
      </c>
      <c r="G16"/>
      <c r="H16" s="238" t="s">
        <v>883</v>
      </c>
      <c r="I16" s="239"/>
      <c r="J16" s="240"/>
      <c r="K16" s="24">
        <v>88</v>
      </c>
      <c r="L16" s="24">
        <v>94</v>
      </c>
      <c r="M16" s="25">
        <f>SUM(K16:L16)</f>
        <v>182</v>
      </c>
      <c r="N16"/>
    </row>
    <row r="17" spans="1:20" ht="15.75" customHeight="1" x14ac:dyDescent="0.3">
      <c r="A17" s="242" t="s">
        <v>863</v>
      </c>
      <c r="B17" s="243"/>
      <c r="C17" s="244"/>
      <c r="D17" s="34">
        <v>97</v>
      </c>
      <c r="E17" s="34">
        <v>96</v>
      </c>
      <c r="F17" s="35">
        <f>SUM(D17:E17)</f>
        <v>193</v>
      </c>
      <c r="G17"/>
      <c r="H17" s="242" t="s">
        <v>886</v>
      </c>
      <c r="I17" s="243"/>
      <c r="J17" s="244"/>
      <c r="K17" s="34">
        <v>94</v>
      </c>
      <c r="L17" s="34">
        <v>94</v>
      </c>
      <c r="M17" s="35">
        <f>SUM(K17:L17)</f>
        <v>188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4" t="s">
        <v>3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10" t="s">
        <v>966</v>
      </c>
      <c r="H20" s="246" t="s">
        <v>962</v>
      </c>
      <c r="I20" s="23">
        <v>5</v>
      </c>
      <c r="J20" s="23">
        <v>5</v>
      </c>
      <c r="K20" s="23"/>
      <c r="L20" s="23"/>
      <c r="M20" s="23">
        <v>2954</v>
      </c>
      <c r="N20" s="70">
        <v>10</v>
      </c>
    </row>
    <row r="21" spans="1:20" ht="15.75" customHeight="1" x14ac:dyDescent="0.3">
      <c r="B21" s="75" t="s">
        <v>967</v>
      </c>
      <c r="H21" s="71" t="s">
        <v>961</v>
      </c>
      <c r="I21" s="28">
        <v>5</v>
      </c>
      <c r="J21" s="28">
        <v>3</v>
      </c>
      <c r="K21" s="28"/>
      <c r="L21" s="28">
        <v>2</v>
      </c>
      <c r="M21" s="28">
        <v>2898</v>
      </c>
      <c r="N21" s="29">
        <v>6</v>
      </c>
    </row>
    <row r="22" spans="1:20" ht="15.75" customHeight="1" x14ac:dyDescent="0.3">
      <c r="B22" s="9" t="s">
        <v>287</v>
      </c>
      <c r="H22" s="71" t="s">
        <v>963</v>
      </c>
      <c r="I22" s="24">
        <v>5</v>
      </c>
      <c r="J22" s="24">
        <v>3</v>
      </c>
      <c r="K22" s="24"/>
      <c r="L22" s="24">
        <v>2</v>
      </c>
      <c r="M22" s="24">
        <v>2888</v>
      </c>
      <c r="N22" s="25">
        <v>6</v>
      </c>
    </row>
    <row r="23" spans="1:20" ht="15.75" customHeight="1" x14ac:dyDescent="0.3">
      <c r="H23" s="71" t="s">
        <v>289</v>
      </c>
      <c r="I23" s="24">
        <v>5</v>
      </c>
      <c r="J23" s="24">
        <v>2</v>
      </c>
      <c r="K23" s="24"/>
      <c r="L23" s="24">
        <v>3</v>
      </c>
      <c r="M23" s="24">
        <v>2855</v>
      </c>
      <c r="N23" s="25">
        <v>4</v>
      </c>
    </row>
    <row r="24" spans="1:20" ht="15.75" customHeight="1" x14ac:dyDescent="0.3">
      <c r="H24" s="71" t="s">
        <v>964</v>
      </c>
      <c r="I24" s="24">
        <v>5</v>
      </c>
      <c r="J24" s="24">
        <v>2</v>
      </c>
      <c r="K24" s="24"/>
      <c r="L24" s="24">
        <v>3</v>
      </c>
      <c r="M24" s="24">
        <v>2834</v>
      </c>
      <c r="N24" s="25">
        <v>4</v>
      </c>
    </row>
    <row r="25" spans="1:20" ht="15.75" customHeight="1" x14ac:dyDescent="0.3">
      <c r="H25" s="72" t="s">
        <v>965</v>
      </c>
      <c r="I25" s="34">
        <v>5</v>
      </c>
      <c r="J25" s="34"/>
      <c r="K25" s="34"/>
      <c r="L25" s="34">
        <v>5</v>
      </c>
      <c r="M25" s="34">
        <v>2847</v>
      </c>
      <c r="N25" s="35">
        <v>0</v>
      </c>
    </row>
    <row r="26" spans="1:20" ht="15.75" customHeight="1" x14ac:dyDescent="0.3">
      <c r="B26" s="94"/>
      <c r="C26" s="94"/>
      <c r="H26" s="247"/>
      <c r="I26" s="80"/>
      <c r="J26" s="80"/>
      <c r="K26" s="80"/>
      <c r="L26" s="80"/>
      <c r="M26" s="80"/>
      <c r="N26" s="80"/>
    </row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2" t="s">
        <v>968</v>
      </c>
      <c r="B30" s="63"/>
      <c r="C30" s="64">
        <v>561</v>
      </c>
      <c r="D30" s="63"/>
      <c r="E30" s="65" t="s">
        <v>14</v>
      </c>
      <c r="F30" s="66">
        <f>SUM(F31:F33)</f>
        <v>560</v>
      </c>
      <c r="G30" s="67" t="s">
        <v>274</v>
      </c>
      <c r="H30" s="62" t="s">
        <v>969</v>
      </c>
      <c r="I30" s="63"/>
      <c r="J30" s="64">
        <v>563</v>
      </c>
      <c r="K30" s="63"/>
      <c r="L30" s="65" t="s">
        <v>14</v>
      </c>
      <c r="M30" s="66">
        <f>SUM(M31:M33)</f>
        <v>566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235" t="s">
        <v>880</v>
      </c>
      <c r="B31" s="236"/>
      <c r="C31" s="237"/>
      <c r="D31" s="23">
        <v>95</v>
      </c>
      <c r="E31" s="23">
        <v>98</v>
      </c>
      <c r="F31" s="70">
        <f>SUM(D31:E31)</f>
        <v>193</v>
      </c>
      <c r="G31"/>
      <c r="H31" s="235" t="s">
        <v>859</v>
      </c>
      <c r="I31" s="236"/>
      <c r="J31" s="237"/>
      <c r="K31" s="23">
        <v>97</v>
      </c>
      <c r="L31" s="23">
        <v>95</v>
      </c>
      <c r="M31" s="70">
        <f>SUM(K31:L31)</f>
        <v>192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238" t="s">
        <v>892</v>
      </c>
      <c r="B32" s="239"/>
      <c r="C32" s="240"/>
      <c r="D32" s="24">
        <v>90</v>
      </c>
      <c r="E32" s="24">
        <v>92</v>
      </c>
      <c r="F32" s="25">
        <f>SUM(D32:E32)</f>
        <v>182</v>
      </c>
      <c r="G32"/>
      <c r="H32" s="238" t="s">
        <v>921</v>
      </c>
      <c r="I32" s="239"/>
      <c r="J32" s="240"/>
      <c r="K32" s="24">
        <v>87</v>
      </c>
      <c r="L32" s="24">
        <v>95</v>
      </c>
      <c r="M32" s="25">
        <f>SUM(K32:L32)</f>
        <v>182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242" t="s">
        <v>126</v>
      </c>
      <c r="B33" s="243"/>
      <c r="C33" s="244"/>
      <c r="D33" s="34">
        <v>93</v>
      </c>
      <c r="E33" s="34">
        <v>92</v>
      </c>
      <c r="F33" s="35">
        <f>SUM(D33:E33)</f>
        <v>185</v>
      </c>
      <c r="G33"/>
      <c r="H33" s="242" t="s">
        <v>854</v>
      </c>
      <c r="I33" s="243"/>
      <c r="J33" s="244"/>
      <c r="K33" s="34">
        <v>97</v>
      </c>
      <c r="L33" s="34">
        <v>95</v>
      </c>
      <c r="M33" s="35">
        <f>SUM(K33:L33)</f>
        <v>192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62" t="s">
        <v>970</v>
      </c>
      <c r="B35" s="63"/>
      <c r="C35" s="64">
        <v>555</v>
      </c>
      <c r="D35" s="63"/>
      <c r="E35" s="65" t="s">
        <v>14</v>
      </c>
      <c r="F35" s="66">
        <f>SUM(F36:F38)</f>
        <v>378</v>
      </c>
      <c r="G35" s="67" t="s">
        <v>274</v>
      </c>
      <c r="H35" s="62" t="s">
        <v>971</v>
      </c>
      <c r="I35" s="63"/>
      <c r="J35" s="64">
        <v>549</v>
      </c>
      <c r="K35" s="63"/>
      <c r="L35" s="65" t="s">
        <v>14</v>
      </c>
      <c r="M35" s="66">
        <f>SUM(M36:M38)</f>
        <v>548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235" t="s">
        <v>891</v>
      </c>
      <c r="B36" s="236"/>
      <c r="C36" s="237"/>
      <c r="D36" s="23" t="s">
        <v>47</v>
      </c>
      <c r="E36" s="23"/>
      <c r="F36" s="70">
        <f>SUM(D36:E36)</f>
        <v>0</v>
      </c>
      <c r="G36"/>
      <c r="H36" s="235" t="s">
        <v>867</v>
      </c>
      <c r="I36" s="236"/>
      <c r="J36" s="237"/>
      <c r="K36" s="23">
        <v>98</v>
      </c>
      <c r="L36" s="23">
        <v>98</v>
      </c>
      <c r="M36" s="70">
        <f>SUM(K36:L36)</f>
        <v>196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238" t="s">
        <v>725</v>
      </c>
      <c r="B37" s="239"/>
      <c r="C37" s="240"/>
      <c r="D37" s="24">
        <v>93</v>
      </c>
      <c r="E37" s="24">
        <v>93</v>
      </c>
      <c r="F37" s="25">
        <f>SUM(D37:E37)</f>
        <v>186</v>
      </c>
      <c r="G37"/>
      <c r="H37" s="238" t="s">
        <v>944</v>
      </c>
      <c r="I37" s="239"/>
      <c r="J37" s="240"/>
      <c r="K37" s="24">
        <v>88</v>
      </c>
      <c r="L37" s="24">
        <v>83</v>
      </c>
      <c r="M37" s="25">
        <f>SUM(K37:L37)</f>
        <v>171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242" t="s">
        <v>902</v>
      </c>
      <c r="B38" s="243"/>
      <c r="C38" s="244"/>
      <c r="D38" s="34">
        <v>96</v>
      </c>
      <c r="E38" s="34">
        <v>96</v>
      </c>
      <c r="F38" s="35">
        <f>SUM(D38:E38)</f>
        <v>192</v>
      </c>
      <c r="G38"/>
      <c r="H38" s="242" t="s">
        <v>972</v>
      </c>
      <c r="I38" s="243"/>
      <c r="J38" s="244"/>
      <c r="K38" s="34">
        <v>91</v>
      </c>
      <c r="L38" s="34">
        <v>90</v>
      </c>
      <c r="M38" s="35">
        <f>SUM(K38:L38)</f>
        <v>181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62" t="s">
        <v>973</v>
      </c>
      <c r="B40" s="63"/>
      <c r="C40" s="64">
        <v>567</v>
      </c>
      <c r="D40" s="63"/>
      <c r="E40" s="65" t="s">
        <v>14</v>
      </c>
      <c r="F40" s="66">
        <f>SUM(F41:F43)</f>
        <v>363</v>
      </c>
      <c r="G40" s="67" t="s">
        <v>274</v>
      </c>
      <c r="H40" s="40" t="s">
        <v>974</v>
      </c>
      <c r="I40" s="40"/>
      <c r="J40" s="101">
        <v>553</v>
      </c>
      <c r="K40" s="40"/>
      <c r="L40" s="40"/>
      <c r="M40" s="40">
        <v>553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235" t="s">
        <v>864</v>
      </c>
      <c r="B41" s="236"/>
      <c r="C41" s="237"/>
      <c r="D41" s="23">
        <v>96</v>
      </c>
      <c r="E41" s="23">
        <v>95</v>
      </c>
      <c r="F41" s="70">
        <f>SUM(D41:E41)</f>
        <v>191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238" t="s">
        <v>913</v>
      </c>
      <c r="B42" s="239"/>
      <c r="C42" s="240"/>
      <c r="D42" s="24">
        <v>88</v>
      </c>
      <c r="E42" s="24">
        <v>84</v>
      </c>
      <c r="F42" s="25">
        <f>SUM(D42:E42)</f>
        <v>172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242" t="s">
        <v>893</v>
      </c>
      <c r="B43" s="243"/>
      <c r="C43" s="244"/>
      <c r="D43" s="34" t="s">
        <v>47</v>
      </c>
      <c r="E43" s="34"/>
      <c r="F43" s="35">
        <f>SUM(D43:E43)</f>
        <v>0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74" t="s">
        <v>6</v>
      </c>
      <c r="I45" s="13" t="s">
        <v>280</v>
      </c>
      <c r="J45" s="13" t="s">
        <v>281</v>
      </c>
      <c r="K45" s="13" t="s">
        <v>282</v>
      </c>
      <c r="L45" s="13" t="s">
        <v>283</v>
      </c>
      <c r="M45" s="13" t="s">
        <v>13</v>
      </c>
      <c r="N45" s="14" t="s">
        <v>284</v>
      </c>
    </row>
    <row r="46" spans="1:20" ht="15.75" customHeight="1" x14ac:dyDescent="0.3">
      <c r="B46" s="9" t="s">
        <v>975</v>
      </c>
      <c r="H46" s="81" t="s">
        <v>969</v>
      </c>
      <c r="I46" s="69">
        <v>5</v>
      </c>
      <c r="J46" s="69">
        <v>5</v>
      </c>
      <c r="K46" s="69"/>
      <c r="L46" s="69"/>
      <c r="M46" s="69">
        <v>2871</v>
      </c>
      <c r="N46" s="82">
        <v>10</v>
      </c>
      <c r="O46" s="40"/>
      <c r="P46" s="40"/>
    </row>
    <row r="47" spans="1:20" ht="15.75" customHeight="1" x14ac:dyDescent="0.3">
      <c r="B47" s="83" t="s">
        <v>976</v>
      </c>
      <c r="H47" s="84" t="s">
        <v>968</v>
      </c>
      <c r="I47" s="22">
        <v>5</v>
      </c>
      <c r="J47" s="22">
        <v>4</v>
      </c>
      <c r="K47" s="22"/>
      <c r="L47" s="22">
        <v>1</v>
      </c>
      <c r="M47" s="22">
        <v>2796</v>
      </c>
      <c r="N47" s="49">
        <v>8</v>
      </c>
      <c r="O47" s="40"/>
      <c r="P47" s="40"/>
    </row>
    <row r="48" spans="1:20" ht="15.75" customHeight="1" x14ac:dyDescent="0.3">
      <c r="B48" s="9" t="s">
        <v>287</v>
      </c>
      <c r="H48" s="84" t="s">
        <v>974</v>
      </c>
      <c r="I48" s="22">
        <v>5</v>
      </c>
      <c r="J48" s="22">
        <v>3</v>
      </c>
      <c r="K48" s="22"/>
      <c r="L48" s="22">
        <v>2</v>
      </c>
      <c r="M48" s="22">
        <v>2765</v>
      </c>
      <c r="N48" s="49">
        <v>6</v>
      </c>
      <c r="O48" s="40"/>
      <c r="P48" s="40"/>
    </row>
    <row r="49" spans="1:16" ht="15.75" customHeight="1" x14ac:dyDescent="0.3">
      <c r="H49" s="84" t="s">
        <v>973</v>
      </c>
      <c r="I49" s="22">
        <v>5</v>
      </c>
      <c r="J49" s="22">
        <v>2</v>
      </c>
      <c r="K49" s="22"/>
      <c r="L49" s="22">
        <v>3</v>
      </c>
      <c r="M49" s="22">
        <v>2565</v>
      </c>
      <c r="N49" s="49">
        <v>4</v>
      </c>
      <c r="O49" s="40"/>
      <c r="P49" s="40"/>
    </row>
    <row r="50" spans="1:16" ht="15.75" customHeight="1" x14ac:dyDescent="0.3">
      <c r="H50" s="84" t="s">
        <v>971</v>
      </c>
      <c r="I50" s="22">
        <v>5</v>
      </c>
      <c r="J50" s="22">
        <v>1</v>
      </c>
      <c r="K50" s="22"/>
      <c r="L50" s="22">
        <v>4</v>
      </c>
      <c r="M50" s="22">
        <v>2730</v>
      </c>
      <c r="N50" s="49">
        <v>2</v>
      </c>
      <c r="O50" s="40"/>
      <c r="P50" s="40"/>
    </row>
    <row r="51" spans="1:16" ht="15.75" customHeight="1" x14ac:dyDescent="0.3">
      <c r="H51" s="85" t="s">
        <v>970</v>
      </c>
      <c r="I51" s="32">
        <v>5</v>
      </c>
      <c r="J51" s="32"/>
      <c r="K51" s="32"/>
      <c r="L51" s="32">
        <v>5</v>
      </c>
      <c r="M51" s="32">
        <v>2234</v>
      </c>
      <c r="N51" s="54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367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B727464A-38DA-439A-8A74-A852156BC9A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06B3-D6A0-414C-B06C-10E4B13A8AE4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960</v>
      </c>
      <c r="B1" s="2"/>
      <c r="C1" s="2"/>
      <c r="D1" s="3"/>
      <c r="E1" s="3"/>
      <c r="F1" s="3"/>
      <c r="G1" s="58"/>
      <c r="H1" s="3"/>
      <c r="I1" s="4"/>
      <c r="J1" s="59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2" t="s">
        <v>977</v>
      </c>
      <c r="B4" s="63"/>
      <c r="C4" s="64">
        <v>532</v>
      </c>
      <c r="D4" s="63"/>
      <c r="E4" s="65" t="s">
        <v>14</v>
      </c>
      <c r="F4" s="66">
        <f>SUM(F5:F7)</f>
        <v>526</v>
      </c>
      <c r="G4" s="67" t="s">
        <v>274</v>
      </c>
      <c r="H4" s="62" t="s">
        <v>297</v>
      </c>
      <c r="I4" s="63"/>
      <c r="J4" s="64">
        <v>545</v>
      </c>
      <c r="K4" s="63"/>
      <c r="L4" s="65" t="s">
        <v>14</v>
      </c>
      <c r="M4" s="66">
        <f>SUM(M5:M7)</f>
        <v>547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235" t="s">
        <v>925</v>
      </c>
      <c r="B5" s="236"/>
      <c r="C5" s="237"/>
      <c r="D5" s="23">
        <v>95</v>
      </c>
      <c r="E5" s="23">
        <v>88</v>
      </c>
      <c r="F5" s="70">
        <f>SUM(D5:E5)</f>
        <v>183</v>
      </c>
      <c r="G5"/>
      <c r="H5" s="235" t="s">
        <v>908</v>
      </c>
      <c r="I5" s="236"/>
      <c r="J5" s="237"/>
      <c r="K5" s="23">
        <v>91</v>
      </c>
      <c r="L5" s="23">
        <v>92</v>
      </c>
      <c r="M5" s="70">
        <f>SUM(K5:L5)</f>
        <v>183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238" t="s">
        <v>948</v>
      </c>
      <c r="B6" s="239"/>
      <c r="C6" s="240"/>
      <c r="D6" s="24">
        <v>84</v>
      </c>
      <c r="E6" s="24">
        <v>85</v>
      </c>
      <c r="F6" s="25">
        <f>SUM(D6:E6)</f>
        <v>169</v>
      </c>
      <c r="G6"/>
      <c r="H6" s="238" t="s">
        <v>928</v>
      </c>
      <c r="I6" s="239"/>
      <c r="J6" s="240"/>
      <c r="K6" s="24">
        <v>90</v>
      </c>
      <c r="L6" s="24">
        <v>87</v>
      </c>
      <c r="M6" s="25">
        <f>SUM(K6:L6)</f>
        <v>177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242" t="s">
        <v>927</v>
      </c>
      <c r="B7" s="243"/>
      <c r="C7" s="244"/>
      <c r="D7" s="34">
        <v>83</v>
      </c>
      <c r="E7" s="34">
        <v>91</v>
      </c>
      <c r="F7" s="35">
        <f>SUM(D7:E7)</f>
        <v>174</v>
      </c>
      <c r="G7"/>
      <c r="H7" s="242" t="s">
        <v>102</v>
      </c>
      <c r="I7" s="243"/>
      <c r="J7" s="244"/>
      <c r="K7" s="34">
        <v>93</v>
      </c>
      <c r="L7" s="34">
        <v>94</v>
      </c>
      <c r="M7" s="35">
        <f>SUM(K7:L7)</f>
        <v>187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62" t="s">
        <v>978</v>
      </c>
      <c r="B9" s="63"/>
      <c r="C9" s="64">
        <v>544</v>
      </c>
      <c r="D9" s="63"/>
      <c r="E9" s="65" t="s">
        <v>14</v>
      </c>
      <c r="F9" s="66">
        <f>SUM(F10:F12)</f>
        <v>549</v>
      </c>
      <c r="G9" s="67" t="s">
        <v>274</v>
      </c>
      <c r="H9" s="62" t="s">
        <v>979</v>
      </c>
      <c r="I9" s="63"/>
      <c r="J9" s="64">
        <v>541</v>
      </c>
      <c r="K9" s="63"/>
      <c r="L9" s="65" t="s">
        <v>14</v>
      </c>
      <c r="M9" s="66">
        <f>SUM(M10:M12)</f>
        <v>529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235" t="s">
        <v>911</v>
      </c>
      <c r="B10" s="236"/>
      <c r="C10" s="237"/>
      <c r="D10" s="23">
        <v>91</v>
      </c>
      <c r="E10" s="23">
        <v>91</v>
      </c>
      <c r="F10" s="70">
        <f>SUM(D10:E10)</f>
        <v>182</v>
      </c>
      <c r="G10"/>
      <c r="H10" s="235" t="s">
        <v>920</v>
      </c>
      <c r="I10" s="236"/>
      <c r="J10" s="237"/>
      <c r="K10" s="23">
        <v>94</v>
      </c>
      <c r="L10" s="23">
        <v>93</v>
      </c>
      <c r="M10" s="70">
        <f>SUM(K10:L10)</f>
        <v>187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238" t="s">
        <v>889</v>
      </c>
      <c r="B11" s="239"/>
      <c r="C11" s="240"/>
      <c r="D11" s="24">
        <v>95</v>
      </c>
      <c r="E11" s="24">
        <v>93</v>
      </c>
      <c r="F11" s="25">
        <f>SUM(D11:E11)</f>
        <v>188</v>
      </c>
      <c r="G11"/>
      <c r="H11" s="238" t="s">
        <v>905</v>
      </c>
      <c r="I11" s="239"/>
      <c r="J11" s="240"/>
      <c r="K11" s="24">
        <v>86</v>
      </c>
      <c r="L11" s="24">
        <v>89</v>
      </c>
      <c r="M11" s="25">
        <f>SUM(K11:L11)</f>
        <v>175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242" t="s">
        <v>922</v>
      </c>
      <c r="B12" s="243"/>
      <c r="C12" s="244"/>
      <c r="D12" s="34">
        <v>88</v>
      </c>
      <c r="E12" s="34">
        <v>91</v>
      </c>
      <c r="F12" s="35">
        <f>SUM(D12:E12)</f>
        <v>179</v>
      </c>
      <c r="G12"/>
      <c r="H12" s="242" t="s">
        <v>906</v>
      </c>
      <c r="I12" s="243"/>
      <c r="J12" s="244"/>
      <c r="K12" s="34">
        <v>87</v>
      </c>
      <c r="L12" s="34">
        <v>80</v>
      </c>
      <c r="M12" s="35">
        <f>SUM(K12:L12)</f>
        <v>167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62" t="s">
        <v>980</v>
      </c>
      <c r="B14" s="63"/>
      <c r="C14" s="64">
        <v>533</v>
      </c>
      <c r="D14" s="63"/>
      <c r="E14" s="65" t="s">
        <v>14</v>
      </c>
      <c r="F14" s="66">
        <f>SUM(F15:F17)</f>
        <v>372</v>
      </c>
      <c r="G14" s="67" t="s">
        <v>274</v>
      </c>
      <c r="H14" s="40" t="s">
        <v>981</v>
      </c>
      <c r="I14" s="40"/>
      <c r="J14" s="101">
        <v>534</v>
      </c>
      <c r="K14" s="40"/>
      <c r="L14" s="40"/>
      <c r="M14" s="40">
        <v>534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235" t="s">
        <v>903</v>
      </c>
      <c r="B15" s="236"/>
      <c r="C15" s="237"/>
      <c r="D15" s="23">
        <v>89</v>
      </c>
      <c r="E15" s="23">
        <v>96</v>
      </c>
      <c r="F15" s="70">
        <f>SUM(D15:E15)</f>
        <v>185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238" t="s">
        <v>982</v>
      </c>
      <c r="B16" s="239"/>
      <c r="C16" s="240"/>
      <c r="D16" s="24">
        <v>94</v>
      </c>
      <c r="E16" s="248">
        <v>0</v>
      </c>
      <c r="F16" s="25">
        <f>SUM(D16:E16)</f>
        <v>94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242" t="s">
        <v>983</v>
      </c>
      <c r="B17" s="243"/>
      <c r="C17" s="244"/>
      <c r="D17" s="34">
        <v>93</v>
      </c>
      <c r="E17" s="249">
        <v>0</v>
      </c>
      <c r="F17" s="35">
        <f>SUM(D17:E17)</f>
        <v>93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74" t="s">
        <v>50</v>
      </c>
      <c r="I19" s="13" t="s">
        <v>280</v>
      </c>
      <c r="J19" s="13" t="s">
        <v>281</v>
      </c>
      <c r="K19" s="13" t="s">
        <v>282</v>
      </c>
      <c r="L19" s="13" t="s">
        <v>283</v>
      </c>
      <c r="M19" s="13" t="s">
        <v>13</v>
      </c>
      <c r="N19" s="14" t="s">
        <v>284</v>
      </c>
    </row>
    <row r="20" spans="1:20" ht="15.75" customHeight="1" x14ac:dyDescent="0.3">
      <c r="B20" s="9" t="s">
        <v>984</v>
      </c>
      <c r="H20" s="81" t="s">
        <v>978</v>
      </c>
      <c r="I20" s="69">
        <v>5</v>
      </c>
      <c r="J20" s="69">
        <v>5</v>
      </c>
      <c r="K20" s="69"/>
      <c r="L20" s="69"/>
      <c r="M20" s="69">
        <v>2756</v>
      </c>
      <c r="N20" s="82">
        <v>10</v>
      </c>
      <c r="O20" s="40"/>
      <c r="P20" s="40"/>
    </row>
    <row r="21" spans="1:20" ht="15.75" customHeight="1" x14ac:dyDescent="0.3">
      <c r="B21" s="83" t="s">
        <v>985</v>
      </c>
      <c r="H21" s="84" t="s">
        <v>979</v>
      </c>
      <c r="I21" s="22">
        <v>5</v>
      </c>
      <c r="J21" s="22">
        <v>4</v>
      </c>
      <c r="K21" s="22"/>
      <c r="L21" s="22">
        <v>1</v>
      </c>
      <c r="M21" s="22">
        <v>2712</v>
      </c>
      <c r="N21" s="49">
        <v>8</v>
      </c>
      <c r="O21" s="40"/>
      <c r="P21" s="40"/>
    </row>
    <row r="22" spans="1:20" ht="15.75" customHeight="1" x14ac:dyDescent="0.3">
      <c r="B22" s="9" t="s">
        <v>287</v>
      </c>
      <c r="H22" s="84" t="s">
        <v>981</v>
      </c>
      <c r="I22" s="22">
        <v>5</v>
      </c>
      <c r="J22" s="22">
        <v>2</v>
      </c>
      <c r="K22" s="22"/>
      <c r="L22" s="22">
        <v>3</v>
      </c>
      <c r="M22" s="22">
        <v>2670</v>
      </c>
      <c r="N22" s="49">
        <v>4</v>
      </c>
      <c r="O22" s="40"/>
      <c r="P22" s="40"/>
    </row>
    <row r="23" spans="1:20" ht="15.75" customHeight="1" x14ac:dyDescent="0.3">
      <c r="H23" s="84" t="s">
        <v>297</v>
      </c>
      <c r="I23" s="22">
        <v>5</v>
      </c>
      <c r="J23" s="22">
        <v>2</v>
      </c>
      <c r="K23" s="22"/>
      <c r="L23" s="22">
        <v>3</v>
      </c>
      <c r="M23" s="22">
        <v>2609</v>
      </c>
      <c r="N23" s="49">
        <v>4</v>
      </c>
      <c r="O23" s="40"/>
      <c r="P23" s="40"/>
    </row>
    <row r="24" spans="1:20" ht="15.75" customHeight="1" x14ac:dyDescent="0.3">
      <c r="H24" s="84" t="s">
        <v>980</v>
      </c>
      <c r="I24" s="22">
        <v>5</v>
      </c>
      <c r="J24" s="22">
        <v>2</v>
      </c>
      <c r="K24" s="22"/>
      <c r="L24" s="22">
        <v>3</v>
      </c>
      <c r="M24" s="22">
        <v>2454</v>
      </c>
      <c r="N24" s="49">
        <v>4</v>
      </c>
      <c r="O24" s="40"/>
      <c r="P24" s="40"/>
    </row>
    <row r="25" spans="1:20" ht="15.75" customHeight="1" x14ac:dyDescent="0.3">
      <c r="H25" s="85" t="s">
        <v>977</v>
      </c>
      <c r="I25" s="32">
        <v>5</v>
      </c>
      <c r="J25" s="32"/>
      <c r="K25" s="32"/>
      <c r="L25" s="32">
        <v>5</v>
      </c>
      <c r="M25" s="32">
        <v>2528</v>
      </c>
      <c r="N25" s="54">
        <v>0</v>
      </c>
      <c r="O25" s="40"/>
      <c r="P25" s="40"/>
    </row>
    <row r="26" spans="1:20" ht="15.75" customHeight="1" x14ac:dyDescent="0.3">
      <c r="B26" s="94"/>
      <c r="C26" s="94"/>
      <c r="H26" s="247"/>
      <c r="I26" s="80"/>
      <c r="J26" s="80"/>
      <c r="K26" s="80"/>
      <c r="L26" s="80"/>
      <c r="M26" s="80"/>
      <c r="N26" s="80"/>
    </row>
    <row r="27" spans="1:20" ht="15.75" customHeight="1" x14ac:dyDescent="0.3">
      <c r="A27" s="10" t="s">
        <v>367</v>
      </c>
      <c r="E27" s="36"/>
      <c r="G27" s="86" t="s">
        <v>177</v>
      </c>
      <c r="H27" s="247"/>
      <c r="I27" s="80"/>
      <c r="J27" s="80"/>
      <c r="K27" s="80"/>
      <c r="L27" s="80"/>
      <c r="M27" s="80"/>
      <c r="N27" s="80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7"/>
      <c r="H30"/>
      <c r="I30"/>
      <c r="J30"/>
      <c r="K30"/>
      <c r="L30"/>
      <c r="M30"/>
      <c r="N30"/>
      <c r="O30"/>
      <c r="P30"/>
      <c r="Q30" s="40"/>
      <c r="R30" s="40"/>
      <c r="S30" s="40"/>
      <c r="T30" s="40"/>
    </row>
    <row r="31" spans="1:20" ht="15.75" customHeight="1" x14ac:dyDescent="0.3">
      <c r="A31"/>
      <c r="B31"/>
      <c r="C31"/>
      <c r="D31"/>
      <c r="E31"/>
      <c r="F31"/>
      <c r="G31" s="67"/>
      <c r="H31"/>
      <c r="I31"/>
      <c r="J31"/>
      <c r="K31"/>
      <c r="L31"/>
      <c r="M31"/>
      <c r="N31"/>
      <c r="O31"/>
      <c r="P31"/>
      <c r="Q31" s="40"/>
      <c r="R31" s="40"/>
      <c r="S31" s="40"/>
      <c r="T31" s="40"/>
    </row>
    <row r="32" spans="1:20" ht="15.75" customHeight="1" x14ac:dyDescent="0.3">
      <c r="A32"/>
      <c r="B32"/>
      <c r="C32"/>
      <c r="D32"/>
      <c r="E32"/>
      <c r="F32"/>
      <c r="G32" s="67"/>
      <c r="H32"/>
      <c r="I32"/>
      <c r="J32"/>
      <c r="K32"/>
      <c r="L32"/>
      <c r="M32"/>
      <c r="N32"/>
      <c r="O32"/>
      <c r="P32"/>
      <c r="Q32" s="40"/>
      <c r="R32" s="40"/>
      <c r="S32" s="40"/>
      <c r="T32" s="40"/>
    </row>
    <row r="33" spans="1:20" ht="15.75" customHeight="1" x14ac:dyDescent="0.3">
      <c r="A33"/>
      <c r="B33"/>
      <c r="C33"/>
      <c r="D33"/>
      <c r="E33"/>
      <c r="F33"/>
      <c r="G33" s="67"/>
      <c r="H33"/>
      <c r="I33"/>
      <c r="J33"/>
      <c r="K33"/>
      <c r="L33"/>
      <c r="M33"/>
      <c r="N33"/>
      <c r="O33"/>
      <c r="P33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 s="67"/>
      <c r="H34"/>
      <c r="I34"/>
      <c r="J34"/>
      <c r="K34"/>
      <c r="L34"/>
      <c r="M34"/>
      <c r="N34"/>
      <c r="O34"/>
      <c r="P34"/>
      <c r="Q34" s="40"/>
      <c r="R34" s="40"/>
      <c r="S34" s="40"/>
      <c r="T34" s="40"/>
    </row>
    <row r="35" spans="1:20" ht="15.75" customHeight="1" x14ac:dyDescent="0.3">
      <c r="A35"/>
      <c r="B35"/>
      <c r="C35"/>
      <c r="D35"/>
      <c r="E35"/>
      <c r="F35"/>
      <c r="G35" s="67"/>
      <c r="H35"/>
      <c r="I35"/>
      <c r="J35"/>
      <c r="K35"/>
      <c r="L35"/>
      <c r="M35"/>
      <c r="N35"/>
      <c r="O35"/>
      <c r="P35"/>
      <c r="Q35" s="40"/>
      <c r="R35" s="40"/>
      <c r="S35" s="40"/>
      <c r="T35" s="40"/>
    </row>
    <row r="36" spans="1:20" ht="15.75" customHeight="1" x14ac:dyDescent="0.3">
      <c r="A36"/>
      <c r="B36"/>
      <c r="C36"/>
      <c r="D36"/>
      <c r="E36"/>
      <c r="F36"/>
      <c r="G36" s="67"/>
      <c r="H36"/>
      <c r="I36"/>
      <c r="J36"/>
      <c r="K36"/>
      <c r="L36"/>
      <c r="M36"/>
      <c r="N36"/>
      <c r="O36"/>
      <c r="P36"/>
      <c r="Q36" s="40"/>
      <c r="R36" s="40"/>
      <c r="S36" s="40"/>
      <c r="T36" s="40"/>
    </row>
    <row r="37" spans="1:20" ht="15.75" customHeight="1" x14ac:dyDescent="0.3">
      <c r="A37"/>
      <c r="B37"/>
      <c r="C37"/>
      <c r="D37"/>
      <c r="E37"/>
      <c r="F37"/>
      <c r="G37" s="67"/>
      <c r="H37"/>
      <c r="I37"/>
      <c r="J37"/>
      <c r="K37"/>
      <c r="L37"/>
      <c r="M37"/>
      <c r="N37"/>
      <c r="O37"/>
      <c r="P37"/>
      <c r="Q37" s="40"/>
      <c r="R37" s="40"/>
      <c r="S37" s="40"/>
      <c r="T37" s="40"/>
    </row>
    <row r="38" spans="1:20" ht="15.75" customHeight="1" x14ac:dyDescent="0.3">
      <c r="A38"/>
      <c r="B38"/>
      <c r="C38"/>
      <c r="D38"/>
      <c r="E38"/>
      <c r="F38"/>
      <c r="G38" s="67"/>
      <c r="H38"/>
      <c r="I38"/>
      <c r="J38"/>
      <c r="K38"/>
      <c r="L38"/>
      <c r="M38"/>
      <c r="N38"/>
      <c r="O38"/>
      <c r="P38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 s="67"/>
      <c r="H39"/>
      <c r="I39"/>
      <c r="J39"/>
      <c r="K39"/>
      <c r="L39"/>
      <c r="M39"/>
      <c r="N39"/>
      <c r="O39"/>
      <c r="P39"/>
      <c r="Q39" s="40"/>
      <c r="R39" s="40"/>
      <c r="S39" s="40"/>
      <c r="T39" s="40"/>
    </row>
    <row r="40" spans="1:20" ht="15.75" customHeight="1" x14ac:dyDescent="0.3">
      <c r="A40"/>
      <c r="B40"/>
      <c r="C40"/>
      <c r="D40"/>
      <c r="E40"/>
      <c r="F40"/>
      <c r="G40" s="67"/>
      <c r="H40"/>
      <c r="I40"/>
      <c r="J40"/>
      <c r="K40"/>
      <c r="L40"/>
      <c r="M40"/>
      <c r="N40"/>
      <c r="O40"/>
      <c r="P40"/>
      <c r="Q40" s="40"/>
      <c r="R40" s="40"/>
      <c r="S40" s="40"/>
      <c r="T40" s="40"/>
    </row>
    <row r="41" spans="1:20" ht="15.75" customHeight="1" x14ac:dyDescent="0.3">
      <c r="A41"/>
      <c r="B41"/>
      <c r="C41"/>
      <c r="D41"/>
      <c r="E41"/>
      <c r="F41"/>
      <c r="G41" s="67"/>
      <c r="H41"/>
      <c r="I41"/>
      <c r="J41"/>
      <c r="K41"/>
      <c r="L41"/>
      <c r="M41"/>
      <c r="N41"/>
      <c r="O41"/>
      <c r="P41"/>
      <c r="Q41" s="40"/>
      <c r="R41" s="40"/>
      <c r="S41" s="40"/>
      <c r="T41" s="40"/>
    </row>
    <row r="42" spans="1:20" ht="15.75" customHeight="1" x14ac:dyDescent="0.3">
      <c r="A42"/>
      <c r="B42"/>
      <c r="C42"/>
      <c r="D42"/>
      <c r="E42"/>
      <c r="F42"/>
      <c r="G42" s="67"/>
      <c r="H42"/>
      <c r="I42"/>
      <c r="J42"/>
      <c r="K42"/>
      <c r="L42"/>
      <c r="M42"/>
      <c r="N42"/>
      <c r="O42"/>
      <c r="P42"/>
      <c r="Q42" s="40"/>
      <c r="R42" s="40"/>
      <c r="S42" s="40"/>
      <c r="T42" s="40"/>
    </row>
    <row r="43" spans="1:20" ht="15.75" customHeight="1" x14ac:dyDescent="0.3">
      <c r="A43"/>
      <c r="B43"/>
      <c r="C43"/>
      <c r="D43"/>
      <c r="E43"/>
      <c r="F43"/>
      <c r="G43" s="67"/>
      <c r="H43"/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 s="67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 ht="15.75" customHeight="1" x14ac:dyDescent="0.3">
      <c r="A45"/>
      <c r="B45"/>
      <c r="C45"/>
      <c r="D45"/>
      <c r="E45"/>
      <c r="F45"/>
      <c r="G45" s="6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4B80FCF6-ADD2-47ED-8821-8757B178DA5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85FE-C109-4527-AAAD-556F45B61383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63" customWidth="1"/>
    <col min="2" max="3" width="20.7109375" style="263" customWidth="1"/>
    <col min="4" max="7" width="5" style="263" customWidth="1"/>
    <col min="8" max="8" width="1.7109375" style="263" customWidth="1"/>
    <col min="9" max="9" width="2.7109375" style="263" customWidth="1"/>
    <col min="10" max="11" width="20.7109375" style="263" customWidth="1"/>
    <col min="12" max="15" width="5" style="263" customWidth="1"/>
    <col min="16" max="16" width="5.140625" style="263" customWidth="1"/>
    <col min="17" max="25" width="12.85546875" style="263"/>
  </cols>
  <sheetData>
    <row r="1" spans="1:25" ht="18" x14ac:dyDescent="0.35">
      <c r="A1" s="250"/>
      <c r="B1" s="251" t="s">
        <v>986</v>
      </c>
      <c r="C1" s="252"/>
      <c r="D1" s="253"/>
      <c r="E1" s="253"/>
      <c r="F1" s="253"/>
      <c r="G1" s="253"/>
      <c r="H1" s="253"/>
      <c r="I1" s="254"/>
      <c r="J1" s="253"/>
      <c r="K1" s="253"/>
      <c r="L1" s="254">
        <v>12611584</v>
      </c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5"/>
    </row>
    <row r="2" spans="1:25" ht="19.5" customHeight="1" x14ac:dyDescent="0.35">
      <c r="A2" s="256"/>
      <c r="B2" s="257" t="s">
        <v>1</v>
      </c>
      <c r="C2" s="258"/>
      <c r="D2" s="259"/>
      <c r="E2" s="259"/>
      <c r="F2" s="260"/>
      <c r="G2" s="259"/>
      <c r="H2" s="259"/>
      <c r="I2" s="261"/>
      <c r="J2" s="262" t="s">
        <v>2</v>
      </c>
      <c r="K2" s="262"/>
      <c r="L2" s="262"/>
      <c r="M2" s="262"/>
      <c r="N2" s="262"/>
      <c r="O2" s="262"/>
    </row>
    <row r="3" spans="1:25" ht="15.75" x14ac:dyDescent="0.3">
      <c r="A3" s="264"/>
      <c r="B3" s="265" t="s">
        <v>3</v>
      </c>
      <c r="C3" s="266" t="s">
        <v>987</v>
      </c>
      <c r="D3" s="267"/>
      <c r="E3" s="268" t="s">
        <v>988</v>
      </c>
      <c r="F3" s="265"/>
      <c r="G3" s="265"/>
      <c r="H3" s="128"/>
      <c r="I3" s="264"/>
      <c r="J3" s="265" t="s">
        <v>6</v>
      </c>
      <c r="K3" s="266" t="s">
        <v>989</v>
      </c>
      <c r="L3" s="267"/>
      <c r="M3" s="268" t="s">
        <v>990</v>
      </c>
      <c r="N3" s="265"/>
      <c r="O3" s="265"/>
    </row>
    <row r="4" spans="1:25" ht="15.75" x14ac:dyDescent="0.3">
      <c r="A4" s="269">
        <v>1</v>
      </c>
      <c r="B4" s="270" t="s">
        <v>9</v>
      </c>
      <c r="C4" s="270" t="s">
        <v>10</v>
      </c>
      <c r="D4" s="271" t="s">
        <v>11</v>
      </c>
      <c r="E4" s="271" t="s">
        <v>12</v>
      </c>
      <c r="F4" s="271" t="s">
        <v>13</v>
      </c>
      <c r="G4" s="272" t="s">
        <v>14</v>
      </c>
      <c r="H4" s="259"/>
      <c r="I4" s="269">
        <v>1</v>
      </c>
      <c r="J4" s="270" t="s">
        <v>9</v>
      </c>
      <c r="K4" s="270" t="s">
        <v>10</v>
      </c>
      <c r="L4" s="271" t="s">
        <v>11</v>
      </c>
      <c r="M4" s="271" t="s">
        <v>12</v>
      </c>
      <c r="N4" s="271" t="s">
        <v>13</v>
      </c>
      <c r="O4" s="272" t="s">
        <v>14</v>
      </c>
    </row>
    <row r="5" spans="1:25" ht="15.75" x14ac:dyDescent="0.3">
      <c r="A5" s="273">
        <v>6</v>
      </c>
      <c r="B5" s="144" t="s">
        <v>313</v>
      </c>
      <c r="C5" s="144" t="s">
        <v>61</v>
      </c>
      <c r="D5" s="274">
        <v>99</v>
      </c>
      <c r="E5" s="274">
        <v>10</v>
      </c>
      <c r="F5" s="274">
        <v>494</v>
      </c>
      <c r="G5" s="275">
        <v>46</v>
      </c>
      <c r="H5" s="129"/>
      <c r="I5" s="273">
        <v>8</v>
      </c>
      <c r="J5" s="276" t="s">
        <v>991</v>
      </c>
      <c r="K5" s="276" t="s">
        <v>727</v>
      </c>
      <c r="L5" s="146">
        <v>97</v>
      </c>
      <c r="M5" s="274">
        <v>10</v>
      </c>
      <c r="N5" s="277">
        <v>478</v>
      </c>
      <c r="O5" s="278">
        <v>43</v>
      </c>
    </row>
    <row r="6" spans="1:25" ht="15.75" x14ac:dyDescent="0.3">
      <c r="A6" s="279">
        <v>10</v>
      </c>
      <c r="B6" s="280" t="s">
        <v>992</v>
      </c>
      <c r="C6" s="280" t="s">
        <v>516</v>
      </c>
      <c r="D6" s="176">
        <v>98</v>
      </c>
      <c r="E6" s="281">
        <v>9</v>
      </c>
      <c r="F6" s="282">
        <v>485</v>
      </c>
      <c r="G6" s="283">
        <v>37</v>
      </c>
      <c r="H6" s="259"/>
      <c r="I6" s="279">
        <v>4</v>
      </c>
      <c r="J6" s="149" t="s">
        <v>993</v>
      </c>
      <c r="K6" s="149" t="s">
        <v>119</v>
      </c>
      <c r="L6" s="150">
        <v>92</v>
      </c>
      <c r="M6" s="281">
        <v>7</v>
      </c>
      <c r="N6" s="150">
        <v>472</v>
      </c>
      <c r="O6" s="152">
        <v>39</v>
      </c>
    </row>
    <row r="7" spans="1:25" ht="15.75" customHeight="1" x14ac:dyDescent="0.3">
      <c r="A7" s="279">
        <v>1</v>
      </c>
      <c r="B7" s="284" t="s">
        <v>402</v>
      </c>
      <c r="C7" s="285" t="s">
        <v>139</v>
      </c>
      <c r="D7" s="286">
        <v>95</v>
      </c>
      <c r="E7" s="281">
        <v>7</v>
      </c>
      <c r="F7" s="282">
        <v>483</v>
      </c>
      <c r="G7" s="283">
        <v>36</v>
      </c>
      <c r="H7" s="129"/>
      <c r="I7" s="279">
        <v>7</v>
      </c>
      <c r="J7" s="280" t="s">
        <v>994</v>
      </c>
      <c r="K7" s="280" t="s">
        <v>119</v>
      </c>
      <c r="L7" s="176">
        <v>91</v>
      </c>
      <c r="M7" s="281">
        <v>4</v>
      </c>
      <c r="N7" s="282">
        <v>472</v>
      </c>
      <c r="O7" s="283">
        <v>37</v>
      </c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1:25" ht="15.75" customHeight="1" x14ac:dyDescent="0.3">
      <c r="A8" s="279">
        <v>8</v>
      </c>
      <c r="B8" s="280" t="s">
        <v>67</v>
      </c>
      <c r="C8" s="280" t="s">
        <v>63</v>
      </c>
      <c r="D8" s="176">
        <v>95</v>
      </c>
      <c r="E8" s="281">
        <v>7</v>
      </c>
      <c r="F8" s="282">
        <v>483</v>
      </c>
      <c r="G8" s="283">
        <v>34</v>
      </c>
      <c r="H8" s="129"/>
      <c r="I8" s="279">
        <v>5</v>
      </c>
      <c r="J8" s="285" t="s">
        <v>219</v>
      </c>
      <c r="K8" s="285" t="s">
        <v>220</v>
      </c>
      <c r="L8" s="286">
        <v>95</v>
      </c>
      <c r="M8" s="281">
        <v>9</v>
      </c>
      <c r="N8" s="286">
        <v>468</v>
      </c>
      <c r="O8" s="283">
        <v>35</v>
      </c>
      <c r="P8" s="129"/>
      <c r="Q8" s="129"/>
      <c r="R8" s="129"/>
      <c r="S8" s="129"/>
      <c r="T8" s="129"/>
      <c r="U8" s="129"/>
      <c r="X8" s="129"/>
      <c r="Y8" s="129"/>
    </row>
    <row r="9" spans="1:25" ht="15.75" x14ac:dyDescent="0.3">
      <c r="A9" s="279">
        <v>2</v>
      </c>
      <c r="B9" s="280" t="s">
        <v>995</v>
      </c>
      <c r="C9" s="285" t="s">
        <v>855</v>
      </c>
      <c r="D9" s="286">
        <v>97</v>
      </c>
      <c r="E9" s="281">
        <v>8</v>
      </c>
      <c r="F9" s="286">
        <v>481</v>
      </c>
      <c r="G9" s="287">
        <v>33</v>
      </c>
      <c r="H9" s="259"/>
      <c r="I9" s="279">
        <v>3</v>
      </c>
      <c r="J9" s="288" t="s">
        <v>996</v>
      </c>
      <c r="K9" s="149" t="s">
        <v>81</v>
      </c>
      <c r="L9" s="150">
        <v>92</v>
      </c>
      <c r="M9" s="281">
        <v>7</v>
      </c>
      <c r="N9" s="150">
        <v>464</v>
      </c>
      <c r="O9" s="152">
        <v>31</v>
      </c>
    </row>
    <row r="10" spans="1:25" ht="15.75" x14ac:dyDescent="0.3">
      <c r="A10" s="279">
        <v>9</v>
      </c>
      <c r="B10" s="280" t="s">
        <v>997</v>
      </c>
      <c r="C10" s="280" t="s">
        <v>220</v>
      </c>
      <c r="D10" s="176">
        <v>95</v>
      </c>
      <c r="E10" s="281">
        <v>7</v>
      </c>
      <c r="F10" s="282">
        <v>475</v>
      </c>
      <c r="G10" s="283">
        <v>28</v>
      </c>
      <c r="H10" s="259"/>
      <c r="I10" s="279">
        <v>1</v>
      </c>
      <c r="J10" s="285" t="s">
        <v>100</v>
      </c>
      <c r="K10" s="285" t="s">
        <v>101</v>
      </c>
      <c r="L10" s="286">
        <v>92</v>
      </c>
      <c r="M10" s="281">
        <v>7</v>
      </c>
      <c r="N10" s="282">
        <v>461</v>
      </c>
      <c r="O10" s="283">
        <v>29</v>
      </c>
    </row>
    <row r="11" spans="1:25" ht="15.75" x14ac:dyDescent="0.3">
      <c r="A11" s="279">
        <v>5</v>
      </c>
      <c r="B11" s="149" t="s">
        <v>647</v>
      </c>
      <c r="C11" s="149" t="s">
        <v>644</v>
      </c>
      <c r="D11" s="286">
        <v>94</v>
      </c>
      <c r="E11" s="281">
        <v>4</v>
      </c>
      <c r="F11" s="286">
        <v>476</v>
      </c>
      <c r="G11" s="287">
        <v>27</v>
      </c>
      <c r="I11" s="279">
        <v>6</v>
      </c>
      <c r="J11" s="285" t="s">
        <v>998</v>
      </c>
      <c r="K11" s="285" t="s">
        <v>524</v>
      </c>
      <c r="L11" s="286">
        <v>95</v>
      </c>
      <c r="M11" s="281">
        <v>9</v>
      </c>
      <c r="N11" s="286">
        <v>463</v>
      </c>
      <c r="O11" s="283">
        <v>28</v>
      </c>
      <c r="V11" s="129"/>
      <c r="W11" s="129"/>
    </row>
    <row r="12" spans="1:25" ht="15.75" x14ac:dyDescent="0.3">
      <c r="A12" s="279">
        <v>7</v>
      </c>
      <c r="B12" s="280" t="s">
        <v>999</v>
      </c>
      <c r="C12" s="280" t="s">
        <v>727</v>
      </c>
      <c r="D12" s="176">
        <v>94</v>
      </c>
      <c r="E12" s="281">
        <v>4</v>
      </c>
      <c r="F12" s="282">
        <v>475</v>
      </c>
      <c r="G12" s="283">
        <v>24</v>
      </c>
      <c r="I12" s="279">
        <v>9</v>
      </c>
      <c r="J12" s="280" t="s">
        <v>1000</v>
      </c>
      <c r="K12" s="280" t="s">
        <v>727</v>
      </c>
      <c r="L12" s="176">
        <v>90</v>
      </c>
      <c r="M12" s="281">
        <v>3</v>
      </c>
      <c r="N12" s="282">
        <v>457</v>
      </c>
      <c r="O12" s="283">
        <v>23</v>
      </c>
    </row>
    <row r="13" spans="1:25" ht="15.75" x14ac:dyDescent="0.3">
      <c r="A13" s="279">
        <v>3</v>
      </c>
      <c r="B13" s="149" t="s">
        <v>1001</v>
      </c>
      <c r="C13" s="149" t="s">
        <v>119</v>
      </c>
      <c r="D13" s="150">
        <v>92</v>
      </c>
      <c r="E13" s="281">
        <v>2</v>
      </c>
      <c r="F13" s="150">
        <v>474</v>
      </c>
      <c r="G13" s="152">
        <v>23</v>
      </c>
      <c r="I13" s="279">
        <v>10</v>
      </c>
      <c r="J13" s="280" t="s">
        <v>822</v>
      </c>
      <c r="K13" s="280" t="s">
        <v>40</v>
      </c>
      <c r="L13" s="176">
        <v>90</v>
      </c>
      <c r="M13" s="281">
        <v>3</v>
      </c>
      <c r="N13" s="282">
        <v>454</v>
      </c>
      <c r="O13" s="283">
        <v>17</v>
      </c>
    </row>
    <row r="14" spans="1:25" ht="15.75" x14ac:dyDescent="0.3">
      <c r="A14" s="289">
        <v>4</v>
      </c>
      <c r="B14" s="156" t="s">
        <v>1002</v>
      </c>
      <c r="C14" s="156" t="s">
        <v>40</v>
      </c>
      <c r="D14" s="158" t="s">
        <v>84</v>
      </c>
      <c r="E14" s="290">
        <v>0</v>
      </c>
      <c r="F14" s="158">
        <v>82</v>
      </c>
      <c r="G14" s="160">
        <v>1</v>
      </c>
      <c r="I14" s="289">
        <v>2</v>
      </c>
      <c r="J14" s="291" t="s">
        <v>643</v>
      </c>
      <c r="K14" s="291" t="s">
        <v>644</v>
      </c>
      <c r="L14" s="292">
        <v>90</v>
      </c>
      <c r="M14" s="290">
        <v>3</v>
      </c>
      <c r="N14" s="292">
        <v>442</v>
      </c>
      <c r="O14" s="293">
        <v>13</v>
      </c>
    </row>
    <row r="16" spans="1:25" ht="15.75" x14ac:dyDescent="0.3">
      <c r="A16" s="264"/>
      <c r="B16" s="265" t="s">
        <v>50</v>
      </c>
      <c r="C16" s="266" t="s">
        <v>1003</v>
      </c>
      <c r="D16" s="267"/>
      <c r="E16" s="268" t="s">
        <v>1004</v>
      </c>
      <c r="F16" s="265"/>
      <c r="G16" s="265"/>
      <c r="I16" s="264"/>
      <c r="J16" s="265" t="s">
        <v>53</v>
      </c>
      <c r="K16" s="266" t="s">
        <v>1005</v>
      </c>
      <c r="L16" s="267"/>
      <c r="M16" s="268" t="s">
        <v>1006</v>
      </c>
      <c r="N16" s="265"/>
      <c r="O16" s="265"/>
    </row>
    <row r="17" spans="1:15" ht="15.75" x14ac:dyDescent="0.3">
      <c r="A17" s="269">
        <v>1</v>
      </c>
      <c r="B17" s="270" t="s">
        <v>9</v>
      </c>
      <c r="C17" s="270" t="s">
        <v>10</v>
      </c>
      <c r="D17" s="271" t="s">
        <v>11</v>
      </c>
      <c r="E17" s="271" t="s">
        <v>12</v>
      </c>
      <c r="F17" s="271" t="s">
        <v>13</v>
      </c>
      <c r="G17" s="272" t="s">
        <v>14</v>
      </c>
      <c r="I17" s="269">
        <v>1</v>
      </c>
      <c r="J17" s="270" t="s">
        <v>9</v>
      </c>
      <c r="K17" s="270" t="s">
        <v>10</v>
      </c>
      <c r="L17" s="271" t="s">
        <v>11</v>
      </c>
      <c r="M17" s="271" t="s">
        <v>12</v>
      </c>
      <c r="N17" s="271" t="s">
        <v>13</v>
      </c>
      <c r="O17" s="272" t="s">
        <v>14</v>
      </c>
    </row>
    <row r="18" spans="1:15" ht="15.75" x14ac:dyDescent="0.3">
      <c r="A18" s="273">
        <v>5</v>
      </c>
      <c r="B18" s="276" t="s">
        <v>610</v>
      </c>
      <c r="C18" s="276" t="s">
        <v>611</v>
      </c>
      <c r="D18" s="146">
        <v>93</v>
      </c>
      <c r="E18" s="274">
        <v>7</v>
      </c>
      <c r="F18" s="277">
        <v>476</v>
      </c>
      <c r="G18" s="278">
        <v>46</v>
      </c>
      <c r="I18" s="294">
        <v>4</v>
      </c>
      <c r="J18" s="276" t="s">
        <v>1007</v>
      </c>
      <c r="K18" s="276" t="s">
        <v>40</v>
      </c>
      <c r="L18" s="146">
        <v>95</v>
      </c>
      <c r="M18" s="274">
        <v>10</v>
      </c>
      <c r="N18" s="277">
        <v>463</v>
      </c>
      <c r="O18" s="278">
        <v>40</v>
      </c>
    </row>
    <row r="19" spans="1:15" ht="15.75" x14ac:dyDescent="0.3">
      <c r="A19" s="295">
        <v>6</v>
      </c>
      <c r="B19" s="280" t="s">
        <v>515</v>
      </c>
      <c r="C19" s="280" t="s">
        <v>516</v>
      </c>
      <c r="D19" s="176">
        <v>97</v>
      </c>
      <c r="E19" s="281">
        <v>10</v>
      </c>
      <c r="F19" s="282">
        <v>471</v>
      </c>
      <c r="G19" s="283">
        <v>42</v>
      </c>
      <c r="I19" s="295">
        <v>6</v>
      </c>
      <c r="J19" s="280" t="s">
        <v>689</v>
      </c>
      <c r="K19" s="280" t="s">
        <v>524</v>
      </c>
      <c r="L19" s="176">
        <v>94</v>
      </c>
      <c r="M19" s="281">
        <v>9</v>
      </c>
      <c r="N19" s="282">
        <v>465</v>
      </c>
      <c r="O19" s="283">
        <v>39</v>
      </c>
    </row>
    <row r="20" spans="1:15" ht="15.75" x14ac:dyDescent="0.3">
      <c r="A20" s="279">
        <v>1</v>
      </c>
      <c r="B20" s="285" t="s">
        <v>1008</v>
      </c>
      <c r="C20" s="285" t="s">
        <v>727</v>
      </c>
      <c r="D20" s="286">
        <v>91</v>
      </c>
      <c r="E20" s="281">
        <v>6</v>
      </c>
      <c r="F20" s="282">
        <v>468</v>
      </c>
      <c r="G20" s="283">
        <v>38</v>
      </c>
      <c r="I20" s="279">
        <v>1</v>
      </c>
      <c r="J20" s="285" t="s">
        <v>1009</v>
      </c>
      <c r="K20" s="285" t="s">
        <v>611</v>
      </c>
      <c r="L20" s="286">
        <v>92</v>
      </c>
      <c r="M20" s="281">
        <v>8</v>
      </c>
      <c r="N20" s="282">
        <v>459</v>
      </c>
      <c r="O20" s="283">
        <v>36</v>
      </c>
    </row>
    <row r="21" spans="1:15" ht="15.75" x14ac:dyDescent="0.3">
      <c r="A21" s="295">
        <v>8</v>
      </c>
      <c r="B21" s="280" t="s">
        <v>523</v>
      </c>
      <c r="C21" s="280" t="s">
        <v>524</v>
      </c>
      <c r="D21" s="176">
        <v>94</v>
      </c>
      <c r="E21" s="281">
        <v>9</v>
      </c>
      <c r="F21" s="282">
        <v>459</v>
      </c>
      <c r="G21" s="283">
        <v>37</v>
      </c>
      <c r="I21" s="279">
        <v>5</v>
      </c>
      <c r="J21" s="280" t="s">
        <v>1010</v>
      </c>
      <c r="K21" s="280" t="s">
        <v>644</v>
      </c>
      <c r="L21" s="176">
        <v>92</v>
      </c>
      <c r="M21" s="281">
        <v>8</v>
      </c>
      <c r="N21" s="282">
        <v>459</v>
      </c>
      <c r="O21" s="283">
        <v>36</v>
      </c>
    </row>
    <row r="22" spans="1:15" ht="15.75" x14ac:dyDescent="0.3">
      <c r="A22" s="295">
        <v>2</v>
      </c>
      <c r="B22" s="280" t="s">
        <v>1011</v>
      </c>
      <c r="C22" s="280" t="s">
        <v>40</v>
      </c>
      <c r="D22" s="176">
        <v>94</v>
      </c>
      <c r="E22" s="281">
        <v>9</v>
      </c>
      <c r="F22" s="282">
        <v>458</v>
      </c>
      <c r="G22" s="283">
        <v>34</v>
      </c>
      <c r="I22" s="279">
        <v>3</v>
      </c>
      <c r="J22" s="280" t="s">
        <v>503</v>
      </c>
      <c r="K22" s="280" t="s">
        <v>81</v>
      </c>
      <c r="L22" s="176">
        <v>92</v>
      </c>
      <c r="M22" s="281">
        <v>8</v>
      </c>
      <c r="N22" s="282">
        <v>462</v>
      </c>
      <c r="O22" s="283">
        <v>35</v>
      </c>
    </row>
    <row r="23" spans="1:15" ht="15.75" x14ac:dyDescent="0.3">
      <c r="A23" s="279">
        <v>7</v>
      </c>
      <c r="B23" s="280" t="s">
        <v>531</v>
      </c>
      <c r="C23" s="280" t="s">
        <v>727</v>
      </c>
      <c r="D23" s="176">
        <v>90</v>
      </c>
      <c r="E23" s="281">
        <v>5</v>
      </c>
      <c r="F23" s="282">
        <v>449</v>
      </c>
      <c r="G23" s="283">
        <v>26</v>
      </c>
      <c r="I23" s="279">
        <v>9</v>
      </c>
      <c r="J23" s="280" t="s">
        <v>533</v>
      </c>
      <c r="K23" s="280" t="s">
        <v>520</v>
      </c>
      <c r="L23" s="176">
        <v>92</v>
      </c>
      <c r="M23" s="281">
        <v>8</v>
      </c>
      <c r="N23" s="282">
        <v>458</v>
      </c>
      <c r="O23" s="283">
        <v>33</v>
      </c>
    </row>
    <row r="24" spans="1:15" ht="15.75" x14ac:dyDescent="0.3">
      <c r="A24" s="279">
        <v>9</v>
      </c>
      <c r="B24" s="280" t="s">
        <v>1012</v>
      </c>
      <c r="C24" s="280" t="s">
        <v>66</v>
      </c>
      <c r="D24" s="176">
        <v>89</v>
      </c>
      <c r="E24" s="281">
        <v>4</v>
      </c>
      <c r="F24" s="282">
        <v>447</v>
      </c>
      <c r="G24" s="283">
        <v>26</v>
      </c>
      <c r="I24" s="279">
        <v>7</v>
      </c>
      <c r="J24" s="280" t="s">
        <v>543</v>
      </c>
      <c r="K24" s="280" t="s">
        <v>516</v>
      </c>
      <c r="L24" s="176">
        <v>88</v>
      </c>
      <c r="M24" s="281">
        <v>3</v>
      </c>
      <c r="N24" s="282">
        <v>454</v>
      </c>
      <c r="O24" s="283">
        <v>28</v>
      </c>
    </row>
    <row r="25" spans="1:15" ht="15.75" x14ac:dyDescent="0.3">
      <c r="A25" s="295">
        <v>4</v>
      </c>
      <c r="B25" s="280" t="s">
        <v>1013</v>
      </c>
      <c r="C25" s="280" t="s">
        <v>254</v>
      </c>
      <c r="D25" s="176">
        <v>83</v>
      </c>
      <c r="E25" s="281">
        <v>3</v>
      </c>
      <c r="F25" s="282">
        <v>432</v>
      </c>
      <c r="G25" s="283">
        <v>17</v>
      </c>
      <c r="I25" s="295">
        <v>2</v>
      </c>
      <c r="J25" s="280" t="s">
        <v>1014</v>
      </c>
      <c r="K25" s="280" t="s">
        <v>86</v>
      </c>
      <c r="L25" s="176">
        <v>88</v>
      </c>
      <c r="M25" s="281">
        <v>3</v>
      </c>
      <c r="N25" s="282">
        <v>441</v>
      </c>
      <c r="O25" s="283">
        <v>16</v>
      </c>
    </row>
    <row r="26" spans="1:15" ht="15.75" x14ac:dyDescent="0.3">
      <c r="A26" s="279">
        <v>3</v>
      </c>
      <c r="B26" s="280" t="s">
        <v>664</v>
      </c>
      <c r="C26" s="280" t="s">
        <v>516</v>
      </c>
      <c r="D26" s="176">
        <v>68</v>
      </c>
      <c r="E26" s="281">
        <v>2</v>
      </c>
      <c r="F26" s="282">
        <v>421</v>
      </c>
      <c r="G26" s="283">
        <v>17</v>
      </c>
      <c r="I26" s="295">
        <v>8</v>
      </c>
      <c r="J26" s="280" t="s">
        <v>1015</v>
      </c>
      <c r="K26" s="280" t="s">
        <v>107</v>
      </c>
      <c r="L26" s="176">
        <v>91</v>
      </c>
      <c r="M26" s="281">
        <v>4</v>
      </c>
      <c r="N26" s="282">
        <v>444</v>
      </c>
      <c r="O26" s="283">
        <v>15</v>
      </c>
    </row>
    <row r="27" spans="1:15" ht="15.75" x14ac:dyDescent="0.3">
      <c r="A27" s="296">
        <v>10</v>
      </c>
      <c r="B27" s="297" t="s">
        <v>1016</v>
      </c>
      <c r="C27" s="297" t="s">
        <v>66</v>
      </c>
      <c r="D27" s="298" t="s">
        <v>84</v>
      </c>
      <c r="E27" s="290">
        <v>0</v>
      </c>
      <c r="F27" s="299">
        <v>0</v>
      </c>
      <c r="G27" s="293">
        <v>0</v>
      </c>
      <c r="I27" s="296">
        <v>10</v>
      </c>
      <c r="J27" s="297" t="s">
        <v>1017</v>
      </c>
      <c r="K27" s="297" t="s">
        <v>20</v>
      </c>
      <c r="L27" s="298" t="s">
        <v>47</v>
      </c>
      <c r="M27" s="290">
        <v>0</v>
      </c>
      <c r="N27" s="299">
        <v>347</v>
      </c>
      <c r="O27" s="293">
        <v>13</v>
      </c>
    </row>
    <row r="29" spans="1:15" ht="15.75" x14ac:dyDescent="0.3">
      <c r="A29" s="264"/>
      <c r="B29" s="265" t="s">
        <v>87</v>
      </c>
      <c r="C29" s="266" t="s">
        <v>1018</v>
      </c>
      <c r="D29" s="267"/>
      <c r="E29" s="268" t="s">
        <v>1019</v>
      </c>
      <c r="F29" s="265"/>
      <c r="G29" s="265"/>
      <c r="I29" s="264"/>
      <c r="J29" s="265" t="s">
        <v>90</v>
      </c>
      <c r="K29" s="266" t="s">
        <v>1020</v>
      </c>
      <c r="L29" s="267"/>
      <c r="M29" s="268" t="s">
        <v>1021</v>
      </c>
      <c r="N29" s="265"/>
      <c r="O29" s="265"/>
    </row>
    <row r="30" spans="1:15" ht="15.75" x14ac:dyDescent="0.3">
      <c r="A30" s="269">
        <v>1</v>
      </c>
      <c r="B30" s="270" t="s">
        <v>9</v>
      </c>
      <c r="C30" s="270" t="s">
        <v>10</v>
      </c>
      <c r="D30" s="271" t="s">
        <v>11</v>
      </c>
      <c r="E30" s="271" t="s">
        <v>12</v>
      </c>
      <c r="F30" s="271" t="s">
        <v>13</v>
      </c>
      <c r="G30" s="272" t="s">
        <v>14</v>
      </c>
      <c r="I30" s="269">
        <v>1</v>
      </c>
      <c r="J30" s="270" t="s">
        <v>9</v>
      </c>
      <c r="K30" s="270" t="s">
        <v>10</v>
      </c>
      <c r="L30" s="271" t="s">
        <v>11</v>
      </c>
      <c r="M30" s="271" t="s">
        <v>12</v>
      </c>
      <c r="N30" s="271" t="s">
        <v>13</v>
      </c>
      <c r="O30" s="272" t="s">
        <v>14</v>
      </c>
    </row>
    <row r="31" spans="1:15" ht="15.75" x14ac:dyDescent="0.3">
      <c r="A31" s="273">
        <v>1</v>
      </c>
      <c r="B31" s="300" t="s">
        <v>1022</v>
      </c>
      <c r="C31" s="300" t="s">
        <v>145</v>
      </c>
      <c r="D31" s="274">
        <v>86</v>
      </c>
      <c r="E31" s="274">
        <v>8</v>
      </c>
      <c r="F31" s="277">
        <v>450</v>
      </c>
      <c r="G31" s="278">
        <v>42</v>
      </c>
      <c r="I31" s="294">
        <v>2</v>
      </c>
      <c r="J31" s="276" t="s">
        <v>561</v>
      </c>
      <c r="K31" s="276" t="s">
        <v>66</v>
      </c>
      <c r="L31" s="146">
        <v>92</v>
      </c>
      <c r="M31" s="274">
        <v>9</v>
      </c>
      <c r="N31" s="277">
        <v>451</v>
      </c>
      <c r="O31" s="278">
        <v>39</v>
      </c>
    </row>
    <row r="32" spans="1:15" ht="15.75" x14ac:dyDescent="0.3">
      <c r="A32" s="295">
        <v>2</v>
      </c>
      <c r="B32" s="280" t="s">
        <v>1023</v>
      </c>
      <c r="C32" s="280" t="s">
        <v>644</v>
      </c>
      <c r="D32" s="176">
        <v>93</v>
      </c>
      <c r="E32" s="281">
        <v>10</v>
      </c>
      <c r="F32" s="282">
        <v>454</v>
      </c>
      <c r="G32" s="283">
        <v>39</v>
      </c>
      <c r="I32" s="295">
        <v>10</v>
      </c>
      <c r="J32" s="280" t="s">
        <v>62</v>
      </c>
      <c r="K32" s="280" t="s">
        <v>63</v>
      </c>
      <c r="L32" s="176">
        <v>95</v>
      </c>
      <c r="M32" s="281">
        <v>10</v>
      </c>
      <c r="N32" s="282">
        <v>446</v>
      </c>
      <c r="O32" s="283">
        <v>35</v>
      </c>
    </row>
    <row r="33" spans="1:15" ht="15.75" x14ac:dyDescent="0.3">
      <c r="A33" s="279">
        <v>7</v>
      </c>
      <c r="B33" s="280" t="s">
        <v>224</v>
      </c>
      <c r="C33" s="280" t="s">
        <v>139</v>
      </c>
      <c r="D33" s="176">
        <v>86</v>
      </c>
      <c r="E33" s="281">
        <v>8</v>
      </c>
      <c r="F33" s="282">
        <v>444</v>
      </c>
      <c r="G33" s="283">
        <v>36</v>
      </c>
      <c r="I33" s="279">
        <v>5</v>
      </c>
      <c r="J33" s="280" t="s">
        <v>1024</v>
      </c>
      <c r="K33" s="280" t="s">
        <v>520</v>
      </c>
      <c r="L33" s="176">
        <v>88</v>
      </c>
      <c r="M33" s="281">
        <v>5</v>
      </c>
      <c r="N33" s="282">
        <v>450</v>
      </c>
      <c r="O33" s="283">
        <v>34</v>
      </c>
    </row>
    <row r="34" spans="1:15" ht="15.75" x14ac:dyDescent="0.3">
      <c r="A34" s="295">
        <v>4</v>
      </c>
      <c r="B34" s="280" t="s">
        <v>1025</v>
      </c>
      <c r="C34" s="280" t="s">
        <v>727</v>
      </c>
      <c r="D34" s="176">
        <v>93</v>
      </c>
      <c r="E34" s="281">
        <v>10</v>
      </c>
      <c r="F34" s="282">
        <v>443</v>
      </c>
      <c r="G34" s="283">
        <v>32</v>
      </c>
      <c r="I34" s="279">
        <v>1</v>
      </c>
      <c r="J34" s="285" t="s">
        <v>97</v>
      </c>
      <c r="K34" s="285" t="s">
        <v>86</v>
      </c>
      <c r="L34" s="286">
        <v>90</v>
      </c>
      <c r="M34" s="281">
        <v>6</v>
      </c>
      <c r="N34" s="282">
        <v>452</v>
      </c>
      <c r="O34" s="283">
        <v>31</v>
      </c>
    </row>
    <row r="35" spans="1:15" ht="15.75" x14ac:dyDescent="0.3">
      <c r="A35" s="279">
        <v>9</v>
      </c>
      <c r="B35" s="280" t="s">
        <v>171</v>
      </c>
      <c r="C35" s="280" t="s">
        <v>139</v>
      </c>
      <c r="D35" s="176">
        <v>83</v>
      </c>
      <c r="E35" s="281">
        <v>6</v>
      </c>
      <c r="F35" s="282">
        <v>441</v>
      </c>
      <c r="G35" s="283">
        <v>32</v>
      </c>
      <c r="I35" s="295">
        <v>6</v>
      </c>
      <c r="J35" s="280" t="s">
        <v>489</v>
      </c>
      <c r="K35" s="280" t="s">
        <v>107</v>
      </c>
      <c r="L35" s="176">
        <v>92</v>
      </c>
      <c r="M35" s="281">
        <v>9</v>
      </c>
      <c r="N35" s="282">
        <v>436</v>
      </c>
      <c r="O35" s="283">
        <v>28</v>
      </c>
    </row>
    <row r="36" spans="1:15" ht="15.75" x14ac:dyDescent="0.3">
      <c r="A36" s="295">
        <v>10</v>
      </c>
      <c r="B36" s="280" t="s">
        <v>1026</v>
      </c>
      <c r="C36" s="280" t="s">
        <v>145</v>
      </c>
      <c r="D36" s="176">
        <v>81</v>
      </c>
      <c r="E36" s="281">
        <v>5</v>
      </c>
      <c r="F36" s="282">
        <v>434</v>
      </c>
      <c r="G36" s="283">
        <v>26</v>
      </c>
      <c r="I36" s="295">
        <v>8</v>
      </c>
      <c r="J36" s="280" t="s">
        <v>227</v>
      </c>
      <c r="K36" s="280" t="s">
        <v>220</v>
      </c>
      <c r="L36" s="176">
        <v>84</v>
      </c>
      <c r="M36" s="281">
        <v>3</v>
      </c>
      <c r="N36" s="282">
        <v>435</v>
      </c>
      <c r="O36" s="283">
        <v>28</v>
      </c>
    </row>
    <row r="37" spans="1:15" ht="15.75" x14ac:dyDescent="0.3">
      <c r="A37" s="295">
        <v>8</v>
      </c>
      <c r="B37" s="280" t="s">
        <v>576</v>
      </c>
      <c r="C37" s="280" t="s">
        <v>254</v>
      </c>
      <c r="D37" s="176">
        <v>81</v>
      </c>
      <c r="E37" s="281">
        <v>5</v>
      </c>
      <c r="F37" s="282">
        <v>431</v>
      </c>
      <c r="G37" s="283">
        <v>24</v>
      </c>
      <c r="I37" s="279">
        <v>7</v>
      </c>
      <c r="J37" s="280" t="s">
        <v>1027</v>
      </c>
      <c r="K37" s="280" t="s">
        <v>145</v>
      </c>
      <c r="L37" s="176">
        <v>86</v>
      </c>
      <c r="M37" s="281">
        <v>4</v>
      </c>
      <c r="N37" s="282">
        <v>433</v>
      </c>
      <c r="O37" s="283">
        <v>28</v>
      </c>
    </row>
    <row r="38" spans="1:15" ht="15.75" x14ac:dyDescent="0.3">
      <c r="A38" s="279">
        <v>5</v>
      </c>
      <c r="B38" s="280" t="s">
        <v>1028</v>
      </c>
      <c r="C38" s="280" t="s">
        <v>238</v>
      </c>
      <c r="D38" s="176" t="s">
        <v>47</v>
      </c>
      <c r="E38" s="281">
        <v>0</v>
      </c>
      <c r="F38" s="282">
        <v>352</v>
      </c>
      <c r="G38" s="283">
        <v>21</v>
      </c>
      <c r="I38" s="295">
        <v>4</v>
      </c>
      <c r="J38" s="280" t="s">
        <v>1029</v>
      </c>
      <c r="K38" s="280" t="s">
        <v>1030</v>
      </c>
      <c r="L38" s="176">
        <v>91</v>
      </c>
      <c r="M38" s="281">
        <v>7</v>
      </c>
      <c r="N38" s="282">
        <v>429</v>
      </c>
      <c r="O38" s="283">
        <v>24</v>
      </c>
    </row>
    <row r="39" spans="1:15" ht="15.75" x14ac:dyDescent="0.3">
      <c r="A39" s="295">
        <v>6</v>
      </c>
      <c r="B39" s="280" t="s">
        <v>1031</v>
      </c>
      <c r="C39" s="280" t="s">
        <v>254</v>
      </c>
      <c r="D39" s="176" t="s">
        <v>47</v>
      </c>
      <c r="E39" s="281">
        <v>0</v>
      </c>
      <c r="F39" s="282">
        <v>264</v>
      </c>
      <c r="G39" s="283">
        <v>17</v>
      </c>
      <c r="I39" s="279">
        <v>9</v>
      </c>
      <c r="J39" s="280" t="s">
        <v>1032</v>
      </c>
      <c r="K39" s="280" t="s">
        <v>516</v>
      </c>
      <c r="L39" s="176">
        <v>82</v>
      </c>
      <c r="M39" s="281">
        <v>2</v>
      </c>
      <c r="N39" s="282">
        <v>422</v>
      </c>
      <c r="O39" s="283">
        <v>22</v>
      </c>
    </row>
    <row r="40" spans="1:15" ht="15.75" x14ac:dyDescent="0.3">
      <c r="A40" s="289">
        <v>3</v>
      </c>
      <c r="B40" s="297" t="s">
        <v>1033</v>
      </c>
      <c r="C40" s="297" t="s">
        <v>254</v>
      </c>
      <c r="D40" s="298" t="s">
        <v>47</v>
      </c>
      <c r="E40" s="290">
        <v>0</v>
      </c>
      <c r="F40" s="299">
        <v>179</v>
      </c>
      <c r="G40" s="293">
        <v>13</v>
      </c>
      <c r="I40" s="289">
        <v>3</v>
      </c>
      <c r="J40" s="297" t="s">
        <v>633</v>
      </c>
      <c r="K40" s="297" t="s">
        <v>61</v>
      </c>
      <c r="L40" s="298">
        <v>80</v>
      </c>
      <c r="M40" s="290">
        <v>1</v>
      </c>
      <c r="N40" s="299">
        <v>400</v>
      </c>
      <c r="O40" s="293">
        <v>13</v>
      </c>
    </row>
    <row r="42" spans="1:15" ht="15.75" x14ac:dyDescent="0.3">
      <c r="A42" s="264"/>
      <c r="B42" s="265" t="s">
        <v>120</v>
      </c>
      <c r="C42" s="266" t="s">
        <v>1034</v>
      </c>
      <c r="D42" s="267"/>
      <c r="E42" s="268" t="s">
        <v>1035</v>
      </c>
      <c r="F42" s="265"/>
      <c r="G42" s="265"/>
      <c r="I42" s="264"/>
      <c r="J42" s="265" t="s">
        <v>123</v>
      </c>
      <c r="K42" s="266" t="s">
        <v>1036</v>
      </c>
      <c r="L42" s="267"/>
      <c r="M42" s="268" t="s">
        <v>1037</v>
      </c>
      <c r="N42" s="265"/>
      <c r="O42" s="265"/>
    </row>
    <row r="43" spans="1:15" ht="15.75" x14ac:dyDescent="0.3">
      <c r="A43" s="269">
        <v>1</v>
      </c>
      <c r="B43" s="270" t="s">
        <v>9</v>
      </c>
      <c r="C43" s="270" t="s">
        <v>10</v>
      </c>
      <c r="D43" s="271" t="s">
        <v>11</v>
      </c>
      <c r="E43" s="271" t="s">
        <v>12</v>
      </c>
      <c r="F43" s="271" t="s">
        <v>13</v>
      </c>
      <c r="G43" s="272" t="s">
        <v>14</v>
      </c>
      <c r="I43" s="269">
        <v>1</v>
      </c>
      <c r="J43" s="270" t="s">
        <v>9</v>
      </c>
      <c r="K43" s="270" t="s">
        <v>10</v>
      </c>
      <c r="L43" s="271" t="s">
        <v>11</v>
      </c>
      <c r="M43" s="271" t="s">
        <v>12</v>
      </c>
      <c r="N43" s="271" t="s">
        <v>13</v>
      </c>
      <c r="O43" s="272" t="s">
        <v>14</v>
      </c>
    </row>
    <row r="44" spans="1:15" ht="15.75" x14ac:dyDescent="0.3">
      <c r="A44" s="294">
        <v>6</v>
      </c>
      <c r="B44" s="276" t="s">
        <v>1038</v>
      </c>
      <c r="C44" s="276" t="s">
        <v>66</v>
      </c>
      <c r="D44" s="146">
        <v>89</v>
      </c>
      <c r="E44" s="274">
        <v>9</v>
      </c>
      <c r="F44" s="277">
        <v>453</v>
      </c>
      <c r="G44" s="278">
        <v>46</v>
      </c>
      <c r="I44" s="294">
        <v>6</v>
      </c>
      <c r="J44" s="276" t="s">
        <v>1039</v>
      </c>
      <c r="K44" s="276" t="s">
        <v>254</v>
      </c>
      <c r="L44" s="146">
        <v>95</v>
      </c>
      <c r="M44" s="274">
        <v>10</v>
      </c>
      <c r="N44" s="277">
        <v>452</v>
      </c>
      <c r="O44" s="278">
        <v>41</v>
      </c>
    </row>
    <row r="45" spans="1:15" ht="15.75" x14ac:dyDescent="0.3">
      <c r="A45" s="295">
        <v>8</v>
      </c>
      <c r="B45" s="280" t="s">
        <v>158</v>
      </c>
      <c r="C45" s="280" t="s">
        <v>145</v>
      </c>
      <c r="D45" s="176">
        <v>90</v>
      </c>
      <c r="E45" s="281">
        <v>10</v>
      </c>
      <c r="F45" s="282">
        <v>450</v>
      </c>
      <c r="G45" s="283">
        <v>44</v>
      </c>
      <c r="I45" s="279">
        <v>9</v>
      </c>
      <c r="J45" s="280" t="s">
        <v>630</v>
      </c>
      <c r="K45" s="280" t="s">
        <v>516</v>
      </c>
      <c r="L45" s="176">
        <v>91</v>
      </c>
      <c r="M45" s="281">
        <v>8</v>
      </c>
      <c r="N45" s="282">
        <v>450</v>
      </c>
      <c r="O45" s="283">
        <v>40</v>
      </c>
    </row>
    <row r="46" spans="1:15" ht="15.75" x14ac:dyDescent="0.3">
      <c r="A46" s="279">
        <v>1</v>
      </c>
      <c r="B46" s="285" t="s">
        <v>832</v>
      </c>
      <c r="C46" s="285" t="s">
        <v>40</v>
      </c>
      <c r="D46" s="286">
        <v>86</v>
      </c>
      <c r="E46" s="281">
        <v>5</v>
      </c>
      <c r="F46" s="282">
        <v>447</v>
      </c>
      <c r="G46" s="283">
        <v>39</v>
      </c>
      <c r="I46" s="279">
        <v>3</v>
      </c>
      <c r="J46" s="280" t="s">
        <v>1040</v>
      </c>
      <c r="K46" s="280" t="s">
        <v>1041</v>
      </c>
      <c r="L46" s="176">
        <v>90</v>
      </c>
      <c r="M46" s="281">
        <v>7</v>
      </c>
      <c r="N46" s="282">
        <v>447</v>
      </c>
      <c r="O46" s="283">
        <v>39</v>
      </c>
    </row>
    <row r="47" spans="1:15" ht="15.75" x14ac:dyDescent="0.3">
      <c r="A47" s="295">
        <v>2</v>
      </c>
      <c r="B47" s="280" t="s">
        <v>1042</v>
      </c>
      <c r="C47" s="280" t="s">
        <v>611</v>
      </c>
      <c r="D47" s="176">
        <v>88</v>
      </c>
      <c r="E47" s="281">
        <v>8</v>
      </c>
      <c r="F47" s="282">
        <v>445</v>
      </c>
      <c r="G47" s="283">
        <v>34</v>
      </c>
      <c r="I47" s="295">
        <v>8</v>
      </c>
      <c r="J47" s="280" t="s">
        <v>1043</v>
      </c>
      <c r="K47" s="280" t="s">
        <v>520</v>
      </c>
      <c r="L47" s="176">
        <v>86</v>
      </c>
      <c r="M47" s="281">
        <v>4</v>
      </c>
      <c r="N47" s="282">
        <v>443</v>
      </c>
      <c r="O47" s="283">
        <v>34</v>
      </c>
    </row>
    <row r="48" spans="1:15" ht="15.75" x14ac:dyDescent="0.3">
      <c r="A48" s="295">
        <v>4</v>
      </c>
      <c r="B48" s="280" t="s">
        <v>1044</v>
      </c>
      <c r="C48" s="280" t="s">
        <v>107</v>
      </c>
      <c r="D48" s="176">
        <v>87</v>
      </c>
      <c r="E48" s="281">
        <v>6</v>
      </c>
      <c r="F48" s="282">
        <v>434</v>
      </c>
      <c r="G48" s="283">
        <v>31</v>
      </c>
      <c r="I48" s="295">
        <v>10</v>
      </c>
      <c r="J48" s="280" t="s">
        <v>632</v>
      </c>
      <c r="K48" s="280" t="s">
        <v>611</v>
      </c>
      <c r="L48" s="176">
        <v>90</v>
      </c>
      <c r="M48" s="281">
        <v>7</v>
      </c>
      <c r="N48" s="282">
        <v>431</v>
      </c>
      <c r="O48" s="283">
        <v>28</v>
      </c>
    </row>
    <row r="49" spans="1:15" ht="15.75" x14ac:dyDescent="0.3">
      <c r="A49" s="279">
        <v>7</v>
      </c>
      <c r="B49" s="280" t="s">
        <v>1045</v>
      </c>
      <c r="C49" s="280" t="s">
        <v>250</v>
      </c>
      <c r="D49" s="176">
        <v>88</v>
      </c>
      <c r="E49" s="281">
        <v>8</v>
      </c>
      <c r="F49" s="282">
        <v>428</v>
      </c>
      <c r="G49" s="283">
        <v>28</v>
      </c>
      <c r="I49" s="295">
        <v>2</v>
      </c>
      <c r="J49" s="280" t="s">
        <v>706</v>
      </c>
      <c r="K49" s="280" t="s">
        <v>516</v>
      </c>
      <c r="L49" s="176">
        <v>83</v>
      </c>
      <c r="M49" s="281">
        <v>2</v>
      </c>
      <c r="N49" s="282">
        <v>427</v>
      </c>
      <c r="O49" s="283">
        <v>25</v>
      </c>
    </row>
    <row r="50" spans="1:15" ht="15.75" x14ac:dyDescent="0.3">
      <c r="A50" s="279">
        <v>9</v>
      </c>
      <c r="B50" s="280" t="s">
        <v>1046</v>
      </c>
      <c r="C50" s="280" t="s">
        <v>238</v>
      </c>
      <c r="D50" s="176">
        <v>83</v>
      </c>
      <c r="E50" s="281">
        <v>4</v>
      </c>
      <c r="F50" s="282">
        <v>423</v>
      </c>
      <c r="G50" s="283">
        <v>25</v>
      </c>
      <c r="I50" s="279">
        <v>1</v>
      </c>
      <c r="J50" s="285" t="s">
        <v>1047</v>
      </c>
      <c r="K50" s="285" t="s">
        <v>220</v>
      </c>
      <c r="L50" s="286">
        <v>92</v>
      </c>
      <c r="M50" s="281">
        <v>9</v>
      </c>
      <c r="N50" s="282">
        <v>422</v>
      </c>
      <c r="O50" s="283">
        <v>23</v>
      </c>
    </row>
    <row r="51" spans="1:15" ht="15.75" x14ac:dyDescent="0.3">
      <c r="A51" s="279">
        <v>5</v>
      </c>
      <c r="B51" s="280" t="s">
        <v>1048</v>
      </c>
      <c r="C51" s="280" t="s">
        <v>238</v>
      </c>
      <c r="D51" s="176">
        <v>76</v>
      </c>
      <c r="E51" s="281">
        <v>3</v>
      </c>
      <c r="F51" s="282">
        <v>408</v>
      </c>
      <c r="G51" s="283">
        <v>19</v>
      </c>
      <c r="I51" s="295">
        <v>4</v>
      </c>
      <c r="J51" s="280" t="s">
        <v>31</v>
      </c>
      <c r="K51" s="280" t="s">
        <v>516</v>
      </c>
      <c r="L51" s="176">
        <v>85</v>
      </c>
      <c r="M51" s="281">
        <v>3</v>
      </c>
      <c r="N51" s="282">
        <v>420</v>
      </c>
      <c r="O51" s="283">
        <v>19</v>
      </c>
    </row>
    <row r="52" spans="1:15" ht="15.75" x14ac:dyDescent="0.3">
      <c r="A52" s="295">
        <v>10</v>
      </c>
      <c r="B52" s="280" t="s">
        <v>1049</v>
      </c>
      <c r="C52" s="280" t="s">
        <v>20</v>
      </c>
      <c r="D52" s="176">
        <v>68</v>
      </c>
      <c r="E52" s="281">
        <v>2</v>
      </c>
      <c r="F52" s="282">
        <v>316</v>
      </c>
      <c r="G52" s="283">
        <v>14</v>
      </c>
      <c r="I52" s="279">
        <v>5</v>
      </c>
      <c r="J52" s="280" t="s">
        <v>678</v>
      </c>
      <c r="K52" s="280" t="s">
        <v>516</v>
      </c>
      <c r="L52" s="176">
        <v>89</v>
      </c>
      <c r="M52" s="281">
        <v>5</v>
      </c>
      <c r="N52" s="282">
        <v>339</v>
      </c>
      <c r="O52" s="283">
        <v>18</v>
      </c>
    </row>
    <row r="53" spans="1:15" ht="15.75" x14ac:dyDescent="0.3">
      <c r="A53" s="289">
        <v>3</v>
      </c>
      <c r="B53" s="297" t="s">
        <v>1050</v>
      </c>
      <c r="C53" s="297" t="s">
        <v>254</v>
      </c>
      <c r="D53" s="298" t="s">
        <v>84</v>
      </c>
      <c r="E53" s="290">
        <v>0</v>
      </c>
      <c r="F53" s="299">
        <v>0</v>
      </c>
      <c r="G53" s="293">
        <v>0</v>
      </c>
      <c r="I53" s="289">
        <v>7</v>
      </c>
      <c r="J53" s="297" t="s">
        <v>161</v>
      </c>
      <c r="K53" s="297" t="s">
        <v>162</v>
      </c>
      <c r="L53" s="298">
        <v>73</v>
      </c>
      <c r="M53" s="290">
        <v>1</v>
      </c>
      <c r="N53" s="299">
        <v>393</v>
      </c>
      <c r="O53" s="293">
        <v>15</v>
      </c>
    </row>
    <row r="55" spans="1:15" ht="15.75" x14ac:dyDescent="0.3">
      <c r="A55" s="264"/>
      <c r="B55" s="265" t="s">
        <v>149</v>
      </c>
      <c r="C55" s="266" t="s">
        <v>1051</v>
      </c>
      <c r="D55" s="267"/>
      <c r="E55" s="268" t="s">
        <v>1052</v>
      </c>
      <c r="F55" s="265"/>
      <c r="G55" s="265"/>
      <c r="I55" s="264"/>
      <c r="J55" s="265" t="s">
        <v>152</v>
      </c>
      <c r="K55" s="266" t="s">
        <v>1053</v>
      </c>
      <c r="L55" s="267"/>
      <c r="M55" s="268" t="s">
        <v>1054</v>
      </c>
      <c r="N55" s="265"/>
      <c r="O55" s="265"/>
    </row>
    <row r="56" spans="1:15" ht="15.75" x14ac:dyDescent="0.3">
      <c r="A56" s="269">
        <v>1</v>
      </c>
      <c r="B56" s="270" t="s">
        <v>9</v>
      </c>
      <c r="C56" s="270" t="s">
        <v>10</v>
      </c>
      <c r="D56" s="271" t="s">
        <v>11</v>
      </c>
      <c r="E56" s="271" t="s">
        <v>12</v>
      </c>
      <c r="F56" s="271" t="s">
        <v>13</v>
      </c>
      <c r="G56" s="272" t="s">
        <v>14</v>
      </c>
      <c r="I56" s="269">
        <v>1</v>
      </c>
      <c r="J56" s="270" t="s">
        <v>9</v>
      </c>
      <c r="K56" s="270" t="s">
        <v>10</v>
      </c>
      <c r="L56" s="271" t="s">
        <v>11</v>
      </c>
      <c r="M56" s="271" t="s">
        <v>12</v>
      </c>
      <c r="N56" s="271" t="s">
        <v>13</v>
      </c>
      <c r="O56" s="272" t="s">
        <v>14</v>
      </c>
    </row>
    <row r="57" spans="1:15" ht="15.75" x14ac:dyDescent="0.3">
      <c r="A57" s="294">
        <v>6</v>
      </c>
      <c r="B57" s="276" t="s">
        <v>1055</v>
      </c>
      <c r="C57" s="276" t="s">
        <v>119</v>
      </c>
      <c r="D57" s="146">
        <v>89</v>
      </c>
      <c r="E57" s="274">
        <v>9</v>
      </c>
      <c r="F57" s="277">
        <v>452</v>
      </c>
      <c r="G57" s="278">
        <v>44</v>
      </c>
      <c r="I57" s="273">
        <v>3</v>
      </c>
      <c r="J57" s="276" t="s">
        <v>572</v>
      </c>
      <c r="K57" s="276" t="s">
        <v>254</v>
      </c>
      <c r="L57" s="146">
        <v>93</v>
      </c>
      <c r="M57" s="274">
        <v>10</v>
      </c>
      <c r="N57" s="277">
        <v>457</v>
      </c>
      <c r="O57" s="278">
        <v>47</v>
      </c>
    </row>
    <row r="58" spans="1:15" ht="15.75" x14ac:dyDescent="0.3">
      <c r="A58" s="279">
        <v>7</v>
      </c>
      <c r="B58" s="280" t="s">
        <v>1056</v>
      </c>
      <c r="C58" s="280" t="s">
        <v>107</v>
      </c>
      <c r="D58" s="176">
        <v>87</v>
      </c>
      <c r="E58" s="281">
        <v>8</v>
      </c>
      <c r="F58" s="282">
        <v>449</v>
      </c>
      <c r="G58" s="283">
        <v>42</v>
      </c>
      <c r="I58" s="279">
        <v>7</v>
      </c>
      <c r="J58" s="280" t="s">
        <v>579</v>
      </c>
      <c r="K58" s="280" t="s">
        <v>516</v>
      </c>
      <c r="L58" s="176">
        <v>90</v>
      </c>
      <c r="M58" s="281">
        <v>9</v>
      </c>
      <c r="N58" s="282">
        <v>437</v>
      </c>
      <c r="O58" s="283">
        <v>37</v>
      </c>
    </row>
    <row r="59" spans="1:15" ht="15.75" x14ac:dyDescent="0.3">
      <c r="A59" s="295">
        <v>2</v>
      </c>
      <c r="B59" s="280" t="s">
        <v>1057</v>
      </c>
      <c r="C59" s="280" t="s">
        <v>145</v>
      </c>
      <c r="D59" s="176">
        <v>91</v>
      </c>
      <c r="E59" s="281">
        <v>10</v>
      </c>
      <c r="F59" s="282">
        <v>436</v>
      </c>
      <c r="G59" s="283">
        <v>36</v>
      </c>
      <c r="I59" s="279">
        <v>9</v>
      </c>
      <c r="J59" s="280" t="s">
        <v>338</v>
      </c>
      <c r="K59" s="280" t="s">
        <v>238</v>
      </c>
      <c r="L59" s="176">
        <v>82</v>
      </c>
      <c r="M59" s="281">
        <v>4</v>
      </c>
      <c r="N59" s="282">
        <v>424</v>
      </c>
      <c r="O59" s="283">
        <v>33</v>
      </c>
    </row>
    <row r="60" spans="1:15" ht="15.75" x14ac:dyDescent="0.3">
      <c r="A60" s="279">
        <v>9</v>
      </c>
      <c r="B60" s="280" t="s">
        <v>631</v>
      </c>
      <c r="C60" s="280" t="s">
        <v>107</v>
      </c>
      <c r="D60" s="176">
        <v>86</v>
      </c>
      <c r="E60" s="281">
        <v>7</v>
      </c>
      <c r="F60" s="282">
        <v>444</v>
      </c>
      <c r="G60" s="283">
        <v>34</v>
      </c>
      <c r="I60" s="295">
        <v>6</v>
      </c>
      <c r="J60" s="280" t="s">
        <v>80</v>
      </c>
      <c r="K60" s="280" t="s">
        <v>81</v>
      </c>
      <c r="L60" s="176">
        <v>87</v>
      </c>
      <c r="M60" s="281">
        <v>6</v>
      </c>
      <c r="N60" s="282">
        <v>352</v>
      </c>
      <c r="O60" s="283">
        <v>32</v>
      </c>
    </row>
    <row r="61" spans="1:15" ht="15.75" x14ac:dyDescent="0.3">
      <c r="A61" s="295">
        <v>8</v>
      </c>
      <c r="B61" s="280" t="s">
        <v>736</v>
      </c>
      <c r="C61" s="280" t="s">
        <v>101</v>
      </c>
      <c r="D61" s="176">
        <v>82</v>
      </c>
      <c r="E61" s="281">
        <v>4</v>
      </c>
      <c r="F61" s="282">
        <v>424</v>
      </c>
      <c r="G61" s="283">
        <v>28</v>
      </c>
      <c r="I61" s="295">
        <v>2</v>
      </c>
      <c r="J61" s="280" t="s">
        <v>1058</v>
      </c>
      <c r="K61" s="280" t="s">
        <v>119</v>
      </c>
      <c r="L61" s="176">
        <v>88</v>
      </c>
      <c r="M61" s="281">
        <v>8</v>
      </c>
      <c r="N61" s="282">
        <v>429</v>
      </c>
      <c r="O61" s="283">
        <v>30</v>
      </c>
    </row>
    <row r="62" spans="1:15" ht="15.75" x14ac:dyDescent="0.3">
      <c r="A62" s="279">
        <v>5</v>
      </c>
      <c r="B62" s="280" t="s">
        <v>1059</v>
      </c>
      <c r="C62" s="280" t="s">
        <v>86</v>
      </c>
      <c r="D62" s="176">
        <v>85</v>
      </c>
      <c r="E62" s="281">
        <v>5</v>
      </c>
      <c r="F62" s="282">
        <v>420</v>
      </c>
      <c r="G62" s="283">
        <v>25</v>
      </c>
      <c r="I62" s="279">
        <v>1</v>
      </c>
      <c r="J62" s="285" t="s">
        <v>1060</v>
      </c>
      <c r="K62" s="285" t="s">
        <v>727</v>
      </c>
      <c r="L62" s="286">
        <v>81</v>
      </c>
      <c r="M62" s="281">
        <v>3</v>
      </c>
      <c r="N62" s="282">
        <v>418</v>
      </c>
      <c r="O62" s="283">
        <v>28</v>
      </c>
    </row>
    <row r="63" spans="1:15" ht="15.75" x14ac:dyDescent="0.3">
      <c r="A63" s="295">
        <v>4</v>
      </c>
      <c r="B63" s="280" t="s">
        <v>1061</v>
      </c>
      <c r="C63" s="280" t="s">
        <v>86</v>
      </c>
      <c r="D63" s="176">
        <v>86</v>
      </c>
      <c r="E63" s="281">
        <v>7</v>
      </c>
      <c r="F63" s="282">
        <v>399</v>
      </c>
      <c r="G63" s="283">
        <v>22</v>
      </c>
      <c r="I63" s="295">
        <v>8</v>
      </c>
      <c r="J63" s="280" t="s">
        <v>616</v>
      </c>
      <c r="K63" s="280" t="s">
        <v>516</v>
      </c>
      <c r="L63" s="176">
        <v>77</v>
      </c>
      <c r="M63" s="281">
        <v>2</v>
      </c>
      <c r="N63" s="282">
        <v>413</v>
      </c>
      <c r="O63" s="283">
        <v>27</v>
      </c>
    </row>
    <row r="64" spans="1:15" ht="15.75" x14ac:dyDescent="0.3">
      <c r="A64" s="279">
        <v>3</v>
      </c>
      <c r="B64" s="280" t="s">
        <v>1062</v>
      </c>
      <c r="C64" s="280" t="s">
        <v>107</v>
      </c>
      <c r="D64" s="176" t="s">
        <v>47</v>
      </c>
      <c r="E64" s="281">
        <v>0</v>
      </c>
      <c r="F64" s="282">
        <v>258</v>
      </c>
      <c r="G64" s="283">
        <v>20</v>
      </c>
      <c r="I64" s="295">
        <v>10</v>
      </c>
      <c r="J64" s="280" t="s">
        <v>652</v>
      </c>
      <c r="K64" s="280" t="s">
        <v>107</v>
      </c>
      <c r="L64" s="176">
        <v>88</v>
      </c>
      <c r="M64" s="281">
        <v>8</v>
      </c>
      <c r="N64" s="282">
        <v>407</v>
      </c>
      <c r="O64" s="283">
        <v>25</v>
      </c>
    </row>
    <row r="65" spans="1:15" ht="15.75" x14ac:dyDescent="0.3">
      <c r="A65" s="295">
        <v>10</v>
      </c>
      <c r="B65" s="280" t="s">
        <v>827</v>
      </c>
      <c r="C65" s="280" t="s">
        <v>516</v>
      </c>
      <c r="D65" s="176" t="s">
        <v>47</v>
      </c>
      <c r="E65" s="281">
        <v>0</v>
      </c>
      <c r="F65" s="282">
        <v>340</v>
      </c>
      <c r="G65" s="283">
        <v>19</v>
      </c>
      <c r="I65" s="295">
        <v>4</v>
      </c>
      <c r="J65" s="280" t="s">
        <v>574</v>
      </c>
      <c r="K65" s="280" t="s">
        <v>254</v>
      </c>
      <c r="L65" s="176">
        <v>86</v>
      </c>
      <c r="M65" s="281">
        <v>5</v>
      </c>
      <c r="N65" s="282">
        <v>245</v>
      </c>
      <c r="O65" s="283">
        <v>12</v>
      </c>
    </row>
    <row r="66" spans="1:15" ht="15.75" x14ac:dyDescent="0.3">
      <c r="A66" s="289">
        <v>1</v>
      </c>
      <c r="B66" s="291" t="s">
        <v>646</v>
      </c>
      <c r="C66" s="291" t="s">
        <v>250</v>
      </c>
      <c r="D66" s="292">
        <v>82</v>
      </c>
      <c r="E66" s="290">
        <v>4</v>
      </c>
      <c r="F66" s="299">
        <v>388</v>
      </c>
      <c r="G66" s="293">
        <v>13</v>
      </c>
      <c r="I66" s="289">
        <v>5</v>
      </c>
      <c r="J66" s="297" t="s">
        <v>1063</v>
      </c>
      <c r="K66" s="297" t="s">
        <v>589</v>
      </c>
      <c r="L66" s="298">
        <v>66</v>
      </c>
      <c r="M66" s="290">
        <v>1</v>
      </c>
      <c r="N66" s="299">
        <v>336</v>
      </c>
      <c r="O66" s="293">
        <v>8</v>
      </c>
    </row>
    <row r="68" spans="1:15" ht="15.75" x14ac:dyDescent="0.3">
      <c r="B68" s="129" t="s">
        <v>1064</v>
      </c>
      <c r="C68" s="129"/>
      <c r="D68" s="129"/>
      <c r="E68" s="129"/>
      <c r="F68" s="161" t="s">
        <v>177</v>
      </c>
      <c r="G68" s="129"/>
    </row>
    <row r="69" spans="1:15" ht="15.75" x14ac:dyDescent="0.3">
      <c r="B69" s="129" t="s">
        <v>178</v>
      </c>
      <c r="C69" s="129"/>
      <c r="D69" s="129"/>
      <c r="E69" s="129"/>
      <c r="F69" s="129"/>
      <c r="G69" s="129"/>
    </row>
  </sheetData>
  <mergeCells count="1">
    <mergeCell ref="J2:O2"/>
  </mergeCells>
  <hyperlinks>
    <hyperlink ref="B2" location="'Index'!A3" display="á" xr:uid="{C676D222-13DC-4DE6-998D-4127E582C70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CA4B-E8FF-4D8D-8200-5C9802B8FF36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301"/>
      <c r="B1" s="302" t="s">
        <v>986</v>
      </c>
      <c r="C1" s="303"/>
      <c r="D1" s="3"/>
      <c r="E1" s="3"/>
      <c r="F1" s="3"/>
      <c r="G1" s="3"/>
      <c r="H1" s="3"/>
      <c r="I1" s="4"/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04"/>
    </row>
    <row r="2" spans="1:25" ht="20.100000000000001" customHeight="1" x14ac:dyDescent="0.35">
      <c r="A2" s="305"/>
      <c r="B2" s="5" t="s">
        <v>1</v>
      </c>
      <c r="C2" s="38"/>
      <c r="D2" s="38"/>
      <c r="E2" s="38"/>
      <c r="F2" s="38"/>
      <c r="G2" s="38"/>
      <c r="H2" s="38"/>
      <c r="I2" s="38"/>
      <c r="J2" s="39" t="s">
        <v>2</v>
      </c>
      <c r="K2" s="39"/>
      <c r="L2" s="39"/>
      <c r="M2" s="39"/>
      <c r="N2" s="39"/>
      <c r="O2" s="39"/>
      <c r="P2" s="38"/>
      <c r="Q2" s="38"/>
      <c r="R2" s="38"/>
      <c r="S2" s="38"/>
      <c r="T2" s="38"/>
    </row>
    <row r="3" spans="1:25" x14ac:dyDescent="0.3">
      <c r="A3" s="306"/>
      <c r="B3" s="307" t="s">
        <v>179</v>
      </c>
      <c r="C3" s="308" t="s">
        <v>1065</v>
      </c>
      <c r="D3" s="309"/>
      <c r="E3" s="309" t="s">
        <v>807</v>
      </c>
      <c r="F3" s="310"/>
      <c r="G3" s="310"/>
      <c r="H3" s="40"/>
      <c r="I3" s="306"/>
      <c r="J3" s="307" t="s">
        <v>182</v>
      </c>
      <c r="K3" s="308" t="s">
        <v>1066</v>
      </c>
      <c r="L3" s="309"/>
      <c r="M3" s="309" t="s">
        <v>1067</v>
      </c>
      <c r="N3" s="310"/>
      <c r="O3" s="31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x14ac:dyDescent="0.3">
      <c r="A4" s="11">
        <v>1</v>
      </c>
      <c r="B4" s="311" t="s">
        <v>9</v>
      </c>
      <c r="C4" s="311" t="s">
        <v>10</v>
      </c>
      <c r="D4" s="312" t="s">
        <v>11</v>
      </c>
      <c r="E4" s="312" t="s">
        <v>12</v>
      </c>
      <c r="F4" s="312" t="s">
        <v>13</v>
      </c>
      <c r="G4" s="313" t="s">
        <v>14</v>
      </c>
      <c r="H4" s="40"/>
      <c r="I4" s="11">
        <v>1</v>
      </c>
      <c r="J4" s="311" t="s">
        <v>9</v>
      </c>
      <c r="K4" s="311" t="s">
        <v>10</v>
      </c>
      <c r="L4" s="312" t="s">
        <v>11</v>
      </c>
      <c r="M4" s="312" t="s">
        <v>12</v>
      </c>
      <c r="N4" s="312" t="s">
        <v>13</v>
      </c>
      <c r="O4" s="313" t="s">
        <v>14</v>
      </c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x14ac:dyDescent="0.3">
      <c r="A5" s="314">
        <v>7</v>
      </c>
      <c r="B5" s="43" t="s">
        <v>1068</v>
      </c>
      <c r="C5" s="43" t="s">
        <v>395</v>
      </c>
      <c r="D5" s="17">
        <v>90</v>
      </c>
      <c r="E5" s="315">
        <v>10</v>
      </c>
      <c r="F5" s="17">
        <v>454</v>
      </c>
      <c r="G5" s="44">
        <v>44</v>
      </c>
      <c r="H5" s="40"/>
      <c r="I5" s="41">
        <v>6</v>
      </c>
      <c r="J5" s="42" t="s">
        <v>693</v>
      </c>
      <c r="K5" s="43" t="s">
        <v>86</v>
      </c>
      <c r="L5" s="17">
        <v>83</v>
      </c>
      <c r="M5" s="315">
        <v>5</v>
      </c>
      <c r="N5" s="17">
        <v>429</v>
      </c>
      <c r="O5" s="44">
        <v>38</v>
      </c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x14ac:dyDescent="0.3">
      <c r="A6" s="50">
        <v>6</v>
      </c>
      <c r="B6" s="48" t="s">
        <v>1069</v>
      </c>
      <c r="C6" s="48" t="s">
        <v>96</v>
      </c>
      <c r="D6" s="22">
        <v>88</v>
      </c>
      <c r="E6" s="316">
        <v>9</v>
      </c>
      <c r="F6" s="22">
        <v>435</v>
      </c>
      <c r="G6" s="49">
        <v>39</v>
      </c>
      <c r="H6" s="40"/>
      <c r="I6" s="317">
        <v>7</v>
      </c>
      <c r="J6" s="48" t="s">
        <v>1070</v>
      </c>
      <c r="K6" s="48" t="s">
        <v>238</v>
      </c>
      <c r="L6" s="22">
        <v>84</v>
      </c>
      <c r="M6" s="316">
        <v>6</v>
      </c>
      <c r="N6" s="22">
        <v>425</v>
      </c>
      <c r="O6" s="49">
        <v>35</v>
      </c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317">
        <v>5</v>
      </c>
      <c r="B7" s="48" t="s">
        <v>553</v>
      </c>
      <c r="C7" s="48" t="s">
        <v>727</v>
      </c>
      <c r="D7" s="22">
        <v>78</v>
      </c>
      <c r="E7" s="316">
        <v>6</v>
      </c>
      <c r="F7" s="22">
        <v>425</v>
      </c>
      <c r="G7" s="49">
        <v>38</v>
      </c>
      <c r="H7" s="40"/>
      <c r="I7" s="50">
        <v>10</v>
      </c>
      <c r="J7" s="48" t="s">
        <v>1071</v>
      </c>
      <c r="K7" s="48" t="s">
        <v>107</v>
      </c>
      <c r="L7" s="22">
        <v>91</v>
      </c>
      <c r="M7" s="316">
        <v>10</v>
      </c>
      <c r="N7" s="22">
        <v>417</v>
      </c>
      <c r="O7" s="49">
        <v>35</v>
      </c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50">
        <v>8</v>
      </c>
      <c r="B8" s="48" t="s">
        <v>645</v>
      </c>
      <c r="C8" s="48" t="s">
        <v>20</v>
      </c>
      <c r="D8" s="22">
        <v>83</v>
      </c>
      <c r="E8" s="316">
        <v>7</v>
      </c>
      <c r="F8" s="22">
        <v>429</v>
      </c>
      <c r="G8" s="49">
        <v>37</v>
      </c>
      <c r="H8" s="40"/>
      <c r="I8" s="317">
        <v>5</v>
      </c>
      <c r="J8" s="48" t="s">
        <v>799</v>
      </c>
      <c r="K8" s="48" t="s">
        <v>145</v>
      </c>
      <c r="L8" s="22">
        <v>89</v>
      </c>
      <c r="M8" s="316">
        <v>9</v>
      </c>
      <c r="N8" s="22">
        <v>421</v>
      </c>
      <c r="O8" s="49">
        <v>31</v>
      </c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x14ac:dyDescent="0.3">
      <c r="A9" s="317">
        <v>9</v>
      </c>
      <c r="B9" s="48" t="s">
        <v>1072</v>
      </c>
      <c r="C9" s="48" t="s">
        <v>727</v>
      </c>
      <c r="D9" s="22">
        <v>78</v>
      </c>
      <c r="E9" s="316">
        <v>6</v>
      </c>
      <c r="F9" s="22">
        <v>424</v>
      </c>
      <c r="G9" s="49">
        <v>35</v>
      </c>
      <c r="H9" s="40"/>
      <c r="I9" s="317">
        <v>1</v>
      </c>
      <c r="J9" s="318" t="s">
        <v>1073</v>
      </c>
      <c r="K9" s="318" t="s">
        <v>145</v>
      </c>
      <c r="L9" s="22">
        <v>89</v>
      </c>
      <c r="M9" s="316">
        <v>9</v>
      </c>
      <c r="N9" s="28">
        <v>418</v>
      </c>
      <c r="O9" s="29">
        <v>31</v>
      </c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3">
      <c r="A10" s="50">
        <v>10</v>
      </c>
      <c r="B10" s="48" t="s">
        <v>1074</v>
      </c>
      <c r="C10" s="48" t="s">
        <v>119</v>
      </c>
      <c r="D10" s="22">
        <v>88</v>
      </c>
      <c r="E10" s="316">
        <v>9</v>
      </c>
      <c r="F10" s="22">
        <v>406</v>
      </c>
      <c r="G10" s="49">
        <v>28</v>
      </c>
      <c r="H10" s="40"/>
      <c r="I10" s="317">
        <v>3</v>
      </c>
      <c r="J10" s="48" t="s">
        <v>569</v>
      </c>
      <c r="K10" s="48" t="s">
        <v>516</v>
      </c>
      <c r="L10" s="22">
        <v>79</v>
      </c>
      <c r="M10" s="316">
        <v>2</v>
      </c>
      <c r="N10" s="22">
        <v>415</v>
      </c>
      <c r="O10" s="49">
        <v>29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x14ac:dyDescent="0.3">
      <c r="A11" s="317">
        <v>1</v>
      </c>
      <c r="B11" s="318" t="s">
        <v>1075</v>
      </c>
      <c r="C11" s="318" t="s">
        <v>101</v>
      </c>
      <c r="D11" s="22">
        <v>76</v>
      </c>
      <c r="E11" s="316">
        <v>4</v>
      </c>
      <c r="F11" s="28">
        <v>408</v>
      </c>
      <c r="G11" s="29">
        <v>26</v>
      </c>
      <c r="H11" s="40"/>
      <c r="I11" s="50">
        <v>4</v>
      </c>
      <c r="J11" s="48" t="s">
        <v>1076</v>
      </c>
      <c r="K11" s="48" t="s">
        <v>81</v>
      </c>
      <c r="L11" s="22">
        <v>85</v>
      </c>
      <c r="M11" s="316">
        <v>7</v>
      </c>
      <c r="N11" s="22">
        <v>412</v>
      </c>
      <c r="O11" s="49">
        <v>27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x14ac:dyDescent="0.3">
      <c r="A12" s="50">
        <v>4</v>
      </c>
      <c r="B12" s="48" t="s">
        <v>1077</v>
      </c>
      <c r="C12" s="48" t="s">
        <v>1041</v>
      </c>
      <c r="D12" s="22">
        <v>75</v>
      </c>
      <c r="E12" s="316">
        <v>3</v>
      </c>
      <c r="F12" s="22">
        <v>406</v>
      </c>
      <c r="G12" s="49">
        <v>19</v>
      </c>
      <c r="H12" s="40"/>
      <c r="I12" s="50">
        <v>8</v>
      </c>
      <c r="J12" s="48" t="s">
        <v>1078</v>
      </c>
      <c r="K12" s="48" t="s">
        <v>238</v>
      </c>
      <c r="L12" s="22">
        <v>83</v>
      </c>
      <c r="M12" s="316">
        <v>5</v>
      </c>
      <c r="N12" s="22">
        <v>395</v>
      </c>
      <c r="O12" s="49">
        <v>27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x14ac:dyDescent="0.3">
      <c r="A13" s="317">
        <v>3</v>
      </c>
      <c r="B13" s="48" t="s">
        <v>504</v>
      </c>
      <c r="C13" s="48" t="s">
        <v>395</v>
      </c>
      <c r="D13" s="22">
        <v>74</v>
      </c>
      <c r="E13" s="316">
        <v>2</v>
      </c>
      <c r="F13" s="22">
        <v>369</v>
      </c>
      <c r="G13" s="49">
        <v>13</v>
      </c>
      <c r="H13" s="40"/>
      <c r="I13" s="317">
        <v>9</v>
      </c>
      <c r="J13" s="48" t="s">
        <v>1079</v>
      </c>
      <c r="K13" s="48" t="s">
        <v>107</v>
      </c>
      <c r="L13" s="22">
        <v>83</v>
      </c>
      <c r="M13" s="316">
        <v>5</v>
      </c>
      <c r="N13" s="22">
        <v>414</v>
      </c>
      <c r="O13" s="49">
        <v>26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x14ac:dyDescent="0.3">
      <c r="A14" s="52">
        <v>2</v>
      </c>
      <c r="B14" s="53" t="s">
        <v>1080</v>
      </c>
      <c r="C14" s="53" t="s">
        <v>1081</v>
      </c>
      <c r="D14" s="32" t="s">
        <v>47</v>
      </c>
      <c r="E14" s="319">
        <v>0</v>
      </c>
      <c r="F14" s="32">
        <v>0</v>
      </c>
      <c r="G14" s="54">
        <v>0</v>
      </c>
      <c r="H14" s="40"/>
      <c r="I14" s="52">
        <v>2</v>
      </c>
      <c r="J14" s="53" t="s">
        <v>1082</v>
      </c>
      <c r="K14" s="53" t="s">
        <v>516</v>
      </c>
      <c r="L14" s="32">
        <v>78</v>
      </c>
      <c r="M14" s="319">
        <v>1</v>
      </c>
      <c r="N14" s="32">
        <v>391</v>
      </c>
      <c r="O14" s="54">
        <v>13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x14ac:dyDescent="0.3">
      <c r="A16" s="306"/>
      <c r="B16" s="307" t="s">
        <v>203</v>
      </c>
      <c r="C16" s="308" t="s">
        <v>1083</v>
      </c>
      <c r="D16" s="309"/>
      <c r="E16" s="309" t="s">
        <v>1084</v>
      </c>
      <c r="F16" s="310"/>
      <c r="G16" s="310"/>
      <c r="H16" s="40"/>
      <c r="I16" s="306"/>
      <c r="J16" s="307" t="s">
        <v>206</v>
      </c>
      <c r="K16" s="308" t="s">
        <v>1085</v>
      </c>
      <c r="L16" s="309"/>
      <c r="M16" s="309" t="s">
        <v>1086</v>
      </c>
      <c r="N16" s="310"/>
      <c r="O16" s="31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x14ac:dyDescent="0.3">
      <c r="A17" s="11">
        <v>1</v>
      </c>
      <c r="B17" s="311" t="s">
        <v>9</v>
      </c>
      <c r="C17" s="311" t="s">
        <v>10</v>
      </c>
      <c r="D17" s="312" t="s">
        <v>11</v>
      </c>
      <c r="E17" s="312" t="s">
        <v>12</v>
      </c>
      <c r="F17" s="312" t="s">
        <v>13</v>
      </c>
      <c r="G17" s="313" t="s">
        <v>14</v>
      </c>
      <c r="H17" s="40"/>
      <c r="I17" s="11">
        <v>1</v>
      </c>
      <c r="J17" s="311" t="s">
        <v>9</v>
      </c>
      <c r="K17" s="311" t="s">
        <v>10</v>
      </c>
      <c r="L17" s="312" t="s">
        <v>11</v>
      </c>
      <c r="M17" s="312" t="s">
        <v>12</v>
      </c>
      <c r="N17" s="312" t="s">
        <v>13</v>
      </c>
      <c r="O17" s="313" t="s">
        <v>14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x14ac:dyDescent="0.3">
      <c r="A18" s="41">
        <v>8</v>
      </c>
      <c r="B18" s="43" t="s">
        <v>1087</v>
      </c>
      <c r="C18" s="43" t="s">
        <v>727</v>
      </c>
      <c r="D18" s="17">
        <v>90</v>
      </c>
      <c r="E18" s="315">
        <v>10</v>
      </c>
      <c r="F18" s="17">
        <v>443</v>
      </c>
      <c r="G18" s="44">
        <v>43</v>
      </c>
      <c r="H18" s="40"/>
      <c r="I18" s="314">
        <v>5</v>
      </c>
      <c r="J18" s="43" t="s">
        <v>502</v>
      </c>
      <c r="K18" s="43" t="s">
        <v>66</v>
      </c>
      <c r="L18" s="17">
        <v>90</v>
      </c>
      <c r="M18" s="315">
        <v>10</v>
      </c>
      <c r="N18" s="17">
        <v>430</v>
      </c>
      <c r="O18" s="44">
        <v>42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x14ac:dyDescent="0.3">
      <c r="A19" s="50">
        <v>4</v>
      </c>
      <c r="B19" s="48" t="s">
        <v>138</v>
      </c>
      <c r="C19" s="48" t="s">
        <v>139</v>
      </c>
      <c r="D19" s="22">
        <v>85</v>
      </c>
      <c r="E19" s="316">
        <v>8</v>
      </c>
      <c r="F19" s="22">
        <v>440</v>
      </c>
      <c r="G19" s="49">
        <v>43</v>
      </c>
      <c r="H19" s="40"/>
      <c r="I19" s="50">
        <v>10</v>
      </c>
      <c r="J19" s="48" t="s">
        <v>705</v>
      </c>
      <c r="K19" s="48" t="s">
        <v>524</v>
      </c>
      <c r="L19" s="22">
        <v>79</v>
      </c>
      <c r="M19" s="316">
        <v>6</v>
      </c>
      <c r="N19" s="22">
        <v>421</v>
      </c>
      <c r="O19" s="49">
        <v>42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x14ac:dyDescent="0.3">
      <c r="A20" s="317">
        <v>7</v>
      </c>
      <c r="B20" s="48" t="s">
        <v>545</v>
      </c>
      <c r="C20" s="48" t="s">
        <v>107</v>
      </c>
      <c r="D20" s="22">
        <v>88</v>
      </c>
      <c r="E20" s="316">
        <v>9</v>
      </c>
      <c r="F20" s="22">
        <v>434</v>
      </c>
      <c r="G20" s="49">
        <v>37</v>
      </c>
      <c r="H20" s="40"/>
      <c r="I20" s="50">
        <v>6</v>
      </c>
      <c r="J20" s="320" t="s">
        <v>623</v>
      </c>
      <c r="K20" s="48" t="s">
        <v>86</v>
      </c>
      <c r="L20" s="22">
        <v>81</v>
      </c>
      <c r="M20" s="316">
        <v>7</v>
      </c>
      <c r="N20" s="22">
        <v>411</v>
      </c>
      <c r="O20" s="49">
        <v>34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x14ac:dyDescent="0.3">
      <c r="A21" s="317">
        <v>5</v>
      </c>
      <c r="B21" s="48" t="s">
        <v>725</v>
      </c>
      <c r="C21" s="48" t="s">
        <v>101</v>
      </c>
      <c r="D21" s="22">
        <v>81</v>
      </c>
      <c r="E21" s="316">
        <v>6</v>
      </c>
      <c r="F21" s="22">
        <v>424</v>
      </c>
      <c r="G21" s="49">
        <v>34</v>
      </c>
      <c r="H21" s="40"/>
      <c r="I21" s="317">
        <v>7</v>
      </c>
      <c r="J21" s="320" t="s">
        <v>649</v>
      </c>
      <c r="K21" s="48" t="s">
        <v>589</v>
      </c>
      <c r="L21" s="22" t="s">
        <v>47</v>
      </c>
      <c r="M21" s="316">
        <v>0</v>
      </c>
      <c r="N21" s="22">
        <v>336</v>
      </c>
      <c r="O21" s="49">
        <v>30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x14ac:dyDescent="0.3">
      <c r="A22" s="317">
        <v>3</v>
      </c>
      <c r="B22" s="48" t="s">
        <v>831</v>
      </c>
      <c r="C22" s="48" t="s">
        <v>81</v>
      </c>
      <c r="D22" s="22">
        <v>68</v>
      </c>
      <c r="E22" s="316">
        <v>4</v>
      </c>
      <c r="F22" s="22">
        <v>401</v>
      </c>
      <c r="G22" s="49">
        <v>28</v>
      </c>
      <c r="H22" s="40"/>
      <c r="I22" s="50">
        <v>4</v>
      </c>
      <c r="J22" s="48" t="s">
        <v>1088</v>
      </c>
      <c r="K22" s="48" t="s">
        <v>119</v>
      </c>
      <c r="L22" s="22">
        <v>82</v>
      </c>
      <c r="M22" s="316">
        <v>8</v>
      </c>
      <c r="N22" s="22">
        <v>404</v>
      </c>
      <c r="O22" s="49">
        <v>29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x14ac:dyDescent="0.3">
      <c r="A23" s="50">
        <v>6</v>
      </c>
      <c r="B23" s="48" t="s">
        <v>1089</v>
      </c>
      <c r="C23" s="48" t="s">
        <v>524</v>
      </c>
      <c r="D23" s="22" t="s">
        <v>47</v>
      </c>
      <c r="E23" s="316">
        <v>0</v>
      </c>
      <c r="F23" s="22">
        <v>347</v>
      </c>
      <c r="G23" s="49">
        <v>28</v>
      </c>
      <c r="H23" s="40"/>
      <c r="I23" s="50">
        <v>2</v>
      </c>
      <c r="J23" s="48" t="s">
        <v>1090</v>
      </c>
      <c r="K23" s="48" t="s">
        <v>238</v>
      </c>
      <c r="L23" s="22">
        <v>79</v>
      </c>
      <c r="M23" s="316">
        <v>6</v>
      </c>
      <c r="N23" s="22">
        <v>402</v>
      </c>
      <c r="O23" s="49">
        <v>27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x14ac:dyDescent="0.3">
      <c r="A24" s="50">
        <v>2</v>
      </c>
      <c r="B24" s="48" t="s">
        <v>1091</v>
      </c>
      <c r="C24" s="48" t="s">
        <v>145</v>
      </c>
      <c r="D24" s="22">
        <v>80</v>
      </c>
      <c r="E24" s="316">
        <v>5</v>
      </c>
      <c r="F24" s="22">
        <v>400</v>
      </c>
      <c r="G24" s="49">
        <v>21</v>
      </c>
      <c r="H24" s="40"/>
      <c r="I24" s="50">
        <v>8</v>
      </c>
      <c r="J24" s="48" t="s">
        <v>1092</v>
      </c>
      <c r="K24" s="48" t="s">
        <v>145</v>
      </c>
      <c r="L24" s="22">
        <v>78</v>
      </c>
      <c r="M24" s="316">
        <v>4</v>
      </c>
      <c r="N24" s="22">
        <v>406</v>
      </c>
      <c r="O24" s="49">
        <v>26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x14ac:dyDescent="0.3">
      <c r="A25" s="50">
        <v>10</v>
      </c>
      <c r="B25" s="48" t="s">
        <v>1093</v>
      </c>
      <c r="C25" s="48" t="s">
        <v>238</v>
      </c>
      <c r="D25" s="22">
        <v>57</v>
      </c>
      <c r="E25" s="316">
        <v>3</v>
      </c>
      <c r="F25" s="22">
        <v>377</v>
      </c>
      <c r="G25" s="49">
        <v>21</v>
      </c>
      <c r="H25" s="40"/>
      <c r="I25" s="317">
        <v>3</v>
      </c>
      <c r="J25" s="48" t="s">
        <v>1094</v>
      </c>
      <c r="K25" s="48" t="s">
        <v>516</v>
      </c>
      <c r="L25" s="22">
        <v>84</v>
      </c>
      <c r="M25" s="316">
        <v>9</v>
      </c>
      <c r="N25" s="22">
        <v>387</v>
      </c>
      <c r="O25" s="49">
        <v>24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x14ac:dyDescent="0.3">
      <c r="A26" s="317">
        <v>1</v>
      </c>
      <c r="B26" s="318" t="s">
        <v>1095</v>
      </c>
      <c r="C26" s="318" t="s">
        <v>101</v>
      </c>
      <c r="D26" s="22">
        <v>83</v>
      </c>
      <c r="E26" s="316">
        <v>7</v>
      </c>
      <c r="F26" s="28">
        <v>394</v>
      </c>
      <c r="G26" s="29">
        <v>19</v>
      </c>
      <c r="H26" s="40"/>
      <c r="I26" s="317">
        <v>1</v>
      </c>
      <c r="J26" s="321" t="s">
        <v>1096</v>
      </c>
      <c r="K26" s="318" t="s">
        <v>101</v>
      </c>
      <c r="L26" s="22">
        <v>78</v>
      </c>
      <c r="M26" s="316">
        <v>4</v>
      </c>
      <c r="N26" s="28">
        <v>385</v>
      </c>
      <c r="O26" s="29">
        <v>22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x14ac:dyDescent="0.3">
      <c r="A27" s="322">
        <v>9</v>
      </c>
      <c r="B27" s="53" t="s">
        <v>1097</v>
      </c>
      <c r="C27" s="53" t="s">
        <v>250</v>
      </c>
      <c r="D27" s="32" t="s">
        <v>47</v>
      </c>
      <c r="E27" s="319">
        <v>0</v>
      </c>
      <c r="F27" s="32">
        <v>0</v>
      </c>
      <c r="G27" s="54">
        <v>0</v>
      </c>
      <c r="H27" s="40"/>
      <c r="I27" s="322">
        <v>9</v>
      </c>
      <c r="J27" s="53" t="s">
        <v>1098</v>
      </c>
      <c r="K27" s="53" t="s">
        <v>254</v>
      </c>
      <c r="L27" s="32">
        <v>69</v>
      </c>
      <c r="M27" s="319">
        <v>2</v>
      </c>
      <c r="N27" s="32">
        <v>208</v>
      </c>
      <c r="O27" s="54">
        <v>6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x14ac:dyDescent="0.3">
      <c r="A29" s="306"/>
      <c r="B29" s="307" t="s">
        <v>228</v>
      </c>
      <c r="C29" s="308" t="s">
        <v>806</v>
      </c>
      <c r="D29" s="309"/>
      <c r="E29" s="309" t="s">
        <v>1099</v>
      </c>
      <c r="F29" s="310"/>
      <c r="G29" s="310"/>
      <c r="H29" s="40"/>
      <c r="I29" s="306"/>
      <c r="J29" s="307" t="s">
        <v>231</v>
      </c>
      <c r="K29" s="308" t="s">
        <v>1100</v>
      </c>
      <c r="L29" s="309"/>
      <c r="M29" s="309" t="s">
        <v>1101</v>
      </c>
      <c r="N29" s="310"/>
      <c r="O29" s="31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x14ac:dyDescent="0.3">
      <c r="A30" s="11">
        <v>1</v>
      </c>
      <c r="B30" s="311" t="s">
        <v>9</v>
      </c>
      <c r="C30" s="311" t="s">
        <v>10</v>
      </c>
      <c r="D30" s="312" t="s">
        <v>11</v>
      </c>
      <c r="E30" s="312" t="s">
        <v>12</v>
      </c>
      <c r="F30" s="312" t="s">
        <v>13</v>
      </c>
      <c r="G30" s="313" t="s">
        <v>14</v>
      </c>
      <c r="H30" s="40"/>
      <c r="I30" s="11">
        <v>1</v>
      </c>
      <c r="J30" s="311" t="s">
        <v>9</v>
      </c>
      <c r="K30" s="311" t="s">
        <v>10</v>
      </c>
      <c r="L30" s="312" t="s">
        <v>11</v>
      </c>
      <c r="M30" s="312" t="s">
        <v>12</v>
      </c>
      <c r="N30" s="312" t="s">
        <v>13</v>
      </c>
      <c r="O30" s="313" t="s">
        <v>14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x14ac:dyDescent="0.3">
      <c r="A31" s="314">
        <v>9</v>
      </c>
      <c r="B31" s="43" t="s">
        <v>58</v>
      </c>
      <c r="C31" s="43" t="s">
        <v>69</v>
      </c>
      <c r="D31" s="17">
        <v>90</v>
      </c>
      <c r="E31" s="315">
        <v>10</v>
      </c>
      <c r="F31" s="17">
        <v>428</v>
      </c>
      <c r="G31" s="44">
        <v>43</v>
      </c>
      <c r="H31" s="40"/>
      <c r="I31" s="41">
        <v>2</v>
      </c>
      <c r="J31" s="43" t="s">
        <v>1102</v>
      </c>
      <c r="K31" s="43" t="s">
        <v>220</v>
      </c>
      <c r="L31" s="17">
        <v>80</v>
      </c>
      <c r="M31" s="315">
        <v>9</v>
      </c>
      <c r="N31" s="17">
        <v>409</v>
      </c>
      <c r="O31" s="44">
        <v>39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x14ac:dyDescent="0.3">
      <c r="A32" s="317">
        <v>5</v>
      </c>
      <c r="B32" s="48" t="s">
        <v>1103</v>
      </c>
      <c r="C32" s="48" t="s">
        <v>86</v>
      </c>
      <c r="D32" s="22">
        <v>78</v>
      </c>
      <c r="E32" s="316">
        <v>7</v>
      </c>
      <c r="F32" s="22">
        <v>401</v>
      </c>
      <c r="G32" s="49">
        <v>38</v>
      </c>
      <c r="H32" s="40"/>
      <c r="I32" s="317">
        <v>7</v>
      </c>
      <c r="J32" s="48" t="s">
        <v>1104</v>
      </c>
      <c r="K32" s="48" t="s">
        <v>119</v>
      </c>
      <c r="L32" s="22">
        <v>88</v>
      </c>
      <c r="M32" s="316">
        <v>10</v>
      </c>
      <c r="N32" s="22">
        <v>403</v>
      </c>
      <c r="O32" s="49">
        <v>38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x14ac:dyDescent="0.3">
      <c r="A33" s="50">
        <v>4</v>
      </c>
      <c r="B33" s="320" t="s">
        <v>1105</v>
      </c>
      <c r="C33" s="48" t="s">
        <v>589</v>
      </c>
      <c r="D33" s="22" t="s">
        <v>47</v>
      </c>
      <c r="E33" s="316">
        <v>0</v>
      </c>
      <c r="F33" s="22">
        <v>332</v>
      </c>
      <c r="G33" s="49">
        <v>35</v>
      </c>
      <c r="H33" s="40"/>
      <c r="I33" s="50">
        <v>8</v>
      </c>
      <c r="J33" s="48" t="s">
        <v>1106</v>
      </c>
      <c r="K33" s="48" t="s">
        <v>1041</v>
      </c>
      <c r="L33" s="22">
        <v>76</v>
      </c>
      <c r="M33" s="316">
        <v>6</v>
      </c>
      <c r="N33" s="22">
        <v>406</v>
      </c>
      <c r="O33" s="49">
        <v>37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x14ac:dyDescent="0.3">
      <c r="A34" s="50">
        <v>6</v>
      </c>
      <c r="B34" s="48" t="s">
        <v>222</v>
      </c>
      <c r="C34" s="48" t="s">
        <v>139</v>
      </c>
      <c r="D34" s="22">
        <v>78</v>
      </c>
      <c r="E34" s="316">
        <v>7</v>
      </c>
      <c r="F34" s="22">
        <v>399</v>
      </c>
      <c r="G34" s="49">
        <v>34</v>
      </c>
      <c r="H34" s="40"/>
      <c r="I34" s="50">
        <v>10</v>
      </c>
      <c r="J34" s="48" t="s">
        <v>942</v>
      </c>
      <c r="K34" s="48" t="s">
        <v>107</v>
      </c>
      <c r="L34" s="22">
        <v>71</v>
      </c>
      <c r="M34" s="316">
        <v>5</v>
      </c>
      <c r="N34" s="22">
        <v>392</v>
      </c>
      <c r="O34" s="49">
        <v>36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x14ac:dyDescent="0.3">
      <c r="A35" s="317">
        <v>1</v>
      </c>
      <c r="B35" s="318" t="s">
        <v>568</v>
      </c>
      <c r="C35" s="318" t="s">
        <v>516</v>
      </c>
      <c r="D35" s="22">
        <v>85</v>
      </c>
      <c r="E35" s="316">
        <v>9</v>
      </c>
      <c r="F35" s="28">
        <v>399</v>
      </c>
      <c r="G35" s="29">
        <v>33</v>
      </c>
      <c r="H35" s="40"/>
      <c r="I35" s="317">
        <v>1</v>
      </c>
      <c r="J35" s="318" t="s">
        <v>1107</v>
      </c>
      <c r="K35" s="318" t="s">
        <v>145</v>
      </c>
      <c r="L35" s="22">
        <v>80</v>
      </c>
      <c r="M35" s="316">
        <v>9</v>
      </c>
      <c r="N35" s="28">
        <v>383</v>
      </c>
      <c r="O35" s="29">
        <v>32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x14ac:dyDescent="0.3">
      <c r="A36" s="50">
        <v>10</v>
      </c>
      <c r="B36" s="48" t="s">
        <v>1049</v>
      </c>
      <c r="C36" s="48" t="s">
        <v>220</v>
      </c>
      <c r="D36" s="22">
        <v>80</v>
      </c>
      <c r="E36" s="316">
        <v>8</v>
      </c>
      <c r="F36" s="22">
        <v>388</v>
      </c>
      <c r="G36" s="49">
        <v>30</v>
      </c>
      <c r="H36" s="40"/>
      <c r="I36" s="50">
        <v>4</v>
      </c>
      <c r="J36" s="48" t="s">
        <v>585</v>
      </c>
      <c r="K36" s="48" t="s">
        <v>586</v>
      </c>
      <c r="L36" s="22">
        <v>77</v>
      </c>
      <c r="M36" s="316">
        <v>7</v>
      </c>
      <c r="N36" s="22">
        <v>370</v>
      </c>
      <c r="O36" s="49">
        <v>25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x14ac:dyDescent="0.3">
      <c r="A37" s="50">
        <v>2</v>
      </c>
      <c r="B37" s="48" t="s">
        <v>690</v>
      </c>
      <c r="C37" s="48" t="s">
        <v>520</v>
      </c>
      <c r="D37" s="22">
        <v>77</v>
      </c>
      <c r="E37" s="316">
        <v>5</v>
      </c>
      <c r="F37" s="22">
        <v>386</v>
      </c>
      <c r="G37" s="49">
        <v>27</v>
      </c>
      <c r="H37" s="40"/>
      <c r="I37" s="317">
        <v>9</v>
      </c>
      <c r="J37" s="48" t="s">
        <v>1108</v>
      </c>
      <c r="K37" s="48" t="s">
        <v>520</v>
      </c>
      <c r="L37" s="22">
        <v>70</v>
      </c>
      <c r="M37" s="316">
        <v>4</v>
      </c>
      <c r="N37" s="22">
        <v>371</v>
      </c>
      <c r="O37" s="49">
        <v>24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x14ac:dyDescent="0.3">
      <c r="A38" s="50">
        <v>8</v>
      </c>
      <c r="B38" s="48" t="s">
        <v>1109</v>
      </c>
      <c r="C38" s="48" t="s">
        <v>107</v>
      </c>
      <c r="D38" s="22">
        <v>65</v>
      </c>
      <c r="E38" s="316">
        <v>4</v>
      </c>
      <c r="F38" s="22">
        <v>364</v>
      </c>
      <c r="G38" s="49">
        <v>20</v>
      </c>
      <c r="H38" s="40"/>
      <c r="I38" s="50">
        <v>6</v>
      </c>
      <c r="J38" s="48" t="s">
        <v>1045</v>
      </c>
      <c r="K38" s="48" t="s">
        <v>727</v>
      </c>
      <c r="L38" s="22">
        <v>70</v>
      </c>
      <c r="M38" s="316">
        <v>4</v>
      </c>
      <c r="N38" s="22">
        <v>329</v>
      </c>
      <c r="O38" s="49">
        <v>18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x14ac:dyDescent="0.3">
      <c r="A39" s="317">
        <v>3</v>
      </c>
      <c r="B39" s="48" t="s">
        <v>1110</v>
      </c>
      <c r="C39" s="48" t="s">
        <v>145</v>
      </c>
      <c r="D39" s="22">
        <v>60</v>
      </c>
      <c r="E39" s="316">
        <v>3</v>
      </c>
      <c r="F39" s="22">
        <v>355</v>
      </c>
      <c r="G39" s="49">
        <v>14</v>
      </c>
      <c r="H39" s="40"/>
      <c r="I39" s="317">
        <v>5</v>
      </c>
      <c r="J39" s="48" t="s">
        <v>1111</v>
      </c>
      <c r="K39" s="48" t="s">
        <v>1041</v>
      </c>
      <c r="L39" s="22" t="s">
        <v>47</v>
      </c>
      <c r="M39" s="316">
        <v>0</v>
      </c>
      <c r="N39" s="22">
        <v>168</v>
      </c>
      <c r="O39" s="49">
        <v>18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x14ac:dyDescent="0.3">
      <c r="A40" s="322">
        <v>7</v>
      </c>
      <c r="B40" s="53" t="s">
        <v>1112</v>
      </c>
      <c r="C40" s="53" t="s">
        <v>250</v>
      </c>
      <c r="D40" s="32" t="s">
        <v>47</v>
      </c>
      <c r="E40" s="319">
        <v>0</v>
      </c>
      <c r="F40" s="32">
        <v>0</v>
      </c>
      <c r="G40" s="54">
        <v>0</v>
      </c>
      <c r="H40" s="40"/>
      <c r="I40" s="322">
        <v>3</v>
      </c>
      <c r="J40" s="53" t="s">
        <v>1113</v>
      </c>
      <c r="K40" s="53" t="s">
        <v>20</v>
      </c>
      <c r="L40" s="32" t="s">
        <v>47</v>
      </c>
      <c r="M40" s="319">
        <v>0</v>
      </c>
      <c r="N40" s="32">
        <v>0</v>
      </c>
      <c r="O40" s="54">
        <v>0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x14ac:dyDescent="0.3">
      <c r="A42" s="306"/>
      <c r="B42" s="307" t="s">
        <v>1114</v>
      </c>
      <c r="C42" s="308" t="s">
        <v>1115</v>
      </c>
      <c r="D42" s="309"/>
      <c r="E42" s="309" t="s">
        <v>1116</v>
      </c>
      <c r="F42" s="310"/>
      <c r="G42" s="310"/>
      <c r="H42" s="40"/>
      <c r="I42" s="306"/>
      <c r="J42" s="307" t="s">
        <v>1117</v>
      </c>
      <c r="K42" s="308" t="s">
        <v>1118</v>
      </c>
      <c r="L42" s="309"/>
      <c r="M42" s="309" t="s">
        <v>1119</v>
      </c>
      <c r="N42" s="310"/>
      <c r="O42" s="31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x14ac:dyDescent="0.3">
      <c r="A43" s="11">
        <v>1</v>
      </c>
      <c r="B43" s="311" t="s">
        <v>9</v>
      </c>
      <c r="C43" s="311" t="s">
        <v>10</v>
      </c>
      <c r="D43" s="312" t="s">
        <v>11</v>
      </c>
      <c r="E43" s="312" t="s">
        <v>12</v>
      </c>
      <c r="F43" s="312" t="s">
        <v>13</v>
      </c>
      <c r="G43" s="313" t="s">
        <v>14</v>
      </c>
      <c r="H43" s="40"/>
      <c r="I43" s="11">
        <v>1</v>
      </c>
      <c r="J43" s="311" t="s">
        <v>9</v>
      </c>
      <c r="K43" s="311" t="s">
        <v>10</v>
      </c>
      <c r="L43" s="312" t="s">
        <v>11</v>
      </c>
      <c r="M43" s="312" t="s">
        <v>12</v>
      </c>
      <c r="N43" s="312" t="s">
        <v>13</v>
      </c>
      <c r="O43" s="313" t="s">
        <v>14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x14ac:dyDescent="0.3">
      <c r="A44" s="41">
        <v>8</v>
      </c>
      <c r="B44" s="43" t="s">
        <v>1120</v>
      </c>
      <c r="C44" s="43" t="s">
        <v>520</v>
      </c>
      <c r="D44" s="17">
        <v>86</v>
      </c>
      <c r="E44" s="315">
        <v>10</v>
      </c>
      <c r="F44" s="17">
        <v>412</v>
      </c>
      <c r="G44" s="44">
        <v>43</v>
      </c>
      <c r="H44" s="40"/>
      <c r="I44" s="41">
        <v>2</v>
      </c>
      <c r="J44" s="43" t="s">
        <v>1121</v>
      </c>
      <c r="K44" s="43" t="s">
        <v>40</v>
      </c>
      <c r="L44" s="17">
        <v>87</v>
      </c>
      <c r="M44" s="315">
        <v>11</v>
      </c>
      <c r="N44" s="17">
        <v>428</v>
      </c>
      <c r="O44" s="44">
        <v>55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x14ac:dyDescent="0.3">
      <c r="A45" s="317">
        <v>1</v>
      </c>
      <c r="B45" s="318" t="s">
        <v>1122</v>
      </c>
      <c r="C45" s="318" t="s">
        <v>1041</v>
      </c>
      <c r="D45" s="22">
        <v>79</v>
      </c>
      <c r="E45" s="316">
        <v>7</v>
      </c>
      <c r="F45" s="28">
        <v>411</v>
      </c>
      <c r="G45" s="29">
        <v>42</v>
      </c>
      <c r="H45" s="40"/>
      <c r="I45" s="50">
        <v>6</v>
      </c>
      <c r="J45" s="48" t="s">
        <v>1123</v>
      </c>
      <c r="K45" s="48" t="s">
        <v>101</v>
      </c>
      <c r="L45" s="22">
        <v>71</v>
      </c>
      <c r="M45" s="316">
        <v>8</v>
      </c>
      <c r="N45" s="22">
        <v>378</v>
      </c>
      <c r="O45" s="49">
        <v>45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x14ac:dyDescent="0.3">
      <c r="A46" s="50">
        <v>2</v>
      </c>
      <c r="B46" s="48" t="s">
        <v>1124</v>
      </c>
      <c r="C46" s="48" t="s">
        <v>516</v>
      </c>
      <c r="D46" s="22">
        <v>86</v>
      </c>
      <c r="E46" s="316">
        <v>10</v>
      </c>
      <c r="F46" s="22">
        <v>410</v>
      </c>
      <c r="G46" s="49">
        <v>42</v>
      </c>
      <c r="H46" s="40"/>
      <c r="I46" s="317">
        <v>9</v>
      </c>
      <c r="J46" s="48" t="s">
        <v>1125</v>
      </c>
      <c r="K46" s="48" t="s">
        <v>1041</v>
      </c>
      <c r="L46" s="22">
        <v>75</v>
      </c>
      <c r="M46" s="316">
        <v>9</v>
      </c>
      <c r="N46" s="22">
        <v>373</v>
      </c>
      <c r="O46" s="49">
        <v>38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x14ac:dyDescent="0.3">
      <c r="A47" s="50">
        <v>10</v>
      </c>
      <c r="B47" s="48" t="s">
        <v>1126</v>
      </c>
      <c r="C47" s="48" t="s">
        <v>727</v>
      </c>
      <c r="D47" s="22">
        <v>80</v>
      </c>
      <c r="E47" s="316">
        <v>8</v>
      </c>
      <c r="F47" s="22">
        <v>402</v>
      </c>
      <c r="G47" s="49">
        <v>40</v>
      </c>
      <c r="H47" s="40"/>
      <c r="I47" s="50">
        <v>8</v>
      </c>
      <c r="J47" s="48" t="s">
        <v>1127</v>
      </c>
      <c r="K47" s="48" t="s">
        <v>1041</v>
      </c>
      <c r="L47" s="22">
        <v>71</v>
      </c>
      <c r="M47" s="316">
        <v>8</v>
      </c>
      <c r="N47" s="22">
        <v>363</v>
      </c>
      <c r="O47" s="49">
        <v>36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x14ac:dyDescent="0.3">
      <c r="A48" s="317">
        <v>9</v>
      </c>
      <c r="B48" s="48" t="s">
        <v>668</v>
      </c>
      <c r="C48" s="48" t="s">
        <v>107</v>
      </c>
      <c r="D48" s="22">
        <v>73</v>
      </c>
      <c r="E48" s="316">
        <v>6</v>
      </c>
      <c r="F48" s="22">
        <v>384</v>
      </c>
      <c r="G48" s="49">
        <v>33</v>
      </c>
      <c r="H48" s="40"/>
      <c r="I48" s="317">
        <v>5</v>
      </c>
      <c r="J48" s="48" t="s">
        <v>1128</v>
      </c>
      <c r="K48" s="48" t="s">
        <v>254</v>
      </c>
      <c r="L48" s="22" t="s">
        <v>47</v>
      </c>
      <c r="M48" s="316">
        <v>0</v>
      </c>
      <c r="N48" s="22">
        <v>301</v>
      </c>
      <c r="O48" s="49">
        <v>35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x14ac:dyDescent="0.3">
      <c r="A49" s="317">
        <v>3</v>
      </c>
      <c r="B49" s="48" t="s">
        <v>1129</v>
      </c>
      <c r="C49" s="48" t="s">
        <v>1041</v>
      </c>
      <c r="D49" s="22">
        <v>66</v>
      </c>
      <c r="E49" s="316">
        <v>5</v>
      </c>
      <c r="F49" s="22">
        <v>349</v>
      </c>
      <c r="G49" s="49">
        <v>24</v>
      </c>
      <c r="H49" s="40"/>
      <c r="I49" s="317">
        <v>1</v>
      </c>
      <c r="J49" s="318" t="s">
        <v>841</v>
      </c>
      <c r="K49" s="318" t="s">
        <v>40</v>
      </c>
      <c r="L49" s="22">
        <v>68</v>
      </c>
      <c r="M49" s="316">
        <v>5</v>
      </c>
      <c r="N49" s="28">
        <v>361</v>
      </c>
      <c r="O49" s="29">
        <v>34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x14ac:dyDescent="0.3">
      <c r="A50" s="50">
        <v>6</v>
      </c>
      <c r="B50" s="48" t="s">
        <v>1130</v>
      </c>
      <c r="C50" s="48" t="s">
        <v>1041</v>
      </c>
      <c r="D50" s="22">
        <v>65</v>
      </c>
      <c r="E50" s="316">
        <v>4</v>
      </c>
      <c r="F50" s="22">
        <v>352</v>
      </c>
      <c r="G50" s="49">
        <v>22</v>
      </c>
      <c r="H50" s="40"/>
      <c r="I50" s="317">
        <v>3</v>
      </c>
      <c r="J50" s="48" t="s">
        <v>1131</v>
      </c>
      <c r="K50" s="48" t="s">
        <v>727</v>
      </c>
      <c r="L50" s="22">
        <v>81</v>
      </c>
      <c r="M50" s="316">
        <v>10</v>
      </c>
      <c r="N50" s="22">
        <v>329</v>
      </c>
      <c r="O50" s="49">
        <v>25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3">
      <c r="A51" s="317">
        <v>7</v>
      </c>
      <c r="B51" s="48" t="s">
        <v>1132</v>
      </c>
      <c r="C51" s="48" t="s">
        <v>96</v>
      </c>
      <c r="D51" s="22">
        <v>63</v>
      </c>
      <c r="E51" s="316">
        <v>3</v>
      </c>
      <c r="F51" s="22">
        <v>346</v>
      </c>
      <c r="G51" s="49">
        <v>18</v>
      </c>
      <c r="H51" s="40"/>
      <c r="I51" s="50">
        <v>10</v>
      </c>
      <c r="J51" s="48" t="s">
        <v>1133</v>
      </c>
      <c r="K51" s="48" t="s">
        <v>145</v>
      </c>
      <c r="L51" s="22">
        <v>68</v>
      </c>
      <c r="M51" s="316">
        <v>5</v>
      </c>
      <c r="N51" s="22">
        <v>341</v>
      </c>
      <c r="O51" s="49">
        <v>24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3">
      <c r="A52" s="50">
        <v>4</v>
      </c>
      <c r="B52" s="48" t="s">
        <v>1134</v>
      </c>
      <c r="C52" s="48" t="s">
        <v>107</v>
      </c>
      <c r="D52" s="22" t="s">
        <v>47</v>
      </c>
      <c r="E52" s="316">
        <v>0</v>
      </c>
      <c r="F52" s="22">
        <v>0</v>
      </c>
      <c r="G52" s="49">
        <v>0</v>
      </c>
      <c r="H52" s="40"/>
      <c r="I52" s="317">
        <v>11</v>
      </c>
      <c r="J52" s="48" t="s">
        <v>1135</v>
      </c>
      <c r="K52" s="48" t="s">
        <v>516</v>
      </c>
      <c r="L52" s="22">
        <v>70</v>
      </c>
      <c r="M52" s="316">
        <v>6</v>
      </c>
      <c r="N52" s="22">
        <v>309</v>
      </c>
      <c r="O52" s="49">
        <v>20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x14ac:dyDescent="0.3">
      <c r="A53" s="322">
        <v>5</v>
      </c>
      <c r="B53" s="53" t="s">
        <v>1136</v>
      </c>
      <c r="C53" s="53" t="s">
        <v>145</v>
      </c>
      <c r="D53" s="32" t="s">
        <v>47</v>
      </c>
      <c r="E53" s="319">
        <v>0</v>
      </c>
      <c r="F53" s="32">
        <v>0</v>
      </c>
      <c r="G53" s="54">
        <v>0</v>
      </c>
      <c r="H53" s="40"/>
      <c r="I53" s="50">
        <v>4</v>
      </c>
      <c r="J53" s="48" t="s">
        <v>590</v>
      </c>
      <c r="K53" s="48" t="s">
        <v>516</v>
      </c>
      <c r="L53" s="22">
        <v>62</v>
      </c>
      <c r="M53" s="316">
        <v>3</v>
      </c>
      <c r="N53" s="22">
        <v>290</v>
      </c>
      <c r="O53" s="49">
        <v>17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x14ac:dyDescent="0.3">
      <c r="A54" s="40"/>
      <c r="B54" s="40"/>
      <c r="C54" s="40"/>
      <c r="D54" s="40"/>
      <c r="E54" s="40"/>
      <c r="F54" s="40"/>
      <c r="G54" s="40"/>
      <c r="H54" s="40"/>
      <c r="I54" s="322">
        <v>7</v>
      </c>
      <c r="J54" s="53" t="s">
        <v>1137</v>
      </c>
      <c r="K54" s="53" t="s">
        <v>727</v>
      </c>
      <c r="L54" s="32">
        <v>37</v>
      </c>
      <c r="M54" s="319">
        <v>2</v>
      </c>
      <c r="N54" s="32">
        <v>241</v>
      </c>
      <c r="O54" s="54">
        <v>10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3">
      <c r="A56" s="40"/>
      <c r="B56" s="10" t="s">
        <v>1138</v>
      </c>
      <c r="C56" s="10"/>
      <c r="D56" s="10"/>
      <c r="E56" s="10"/>
      <c r="F56" s="37" t="s">
        <v>177</v>
      </c>
      <c r="G56" s="1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3">
      <c r="A57" s="40"/>
      <c r="B57" s="10" t="s">
        <v>178</v>
      </c>
      <c r="C57" s="10"/>
      <c r="D57" s="10"/>
      <c r="E57" s="10"/>
      <c r="F57" s="10"/>
      <c r="G57" s="1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</sheetData>
  <mergeCells count="1">
    <mergeCell ref="J2:O2"/>
  </mergeCells>
  <hyperlinks>
    <hyperlink ref="B2" location="'Index'!A3" tooltip="Go to the Index sheet" display="á" xr:uid="{1D87FB9F-55DE-4059-A9BD-DA5906A260B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DB5A-BE34-45A8-8AE3-B61E33880BF9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0" customWidth="1"/>
    <col min="2" max="3" width="20.7109375" style="80" customWidth="1"/>
    <col min="4" max="7" width="5" style="80" customWidth="1"/>
    <col min="8" max="8" width="1.7109375" style="80" customWidth="1"/>
    <col min="9" max="9" width="2.7109375" style="80" customWidth="1"/>
    <col min="10" max="11" width="20.7109375" style="80" customWidth="1"/>
    <col min="12" max="15" width="5" style="80" customWidth="1"/>
    <col min="16" max="16" width="5.140625" style="80" customWidth="1"/>
    <col min="17" max="25" width="12.85546875" style="80"/>
  </cols>
  <sheetData>
    <row r="1" spans="1:25" ht="18" x14ac:dyDescent="0.35">
      <c r="A1" s="301"/>
      <c r="B1" s="302" t="s">
        <v>986</v>
      </c>
      <c r="C1" s="303"/>
      <c r="D1" s="3"/>
      <c r="E1" s="3"/>
      <c r="F1" s="3" t="s">
        <v>261</v>
      </c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04"/>
    </row>
    <row r="2" spans="1:25" ht="20.100000000000001" customHeight="1" x14ac:dyDescent="0.35">
      <c r="A2" s="305"/>
      <c r="B2" s="5" t="s">
        <v>1</v>
      </c>
      <c r="C2" s="39" t="s">
        <v>2</v>
      </c>
      <c r="D2" s="39"/>
      <c r="E2" s="39"/>
      <c r="F2" s="39"/>
      <c r="G2" s="39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5" x14ac:dyDescent="0.3">
      <c r="A3" s="264"/>
      <c r="B3" s="265" t="s">
        <v>3</v>
      </c>
      <c r="C3" s="266" t="s">
        <v>1139</v>
      </c>
      <c r="D3" s="267"/>
      <c r="E3" s="268" t="s">
        <v>1140</v>
      </c>
      <c r="F3" s="265"/>
      <c r="G3" s="265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40"/>
      <c r="V3" s="40"/>
      <c r="W3" s="40"/>
      <c r="X3" s="40"/>
      <c r="Y3" s="40"/>
    </row>
    <row r="4" spans="1:25" x14ac:dyDescent="0.3">
      <c r="A4" s="324">
        <v>1</v>
      </c>
      <c r="B4" s="325" t="s">
        <v>9</v>
      </c>
      <c r="C4" s="325" t="s">
        <v>10</v>
      </c>
      <c r="D4" s="326" t="s">
        <v>11</v>
      </c>
      <c r="E4" s="326" t="s">
        <v>12</v>
      </c>
      <c r="F4" s="326" t="s">
        <v>13</v>
      </c>
      <c r="G4" s="327" t="s">
        <v>14</v>
      </c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40"/>
      <c r="V4" s="40"/>
      <c r="W4" s="40"/>
      <c r="X4" s="40"/>
      <c r="Y4" s="40"/>
    </row>
    <row r="5" spans="1:25" x14ac:dyDescent="0.3">
      <c r="A5" s="328">
        <v>3</v>
      </c>
      <c r="B5" s="329" t="s">
        <v>402</v>
      </c>
      <c r="C5" s="300" t="s">
        <v>139</v>
      </c>
      <c r="D5" s="274">
        <v>95</v>
      </c>
      <c r="E5" s="274">
        <v>10</v>
      </c>
      <c r="F5" s="330">
        <v>483</v>
      </c>
      <c r="G5" s="331">
        <v>47</v>
      </c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40"/>
      <c r="V5" s="40"/>
      <c r="W5" s="40"/>
      <c r="X5" s="40"/>
      <c r="Y5" s="40"/>
    </row>
    <row r="6" spans="1:25" x14ac:dyDescent="0.3">
      <c r="A6" s="279">
        <v>9</v>
      </c>
      <c r="B6" s="332" t="s">
        <v>67</v>
      </c>
      <c r="C6" s="332" t="s">
        <v>63</v>
      </c>
      <c r="D6" s="333">
        <v>95</v>
      </c>
      <c r="E6" s="286">
        <v>10</v>
      </c>
      <c r="F6" s="333">
        <v>483</v>
      </c>
      <c r="G6" s="334">
        <v>46</v>
      </c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40"/>
      <c r="V6" s="40"/>
      <c r="W6" s="40"/>
      <c r="X6" s="40"/>
      <c r="Y6" s="40"/>
    </row>
    <row r="7" spans="1:25" ht="15.75" customHeight="1" x14ac:dyDescent="0.3">
      <c r="A7" s="279">
        <v>1</v>
      </c>
      <c r="B7" s="285" t="s">
        <v>1008</v>
      </c>
      <c r="C7" s="285" t="s">
        <v>727</v>
      </c>
      <c r="D7" s="286">
        <v>91</v>
      </c>
      <c r="E7" s="286">
        <v>3</v>
      </c>
      <c r="F7" s="335">
        <v>468</v>
      </c>
      <c r="G7" s="336">
        <v>33</v>
      </c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40"/>
      <c r="V7" s="40"/>
      <c r="W7" s="40"/>
      <c r="X7" s="40"/>
      <c r="Y7" s="40"/>
    </row>
    <row r="8" spans="1:25" ht="15.75" customHeight="1" x14ac:dyDescent="0.3">
      <c r="A8" s="337">
        <v>4</v>
      </c>
      <c r="B8" s="332" t="s">
        <v>998</v>
      </c>
      <c r="C8" s="332" t="s">
        <v>524</v>
      </c>
      <c r="D8" s="333">
        <v>95</v>
      </c>
      <c r="E8" s="286">
        <v>10</v>
      </c>
      <c r="F8" s="333">
        <v>463</v>
      </c>
      <c r="G8" s="334">
        <v>33</v>
      </c>
      <c r="H8" s="323"/>
      <c r="I8" s="323"/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3"/>
      <c r="U8" s="40"/>
      <c r="V8" s="40"/>
      <c r="W8" s="40"/>
      <c r="X8" s="40"/>
      <c r="Y8" s="40"/>
    </row>
    <row r="9" spans="1:25" x14ac:dyDescent="0.3">
      <c r="A9" s="337">
        <v>8</v>
      </c>
      <c r="B9" s="332" t="s">
        <v>689</v>
      </c>
      <c r="C9" s="332" t="s">
        <v>524</v>
      </c>
      <c r="D9" s="333">
        <v>94</v>
      </c>
      <c r="E9" s="286">
        <v>7</v>
      </c>
      <c r="F9" s="333">
        <v>465</v>
      </c>
      <c r="G9" s="334">
        <v>31</v>
      </c>
      <c r="H9" s="323"/>
      <c r="I9" s="323"/>
      <c r="J9" s="323"/>
      <c r="K9" s="323"/>
      <c r="L9" s="323"/>
      <c r="M9" s="323"/>
      <c r="N9" s="323"/>
      <c r="O9" s="323"/>
      <c r="P9" s="323"/>
      <c r="Q9" s="323"/>
      <c r="R9" s="323"/>
      <c r="S9" s="323"/>
      <c r="T9" s="323"/>
      <c r="U9" s="40"/>
      <c r="V9" s="40"/>
      <c r="W9" s="40"/>
      <c r="X9" s="40"/>
      <c r="Y9" s="40"/>
    </row>
    <row r="10" spans="1:25" x14ac:dyDescent="0.3">
      <c r="A10" s="279">
        <v>7</v>
      </c>
      <c r="B10" s="332" t="s">
        <v>523</v>
      </c>
      <c r="C10" s="332" t="s">
        <v>524</v>
      </c>
      <c r="D10" s="333">
        <v>94</v>
      </c>
      <c r="E10" s="286">
        <v>7</v>
      </c>
      <c r="F10" s="333">
        <v>459</v>
      </c>
      <c r="G10" s="334">
        <v>27</v>
      </c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40"/>
      <c r="V10" s="40"/>
      <c r="W10" s="40"/>
      <c r="X10" s="40"/>
      <c r="Y10" s="40"/>
    </row>
    <row r="11" spans="1:25" x14ac:dyDescent="0.3">
      <c r="A11" s="337">
        <v>10</v>
      </c>
      <c r="B11" s="332" t="s">
        <v>533</v>
      </c>
      <c r="C11" s="332" t="s">
        <v>520</v>
      </c>
      <c r="D11" s="333">
        <v>92</v>
      </c>
      <c r="E11" s="286">
        <v>4</v>
      </c>
      <c r="F11" s="333">
        <v>458</v>
      </c>
      <c r="G11" s="334">
        <v>24</v>
      </c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40"/>
      <c r="V11" s="40"/>
      <c r="W11" s="40"/>
      <c r="X11" s="40"/>
      <c r="Y11" s="40"/>
    </row>
    <row r="12" spans="1:25" x14ac:dyDescent="0.3">
      <c r="A12" s="337">
        <v>2</v>
      </c>
      <c r="B12" s="332" t="s">
        <v>1011</v>
      </c>
      <c r="C12" s="332" t="s">
        <v>40</v>
      </c>
      <c r="D12" s="333">
        <v>94</v>
      </c>
      <c r="E12" s="286">
        <v>7</v>
      </c>
      <c r="F12" s="333">
        <v>458</v>
      </c>
      <c r="G12" s="334">
        <v>23</v>
      </c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323"/>
      <c r="T12" s="323"/>
      <c r="U12" s="40"/>
      <c r="V12" s="40"/>
      <c r="W12" s="40"/>
      <c r="X12" s="40"/>
      <c r="Y12" s="40"/>
    </row>
    <row r="13" spans="1:25" x14ac:dyDescent="0.3">
      <c r="A13" s="337">
        <v>6</v>
      </c>
      <c r="B13" s="332" t="s">
        <v>531</v>
      </c>
      <c r="C13" s="332" t="s">
        <v>727</v>
      </c>
      <c r="D13" s="333">
        <v>90</v>
      </c>
      <c r="E13" s="286">
        <v>2</v>
      </c>
      <c r="F13" s="333">
        <v>449</v>
      </c>
      <c r="G13" s="334">
        <v>16</v>
      </c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40"/>
      <c r="V13" s="40"/>
      <c r="W13" s="40"/>
      <c r="X13" s="40"/>
      <c r="Y13" s="40"/>
    </row>
    <row r="14" spans="1:25" x14ac:dyDescent="0.3">
      <c r="A14" s="289">
        <v>5</v>
      </c>
      <c r="B14" s="338" t="s">
        <v>224</v>
      </c>
      <c r="C14" s="338" t="s">
        <v>139</v>
      </c>
      <c r="D14" s="339">
        <v>86</v>
      </c>
      <c r="E14" s="292">
        <v>1</v>
      </c>
      <c r="F14" s="339">
        <v>444</v>
      </c>
      <c r="G14" s="340">
        <v>12</v>
      </c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40"/>
      <c r="V14" s="40"/>
      <c r="W14" s="40"/>
      <c r="X14" s="40"/>
      <c r="Y14" s="40"/>
    </row>
    <row r="15" spans="1:25" x14ac:dyDescent="0.3">
      <c r="A15" s="323"/>
      <c r="B15" s="323"/>
      <c r="C15" s="323"/>
      <c r="D15" s="341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40"/>
      <c r="V15" s="40"/>
      <c r="W15" s="40"/>
      <c r="X15" s="40"/>
      <c r="Y15" s="40"/>
    </row>
    <row r="16" spans="1:25" x14ac:dyDescent="0.3">
      <c r="A16" s="264"/>
      <c r="B16" s="265" t="s">
        <v>6</v>
      </c>
      <c r="C16" s="266" t="s">
        <v>1141</v>
      </c>
      <c r="D16" s="323"/>
      <c r="E16" s="268" t="s">
        <v>1142</v>
      </c>
      <c r="F16" s="265"/>
      <c r="G16" s="265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40"/>
      <c r="V16" s="40"/>
      <c r="W16" s="40"/>
      <c r="X16" s="40"/>
      <c r="Y16" s="40"/>
    </row>
    <row r="17" spans="1:25" x14ac:dyDescent="0.3">
      <c r="A17" s="324">
        <v>1</v>
      </c>
      <c r="B17" s="325" t="s">
        <v>9</v>
      </c>
      <c r="C17" s="325" t="s">
        <v>10</v>
      </c>
      <c r="D17" s="267" t="s">
        <v>11</v>
      </c>
      <c r="E17" s="326" t="s">
        <v>12</v>
      </c>
      <c r="F17" s="326" t="s">
        <v>13</v>
      </c>
      <c r="G17" s="327" t="s">
        <v>14</v>
      </c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40"/>
      <c r="V17" s="40"/>
      <c r="W17" s="40"/>
      <c r="X17" s="40"/>
      <c r="Y17" s="40"/>
    </row>
    <row r="18" spans="1:25" x14ac:dyDescent="0.3">
      <c r="A18" s="328">
        <v>5</v>
      </c>
      <c r="B18" s="342" t="s">
        <v>1038</v>
      </c>
      <c r="C18" s="342" t="s">
        <v>66</v>
      </c>
      <c r="D18" s="330">
        <v>89</v>
      </c>
      <c r="E18" s="274">
        <v>5</v>
      </c>
      <c r="F18" s="330">
        <v>453</v>
      </c>
      <c r="G18" s="331">
        <v>40</v>
      </c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40"/>
      <c r="V18" s="40"/>
      <c r="W18" s="40"/>
      <c r="X18" s="40"/>
      <c r="Y18" s="40"/>
    </row>
    <row r="19" spans="1:25" x14ac:dyDescent="0.3">
      <c r="A19" s="337">
        <v>8</v>
      </c>
      <c r="B19" s="332" t="s">
        <v>158</v>
      </c>
      <c r="C19" s="332" t="s">
        <v>145</v>
      </c>
      <c r="D19" s="333">
        <v>90</v>
      </c>
      <c r="E19" s="286">
        <v>8</v>
      </c>
      <c r="F19" s="333">
        <v>450</v>
      </c>
      <c r="G19" s="334">
        <v>38</v>
      </c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40"/>
      <c r="V19" s="40"/>
      <c r="W19" s="40"/>
      <c r="X19" s="40"/>
      <c r="Y19" s="40"/>
    </row>
    <row r="20" spans="1:25" x14ac:dyDescent="0.3">
      <c r="A20" s="337">
        <v>4</v>
      </c>
      <c r="B20" s="332" t="s">
        <v>1040</v>
      </c>
      <c r="C20" s="332" t="s">
        <v>1041</v>
      </c>
      <c r="D20" s="333">
        <v>90</v>
      </c>
      <c r="E20" s="286">
        <v>8</v>
      </c>
      <c r="F20" s="333">
        <v>447</v>
      </c>
      <c r="G20" s="334">
        <v>38</v>
      </c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40"/>
      <c r="V20" s="40"/>
      <c r="W20" s="40"/>
      <c r="X20" s="40"/>
      <c r="Y20" s="40"/>
    </row>
    <row r="21" spans="1:25" x14ac:dyDescent="0.3">
      <c r="A21" s="279">
        <v>1</v>
      </c>
      <c r="B21" s="285" t="s">
        <v>1042</v>
      </c>
      <c r="C21" s="285" t="s">
        <v>611</v>
      </c>
      <c r="D21" s="343">
        <v>88</v>
      </c>
      <c r="E21" s="286">
        <v>4</v>
      </c>
      <c r="F21" s="335">
        <v>445</v>
      </c>
      <c r="G21" s="336">
        <v>35</v>
      </c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40"/>
      <c r="V21" s="40"/>
      <c r="W21" s="40"/>
      <c r="X21" s="40"/>
      <c r="Y21" s="40"/>
    </row>
    <row r="22" spans="1:25" x14ac:dyDescent="0.3">
      <c r="A22" s="279">
        <v>7</v>
      </c>
      <c r="B22" s="332" t="s">
        <v>171</v>
      </c>
      <c r="C22" s="332" t="s">
        <v>139</v>
      </c>
      <c r="D22" s="333">
        <v>83</v>
      </c>
      <c r="E22" s="286">
        <v>3</v>
      </c>
      <c r="F22" s="333">
        <v>441</v>
      </c>
      <c r="G22" s="334">
        <v>34</v>
      </c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40"/>
      <c r="V22" s="40"/>
      <c r="W22" s="40"/>
      <c r="X22" s="40"/>
      <c r="Y22" s="40"/>
    </row>
    <row r="23" spans="1:25" x14ac:dyDescent="0.3">
      <c r="A23" s="279">
        <v>9</v>
      </c>
      <c r="B23" s="332" t="s">
        <v>62</v>
      </c>
      <c r="C23" s="332" t="s">
        <v>63</v>
      </c>
      <c r="D23" s="333">
        <v>95</v>
      </c>
      <c r="E23" s="286">
        <v>10</v>
      </c>
      <c r="F23" s="333">
        <v>446</v>
      </c>
      <c r="G23" s="334">
        <v>33</v>
      </c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40"/>
      <c r="V23" s="40"/>
      <c r="W23" s="40"/>
      <c r="X23" s="40"/>
      <c r="Y23" s="40"/>
    </row>
    <row r="24" spans="1:25" x14ac:dyDescent="0.3">
      <c r="A24" s="337">
        <v>10</v>
      </c>
      <c r="B24" s="332" t="s">
        <v>632</v>
      </c>
      <c r="C24" s="332" t="s">
        <v>611</v>
      </c>
      <c r="D24" s="333">
        <v>90</v>
      </c>
      <c r="E24" s="286">
        <v>8</v>
      </c>
      <c r="F24" s="333">
        <v>431</v>
      </c>
      <c r="G24" s="334">
        <v>24</v>
      </c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40"/>
      <c r="V24" s="40"/>
      <c r="W24" s="40"/>
      <c r="X24" s="40"/>
      <c r="Y24" s="40"/>
    </row>
    <row r="25" spans="1:25" x14ac:dyDescent="0.3">
      <c r="A25" s="279">
        <v>3</v>
      </c>
      <c r="B25" s="332" t="s">
        <v>1029</v>
      </c>
      <c r="C25" s="332" t="s">
        <v>1030</v>
      </c>
      <c r="D25" s="333">
        <v>91</v>
      </c>
      <c r="E25" s="286">
        <v>9</v>
      </c>
      <c r="F25" s="333">
        <v>429</v>
      </c>
      <c r="G25" s="334">
        <v>23</v>
      </c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40"/>
      <c r="V25" s="40"/>
      <c r="W25" s="40"/>
      <c r="X25" s="40"/>
      <c r="Y25" s="40"/>
    </row>
    <row r="26" spans="1:25" x14ac:dyDescent="0.3">
      <c r="A26" s="337">
        <v>6</v>
      </c>
      <c r="B26" s="332" t="s">
        <v>161</v>
      </c>
      <c r="C26" s="332" t="s">
        <v>162</v>
      </c>
      <c r="D26" s="333">
        <v>73</v>
      </c>
      <c r="E26" s="286">
        <v>1</v>
      </c>
      <c r="F26" s="333">
        <v>393</v>
      </c>
      <c r="G26" s="334">
        <v>14</v>
      </c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40"/>
      <c r="V26" s="40"/>
      <c r="W26" s="40"/>
      <c r="X26" s="40"/>
      <c r="Y26" s="40"/>
    </row>
    <row r="27" spans="1:25" x14ac:dyDescent="0.3">
      <c r="A27" s="344">
        <v>2</v>
      </c>
      <c r="B27" s="338" t="s">
        <v>633</v>
      </c>
      <c r="C27" s="338" t="s">
        <v>61</v>
      </c>
      <c r="D27" s="292">
        <v>80</v>
      </c>
      <c r="E27" s="292">
        <v>2</v>
      </c>
      <c r="F27" s="339">
        <v>400</v>
      </c>
      <c r="G27" s="340">
        <v>11</v>
      </c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40"/>
      <c r="V27" s="40"/>
      <c r="W27" s="40"/>
      <c r="X27" s="40"/>
      <c r="Y27" s="40"/>
    </row>
    <row r="28" spans="1:25" x14ac:dyDescent="0.3">
      <c r="A28" s="323"/>
      <c r="B28" s="323"/>
      <c r="C28" s="323"/>
      <c r="D28" s="341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40"/>
      <c r="V28" s="40"/>
      <c r="W28" s="40"/>
      <c r="X28" s="40"/>
      <c r="Y28" s="40"/>
    </row>
    <row r="29" spans="1:25" x14ac:dyDescent="0.3">
      <c r="A29" s="264"/>
      <c r="B29" s="265" t="s">
        <v>50</v>
      </c>
      <c r="C29" s="266" t="s">
        <v>1143</v>
      </c>
      <c r="D29" s="323"/>
      <c r="E29" s="268" t="s">
        <v>1144</v>
      </c>
      <c r="F29" s="265"/>
      <c r="G29" s="265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40"/>
      <c r="V29" s="40"/>
      <c r="W29" s="40"/>
      <c r="X29" s="40"/>
      <c r="Y29" s="40"/>
    </row>
    <row r="30" spans="1:25" x14ac:dyDescent="0.3">
      <c r="A30" s="324">
        <v>1</v>
      </c>
      <c r="B30" s="325" t="s">
        <v>9</v>
      </c>
      <c r="C30" s="325" t="s">
        <v>10</v>
      </c>
      <c r="D30" s="267" t="s">
        <v>11</v>
      </c>
      <c r="E30" s="326" t="s">
        <v>12</v>
      </c>
      <c r="F30" s="326" t="s">
        <v>13</v>
      </c>
      <c r="G30" s="327" t="s">
        <v>14</v>
      </c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40"/>
      <c r="V30" s="40"/>
      <c r="W30" s="40"/>
      <c r="X30" s="40"/>
      <c r="Y30" s="40"/>
    </row>
    <row r="31" spans="1:25" x14ac:dyDescent="0.3">
      <c r="A31" s="345">
        <v>6</v>
      </c>
      <c r="B31" s="342" t="s">
        <v>138</v>
      </c>
      <c r="C31" s="342" t="s">
        <v>139</v>
      </c>
      <c r="D31" s="330">
        <v>85</v>
      </c>
      <c r="E31" s="274">
        <v>8</v>
      </c>
      <c r="F31" s="330">
        <v>440</v>
      </c>
      <c r="G31" s="331">
        <v>44</v>
      </c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3"/>
      <c r="S31" s="323"/>
      <c r="T31" s="323"/>
      <c r="U31" s="40"/>
      <c r="V31" s="40"/>
      <c r="W31" s="40"/>
      <c r="X31" s="40"/>
      <c r="Y31" s="40"/>
    </row>
    <row r="32" spans="1:25" x14ac:dyDescent="0.3">
      <c r="A32" s="337">
        <v>10</v>
      </c>
      <c r="B32" s="332" t="s">
        <v>1072</v>
      </c>
      <c r="C32" s="332" t="s">
        <v>727</v>
      </c>
      <c r="D32" s="333">
        <v>78</v>
      </c>
      <c r="E32" s="286">
        <v>5</v>
      </c>
      <c r="F32" s="333">
        <v>424</v>
      </c>
      <c r="G32" s="334">
        <v>39</v>
      </c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323"/>
      <c r="S32" s="323"/>
      <c r="T32" s="323"/>
      <c r="U32" s="40"/>
      <c r="V32" s="40"/>
      <c r="W32" s="40"/>
      <c r="X32" s="40"/>
      <c r="Y32" s="40"/>
    </row>
    <row r="33" spans="1:25" x14ac:dyDescent="0.3">
      <c r="A33" s="337">
        <v>8</v>
      </c>
      <c r="B33" s="332" t="s">
        <v>553</v>
      </c>
      <c r="C33" s="332" t="s">
        <v>727</v>
      </c>
      <c r="D33" s="333">
        <v>78</v>
      </c>
      <c r="E33" s="286">
        <v>5</v>
      </c>
      <c r="F33" s="333">
        <v>425</v>
      </c>
      <c r="G33" s="334">
        <v>36</v>
      </c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40"/>
      <c r="V33" s="40"/>
      <c r="W33" s="40"/>
      <c r="X33" s="40"/>
      <c r="Y33" s="40"/>
    </row>
    <row r="34" spans="1:25" x14ac:dyDescent="0.3">
      <c r="A34" s="279">
        <v>7</v>
      </c>
      <c r="B34" s="332" t="s">
        <v>725</v>
      </c>
      <c r="C34" s="332" t="s">
        <v>101</v>
      </c>
      <c r="D34" s="333">
        <v>81</v>
      </c>
      <c r="E34" s="286">
        <v>7</v>
      </c>
      <c r="F34" s="333">
        <v>424</v>
      </c>
      <c r="G34" s="334">
        <v>34</v>
      </c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40"/>
      <c r="V34" s="40"/>
      <c r="W34" s="40"/>
      <c r="X34" s="40"/>
      <c r="Y34" s="40"/>
    </row>
    <row r="35" spans="1:25" x14ac:dyDescent="0.3">
      <c r="A35" s="279">
        <v>3</v>
      </c>
      <c r="B35" s="332" t="s">
        <v>1073</v>
      </c>
      <c r="C35" s="332" t="s">
        <v>145</v>
      </c>
      <c r="D35" s="333">
        <v>89</v>
      </c>
      <c r="E35" s="286">
        <v>10</v>
      </c>
      <c r="F35" s="333">
        <v>418</v>
      </c>
      <c r="G35" s="334">
        <v>34</v>
      </c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  <c r="U35" s="40"/>
      <c r="V35" s="40"/>
      <c r="W35" s="40"/>
      <c r="X35" s="40"/>
      <c r="Y35" s="40"/>
    </row>
    <row r="36" spans="1:25" x14ac:dyDescent="0.3">
      <c r="A36" s="279">
        <v>5</v>
      </c>
      <c r="B36" s="332" t="s">
        <v>799</v>
      </c>
      <c r="C36" s="332" t="s">
        <v>145</v>
      </c>
      <c r="D36" s="333">
        <v>89</v>
      </c>
      <c r="E36" s="286">
        <v>10</v>
      </c>
      <c r="F36" s="333">
        <v>421</v>
      </c>
      <c r="G36" s="334">
        <v>32</v>
      </c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40"/>
      <c r="V36" s="40"/>
      <c r="W36" s="40"/>
      <c r="X36" s="40"/>
      <c r="Y36" s="40"/>
    </row>
    <row r="37" spans="1:25" x14ac:dyDescent="0.3">
      <c r="A37" s="337">
        <v>2</v>
      </c>
      <c r="B37" s="332" t="s">
        <v>1060</v>
      </c>
      <c r="C37" s="332" t="s">
        <v>727</v>
      </c>
      <c r="D37" s="286">
        <v>81</v>
      </c>
      <c r="E37" s="286">
        <v>7</v>
      </c>
      <c r="F37" s="333">
        <v>418</v>
      </c>
      <c r="G37" s="334">
        <v>32</v>
      </c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40"/>
      <c r="V37" s="40"/>
      <c r="W37" s="40"/>
      <c r="X37" s="40"/>
      <c r="Y37" s="40"/>
    </row>
    <row r="38" spans="1:25" x14ac:dyDescent="0.3">
      <c r="A38" s="279">
        <v>1</v>
      </c>
      <c r="B38" s="285" t="s">
        <v>1075</v>
      </c>
      <c r="C38" s="285" t="s">
        <v>101</v>
      </c>
      <c r="D38" s="343">
        <v>76</v>
      </c>
      <c r="E38" s="286">
        <v>2</v>
      </c>
      <c r="F38" s="335">
        <v>408</v>
      </c>
      <c r="G38" s="336">
        <v>20</v>
      </c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40"/>
      <c r="V38" s="40"/>
      <c r="W38" s="40"/>
      <c r="X38" s="40"/>
      <c r="Y38" s="40"/>
    </row>
    <row r="39" spans="1:25" x14ac:dyDescent="0.3">
      <c r="A39" s="279">
        <v>9</v>
      </c>
      <c r="B39" s="332" t="s">
        <v>1092</v>
      </c>
      <c r="C39" s="332" t="s">
        <v>145</v>
      </c>
      <c r="D39" s="333">
        <v>78</v>
      </c>
      <c r="E39" s="286">
        <v>5</v>
      </c>
      <c r="F39" s="333">
        <v>406</v>
      </c>
      <c r="G39" s="334">
        <v>18</v>
      </c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3"/>
      <c r="T39" s="323"/>
      <c r="U39" s="40"/>
      <c r="V39" s="40"/>
      <c r="W39" s="40"/>
      <c r="X39" s="40"/>
      <c r="Y39" s="40"/>
    </row>
    <row r="40" spans="1:25" x14ac:dyDescent="0.3">
      <c r="A40" s="344">
        <v>4</v>
      </c>
      <c r="B40" s="338" t="s">
        <v>1080</v>
      </c>
      <c r="C40" s="338" t="s">
        <v>1081</v>
      </c>
      <c r="D40" s="339" t="s">
        <v>47</v>
      </c>
      <c r="E40" s="292">
        <v>0</v>
      </c>
      <c r="F40" s="339">
        <v>0</v>
      </c>
      <c r="G40" s="340">
        <v>0</v>
      </c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40"/>
      <c r="V40" s="40"/>
      <c r="W40" s="40"/>
      <c r="X40" s="40"/>
      <c r="Y40" s="40"/>
    </row>
    <row r="41" spans="1:25" x14ac:dyDescent="0.3">
      <c r="A41" s="323"/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3"/>
      <c r="S41" s="323"/>
      <c r="T41" s="323"/>
      <c r="U41" s="40"/>
      <c r="V41" s="40"/>
      <c r="W41" s="40"/>
      <c r="X41" s="40"/>
      <c r="Y41" s="40"/>
    </row>
    <row r="42" spans="1:25" x14ac:dyDescent="0.3">
      <c r="A42" s="264"/>
      <c r="B42" s="265" t="s">
        <v>53</v>
      </c>
      <c r="C42" s="266" t="s">
        <v>1145</v>
      </c>
      <c r="D42" s="267"/>
      <c r="E42" s="268" t="s">
        <v>1146</v>
      </c>
      <c r="F42" s="265"/>
      <c r="G42" s="265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  <c r="S42" s="323"/>
      <c r="T42" s="323"/>
      <c r="U42" s="40"/>
      <c r="V42" s="40"/>
      <c r="W42" s="40"/>
      <c r="X42" s="40"/>
      <c r="Y42" s="40"/>
    </row>
    <row r="43" spans="1:25" x14ac:dyDescent="0.3">
      <c r="A43" s="324">
        <v>1</v>
      </c>
      <c r="B43" s="325" t="s">
        <v>9</v>
      </c>
      <c r="C43" s="325" t="s">
        <v>10</v>
      </c>
      <c r="D43" s="326" t="s">
        <v>11</v>
      </c>
      <c r="E43" s="326" t="s">
        <v>12</v>
      </c>
      <c r="F43" s="326" t="s">
        <v>13</v>
      </c>
      <c r="G43" s="327" t="s">
        <v>14</v>
      </c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323"/>
      <c r="S43" s="323"/>
      <c r="T43" s="323"/>
      <c r="U43" s="40"/>
      <c r="V43" s="40"/>
      <c r="W43" s="40"/>
      <c r="X43" s="40"/>
      <c r="Y43" s="40"/>
    </row>
    <row r="44" spans="1:25" x14ac:dyDescent="0.3">
      <c r="A44" s="345">
        <v>10</v>
      </c>
      <c r="B44" s="342" t="s">
        <v>58</v>
      </c>
      <c r="C44" s="342" t="s">
        <v>69</v>
      </c>
      <c r="D44" s="330">
        <v>90</v>
      </c>
      <c r="E44" s="274">
        <v>10</v>
      </c>
      <c r="F44" s="330">
        <v>428</v>
      </c>
      <c r="G44" s="331">
        <v>45</v>
      </c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40"/>
      <c r="V44" s="40"/>
      <c r="W44" s="40"/>
      <c r="X44" s="40"/>
      <c r="Y44" s="40"/>
    </row>
    <row r="45" spans="1:25" x14ac:dyDescent="0.3">
      <c r="A45" s="337">
        <v>8</v>
      </c>
      <c r="B45" s="332" t="s">
        <v>1106</v>
      </c>
      <c r="C45" s="332" t="s">
        <v>1041</v>
      </c>
      <c r="D45" s="333">
        <v>76</v>
      </c>
      <c r="E45" s="286">
        <v>5</v>
      </c>
      <c r="F45" s="333">
        <v>406</v>
      </c>
      <c r="G45" s="334">
        <v>37</v>
      </c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323"/>
      <c r="S45" s="323"/>
      <c r="T45" s="323"/>
      <c r="U45" s="40"/>
      <c r="V45" s="40"/>
      <c r="W45" s="40"/>
      <c r="X45" s="40"/>
      <c r="Y45" s="40"/>
    </row>
    <row r="46" spans="1:25" x14ac:dyDescent="0.3">
      <c r="A46" s="337">
        <v>6</v>
      </c>
      <c r="B46" s="332" t="s">
        <v>222</v>
      </c>
      <c r="C46" s="332" t="s">
        <v>139</v>
      </c>
      <c r="D46" s="333">
        <v>78</v>
      </c>
      <c r="E46" s="286">
        <v>8</v>
      </c>
      <c r="F46" s="333">
        <v>399</v>
      </c>
      <c r="G46" s="334">
        <v>37</v>
      </c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323"/>
      <c r="S46" s="323"/>
      <c r="T46" s="323"/>
      <c r="U46" s="40"/>
      <c r="V46" s="40"/>
      <c r="W46" s="40"/>
      <c r="X46" s="40"/>
      <c r="Y46" s="40"/>
    </row>
    <row r="47" spans="1:25" x14ac:dyDescent="0.3">
      <c r="A47" s="337">
        <v>2</v>
      </c>
      <c r="B47" s="332" t="s">
        <v>1096</v>
      </c>
      <c r="C47" s="332" t="s">
        <v>101</v>
      </c>
      <c r="D47" s="333">
        <v>78</v>
      </c>
      <c r="E47" s="286">
        <v>8</v>
      </c>
      <c r="F47" s="333">
        <v>385</v>
      </c>
      <c r="G47" s="334">
        <v>32</v>
      </c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40"/>
      <c r="V47" s="40"/>
      <c r="W47" s="40"/>
      <c r="X47" s="40"/>
      <c r="Y47" s="40"/>
    </row>
    <row r="48" spans="1:25" x14ac:dyDescent="0.3">
      <c r="A48" s="279">
        <v>1</v>
      </c>
      <c r="B48" s="285" t="s">
        <v>1107</v>
      </c>
      <c r="C48" s="285" t="s">
        <v>145</v>
      </c>
      <c r="D48" s="286">
        <v>80</v>
      </c>
      <c r="E48" s="286">
        <v>9</v>
      </c>
      <c r="F48" s="335">
        <v>383</v>
      </c>
      <c r="G48" s="336">
        <v>32</v>
      </c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40"/>
      <c r="V48" s="40"/>
      <c r="W48" s="40"/>
      <c r="X48" s="40"/>
      <c r="Y48" s="40"/>
    </row>
    <row r="49" spans="1:25" x14ac:dyDescent="0.3">
      <c r="A49" s="279">
        <v>5</v>
      </c>
      <c r="B49" s="332" t="s">
        <v>585</v>
      </c>
      <c r="C49" s="332" t="s">
        <v>586</v>
      </c>
      <c r="D49" s="333">
        <v>77</v>
      </c>
      <c r="E49" s="286">
        <v>6</v>
      </c>
      <c r="F49" s="333">
        <v>370</v>
      </c>
      <c r="G49" s="334">
        <v>26</v>
      </c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40"/>
      <c r="V49" s="40"/>
      <c r="W49" s="40"/>
      <c r="X49" s="40"/>
      <c r="Y49" s="40"/>
    </row>
    <row r="50" spans="1:25" x14ac:dyDescent="0.3">
      <c r="A50" s="279">
        <v>9</v>
      </c>
      <c r="B50" s="332" t="s">
        <v>1108</v>
      </c>
      <c r="C50" s="332" t="s">
        <v>520</v>
      </c>
      <c r="D50" s="333">
        <v>70</v>
      </c>
      <c r="E50" s="286">
        <v>4</v>
      </c>
      <c r="F50" s="333">
        <v>371</v>
      </c>
      <c r="G50" s="334">
        <v>25</v>
      </c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3"/>
      <c r="U50" s="40"/>
      <c r="V50" s="40"/>
      <c r="W50" s="40"/>
      <c r="X50" s="40"/>
      <c r="Y50" s="40"/>
    </row>
    <row r="51" spans="1:25" x14ac:dyDescent="0.3">
      <c r="A51" s="337">
        <v>4</v>
      </c>
      <c r="B51" s="332" t="s">
        <v>1110</v>
      </c>
      <c r="C51" s="332" t="s">
        <v>145</v>
      </c>
      <c r="D51" s="333">
        <v>60</v>
      </c>
      <c r="E51" s="286">
        <v>2</v>
      </c>
      <c r="F51" s="333">
        <v>355</v>
      </c>
      <c r="G51" s="334">
        <v>22</v>
      </c>
      <c r="H51" s="323"/>
      <c r="I51" s="323"/>
      <c r="J51" s="323"/>
      <c r="K51" s="323"/>
      <c r="L51" s="323"/>
      <c r="M51" s="323"/>
      <c r="N51" s="323"/>
      <c r="O51" s="323"/>
      <c r="P51" s="323"/>
      <c r="Q51" s="323"/>
      <c r="R51" s="323"/>
      <c r="S51" s="323"/>
      <c r="T51" s="323"/>
      <c r="U51" s="40"/>
      <c r="V51" s="40"/>
      <c r="W51" s="40"/>
      <c r="X51" s="40"/>
      <c r="Y51" s="40"/>
    </row>
    <row r="52" spans="1:25" x14ac:dyDescent="0.3">
      <c r="A52" s="279">
        <v>7</v>
      </c>
      <c r="B52" s="332" t="s">
        <v>1045</v>
      </c>
      <c r="C52" s="332" t="s">
        <v>727</v>
      </c>
      <c r="D52" s="333">
        <v>70</v>
      </c>
      <c r="E52" s="286">
        <v>4</v>
      </c>
      <c r="F52" s="333">
        <v>329</v>
      </c>
      <c r="G52" s="334">
        <v>18</v>
      </c>
      <c r="H52" s="323"/>
      <c r="I52" s="323"/>
      <c r="J52" s="323"/>
      <c r="K52" s="323"/>
      <c r="L52" s="323"/>
      <c r="M52" s="323"/>
      <c r="N52" s="323"/>
      <c r="O52" s="323"/>
      <c r="P52" s="323"/>
      <c r="Q52" s="323"/>
      <c r="R52" s="323"/>
      <c r="S52" s="323"/>
      <c r="T52" s="323"/>
      <c r="U52" s="40"/>
      <c r="V52" s="40"/>
      <c r="W52" s="40"/>
      <c r="X52" s="40"/>
      <c r="Y52" s="40"/>
    </row>
    <row r="53" spans="1:25" x14ac:dyDescent="0.3">
      <c r="A53" s="289">
        <v>3</v>
      </c>
      <c r="B53" s="338" t="s">
        <v>1113</v>
      </c>
      <c r="C53" s="338" t="s">
        <v>20</v>
      </c>
      <c r="D53" s="339" t="s">
        <v>47</v>
      </c>
      <c r="E53" s="292">
        <v>0</v>
      </c>
      <c r="F53" s="339">
        <v>0</v>
      </c>
      <c r="G53" s="340">
        <v>0</v>
      </c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40"/>
      <c r="V53" s="40"/>
      <c r="W53" s="40"/>
      <c r="X53" s="40"/>
      <c r="Y53" s="40"/>
    </row>
    <row r="54" spans="1:25" x14ac:dyDescent="0.3">
      <c r="A54" s="323"/>
      <c r="B54" s="323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40"/>
      <c r="V54" s="40"/>
      <c r="W54" s="40"/>
      <c r="X54" s="40"/>
      <c r="Y54" s="40"/>
    </row>
    <row r="55" spans="1:25" x14ac:dyDescent="0.3">
      <c r="A55" s="264"/>
      <c r="B55" s="265" t="s">
        <v>87</v>
      </c>
      <c r="C55" s="266" t="s">
        <v>1147</v>
      </c>
      <c r="D55" s="267"/>
      <c r="E55" s="268" t="s">
        <v>1148</v>
      </c>
      <c r="F55" s="265"/>
      <c r="G55" s="265"/>
      <c r="H55" s="323"/>
      <c r="I55" s="323"/>
      <c r="J55" s="323"/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40"/>
      <c r="V55" s="40"/>
      <c r="W55" s="40"/>
      <c r="X55" s="40"/>
      <c r="Y55" s="40"/>
    </row>
    <row r="56" spans="1:25" x14ac:dyDescent="0.3">
      <c r="A56" s="324">
        <v>1</v>
      </c>
      <c r="B56" s="325" t="s">
        <v>9</v>
      </c>
      <c r="C56" s="325" t="s">
        <v>10</v>
      </c>
      <c r="D56" s="326" t="s">
        <v>11</v>
      </c>
      <c r="E56" s="326" t="s">
        <v>12</v>
      </c>
      <c r="F56" s="326" t="s">
        <v>13</v>
      </c>
      <c r="G56" s="327" t="s">
        <v>14</v>
      </c>
      <c r="H56" s="323"/>
      <c r="I56" s="323"/>
      <c r="J56" s="323"/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40"/>
      <c r="V56" s="40"/>
      <c r="W56" s="40"/>
      <c r="X56" s="40"/>
      <c r="Y56" s="40"/>
    </row>
    <row r="57" spans="1:25" x14ac:dyDescent="0.3">
      <c r="A57" s="328">
        <v>9</v>
      </c>
      <c r="B57" s="342" t="s">
        <v>1126</v>
      </c>
      <c r="C57" s="342" t="s">
        <v>727</v>
      </c>
      <c r="D57" s="330">
        <v>80</v>
      </c>
      <c r="E57" s="274">
        <v>9</v>
      </c>
      <c r="F57" s="330">
        <v>402</v>
      </c>
      <c r="G57" s="331">
        <v>45</v>
      </c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40"/>
      <c r="V57" s="40"/>
      <c r="W57" s="40"/>
      <c r="X57" s="40"/>
      <c r="Y57" s="40"/>
    </row>
    <row r="58" spans="1:25" x14ac:dyDescent="0.3">
      <c r="A58" s="337">
        <v>4</v>
      </c>
      <c r="B58" s="332" t="s">
        <v>1123</v>
      </c>
      <c r="C58" s="332" t="s">
        <v>101</v>
      </c>
      <c r="D58" s="333">
        <v>71</v>
      </c>
      <c r="E58" s="286">
        <v>7</v>
      </c>
      <c r="F58" s="333">
        <v>378</v>
      </c>
      <c r="G58" s="334">
        <v>42</v>
      </c>
      <c r="H58" s="323"/>
      <c r="I58" s="323"/>
      <c r="J58" s="323"/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40"/>
      <c r="V58" s="40"/>
      <c r="W58" s="40"/>
      <c r="X58" s="40"/>
      <c r="Y58" s="40"/>
    </row>
    <row r="59" spans="1:25" x14ac:dyDescent="0.3">
      <c r="A59" s="337">
        <v>8</v>
      </c>
      <c r="B59" s="332" t="s">
        <v>1125</v>
      </c>
      <c r="C59" s="332" t="s">
        <v>1041</v>
      </c>
      <c r="D59" s="333">
        <v>75</v>
      </c>
      <c r="E59" s="286">
        <v>8</v>
      </c>
      <c r="F59" s="333">
        <v>373</v>
      </c>
      <c r="G59" s="334">
        <v>34</v>
      </c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  <c r="U59" s="40"/>
      <c r="V59" s="40"/>
      <c r="W59" s="40"/>
      <c r="X59" s="40"/>
      <c r="Y59" s="40"/>
    </row>
    <row r="60" spans="1:25" x14ac:dyDescent="0.3">
      <c r="A60" s="279">
        <v>7</v>
      </c>
      <c r="B60" s="332" t="s">
        <v>1127</v>
      </c>
      <c r="C60" s="332" t="s">
        <v>1041</v>
      </c>
      <c r="D60" s="333">
        <v>71</v>
      </c>
      <c r="E60" s="286">
        <v>7</v>
      </c>
      <c r="F60" s="333">
        <v>363</v>
      </c>
      <c r="G60" s="334">
        <v>32</v>
      </c>
      <c r="H60" s="323"/>
      <c r="I60" s="323"/>
      <c r="J60" s="323"/>
      <c r="K60" s="323"/>
      <c r="L60" s="323"/>
      <c r="M60" s="323"/>
      <c r="N60" s="323"/>
      <c r="O60" s="323"/>
      <c r="P60" s="323"/>
      <c r="Q60" s="323"/>
      <c r="R60" s="323"/>
      <c r="S60" s="323"/>
      <c r="T60" s="323"/>
      <c r="U60" s="40"/>
      <c r="V60" s="40"/>
      <c r="W60" s="40"/>
      <c r="X60" s="40"/>
      <c r="Y60" s="40"/>
    </row>
    <row r="61" spans="1:25" x14ac:dyDescent="0.3">
      <c r="A61" s="279">
        <v>1</v>
      </c>
      <c r="B61" s="285" t="s">
        <v>841</v>
      </c>
      <c r="C61" s="285" t="s">
        <v>40</v>
      </c>
      <c r="D61" s="286">
        <v>68</v>
      </c>
      <c r="E61" s="286">
        <v>5</v>
      </c>
      <c r="F61" s="335">
        <v>361</v>
      </c>
      <c r="G61" s="336">
        <v>29</v>
      </c>
      <c r="H61" s="323"/>
      <c r="I61" s="323"/>
      <c r="J61" s="323"/>
      <c r="K61" s="323"/>
      <c r="L61" s="323"/>
      <c r="M61" s="323"/>
      <c r="N61" s="323"/>
      <c r="O61" s="323"/>
      <c r="P61" s="323"/>
      <c r="Q61" s="323"/>
      <c r="R61" s="323"/>
      <c r="S61" s="323"/>
      <c r="T61" s="323"/>
      <c r="U61" s="40"/>
      <c r="V61" s="40"/>
      <c r="W61" s="40"/>
      <c r="X61" s="40"/>
      <c r="Y61" s="40"/>
    </row>
    <row r="62" spans="1:25" x14ac:dyDescent="0.3">
      <c r="A62" s="337">
        <v>6</v>
      </c>
      <c r="B62" s="332" t="s">
        <v>1130</v>
      </c>
      <c r="C62" s="332" t="s">
        <v>1041</v>
      </c>
      <c r="D62" s="333">
        <v>65</v>
      </c>
      <c r="E62" s="286">
        <v>2</v>
      </c>
      <c r="F62" s="333">
        <v>352</v>
      </c>
      <c r="G62" s="334">
        <v>27</v>
      </c>
      <c r="H62" s="323"/>
      <c r="I62" s="323"/>
      <c r="J62" s="323"/>
      <c r="K62" s="323"/>
      <c r="L62" s="323"/>
      <c r="M62" s="323"/>
      <c r="N62" s="323"/>
      <c r="O62" s="323"/>
      <c r="P62" s="323"/>
      <c r="Q62" s="323"/>
      <c r="R62" s="323"/>
      <c r="S62" s="323"/>
      <c r="T62" s="323"/>
      <c r="U62" s="40"/>
      <c r="V62" s="40"/>
      <c r="W62" s="40"/>
      <c r="X62" s="40"/>
      <c r="Y62" s="40"/>
    </row>
    <row r="63" spans="1:25" x14ac:dyDescent="0.3">
      <c r="A63" s="279">
        <v>3</v>
      </c>
      <c r="B63" s="332" t="s">
        <v>1129</v>
      </c>
      <c r="C63" s="332" t="s">
        <v>1041</v>
      </c>
      <c r="D63" s="333">
        <v>66</v>
      </c>
      <c r="E63" s="286">
        <v>3</v>
      </c>
      <c r="F63" s="333">
        <v>349</v>
      </c>
      <c r="G63" s="334">
        <v>24</v>
      </c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40"/>
      <c r="V63" s="40"/>
      <c r="W63" s="40"/>
      <c r="X63" s="40"/>
      <c r="Y63" s="40"/>
    </row>
    <row r="64" spans="1:25" x14ac:dyDescent="0.3">
      <c r="A64" s="337">
        <v>2</v>
      </c>
      <c r="B64" s="332" t="s">
        <v>1131</v>
      </c>
      <c r="C64" s="332" t="s">
        <v>727</v>
      </c>
      <c r="D64" s="333">
        <v>81</v>
      </c>
      <c r="E64" s="286">
        <v>10</v>
      </c>
      <c r="F64" s="333">
        <v>329</v>
      </c>
      <c r="G64" s="334">
        <v>22</v>
      </c>
      <c r="H64" s="323"/>
      <c r="I64" s="323"/>
      <c r="J64" s="323"/>
      <c r="K64" s="323"/>
      <c r="L64" s="323"/>
      <c r="M64" s="323"/>
      <c r="N64" s="323"/>
      <c r="O64" s="323"/>
      <c r="P64" s="323"/>
      <c r="Q64" s="323"/>
      <c r="R64" s="323"/>
      <c r="S64" s="323"/>
      <c r="T64" s="323"/>
      <c r="U64" s="40"/>
      <c r="V64" s="40"/>
      <c r="W64" s="40"/>
      <c r="X64" s="40"/>
      <c r="Y64" s="40"/>
    </row>
    <row r="65" spans="1:25" x14ac:dyDescent="0.3">
      <c r="A65" s="337">
        <v>10</v>
      </c>
      <c r="B65" s="332" t="s">
        <v>1133</v>
      </c>
      <c r="C65" s="332" t="s">
        <v>145</v>
      </c>
      <c r="D65" s="333">
        <v>68</v>
      </c>
      <c r="E65" s="286">
        <v>5</v>
      </c>
      <c r="F65" s="333">
        <v>341</v>
      </c>
      <c r="G65" s="334">
        <v>21</v>
      </c>
      <c r="H65" s="323"/>
      <c r="I65" s="323"/>
      <c r="J65" s="323"/>
      <c r="K65" s="323"/>
      <c r="L65" s="323"/>
      <c r="M65" s="323"/>
      <c r="N65" s="323"/>
      <c r="O65" s="323"/>
      <c r="P65" s="323"/>
      <c r="Q65" s="323"/>
      <c r="R65" s="323"/>
      <c r="S65" s="323"/>
      <c r="T65" s="323"/>
      <c r="U65" s="40"/>
      <c r="V65" s="40"/>
      <c r="W65" s="40"/>
      <c r="X65" s="40"/>
      <c r="Y65" s="40"/>
    </row>
    <row r="66" spans="1:25" x14ac:dyDescent="0.3">
      <c r="A66" s="289">
        <v>5</v>
      </c>
      <c r="B66" s="338" t="s">
        <v>1137</v>
      </c>
      <c r="C66" s="338" t="s">
        <v>727</v>
      </c>
      <c r="D66" s="339">
        <v>37</v>
      </c>
      <c r="E66" s="292">
        <v>1</v>
      </c>
      <c r="F66" s="339">
        <v>241</v>
      </c>
      <c r="G66" s="340">
        <v>6</v>
      </c>
      <c r="H66" s="323"/>
      <c r="I66" s="323"/>
      <c r="J66" s="323"/>
      <c r="K66" s="323"/>
      <c r="L66" s="323"/>
      <c r="M66" s="323"/>
      <c r="N66" s="323"/>
      <c r="O66" s="323"/>
      <c r="P66" s="323"/>
      <c r="Q66" s="323"/>
      <c r="R66" s="323"/>
      <c r="S66" s="323"/>
      <c r="T66" s="323"/>
      <c r="U66" s="40"/>
      <c r="V66" s="40"/>
      <c r="W66" s="40"/>
      <c r="X66" s="40"/>
      <c r="Y66" s="40"/>
    </row>
    <row r="67" spans="1:25" x14ac:dyDescent="0.3">
      <c r="A67" s="323"/>
      <c r="B67" s="323"/>
      <c r="C67" s="323"/>
      <c r="D67" s="323"/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323"/>
      <c r="T67" s="323"/>
      <c r="U67" s="40"/>
      <c r="V67" s="40"/>
      <c r="W67" s="40"/>
      <c r="X67" s="40"/>
      <c r="Y67" s="40"/>
    </row>
    <row r="68" spans="1:25" x14ac:dyDescent="0.3">
      <c r="A68" s="323"/>
      <c r="B68" s="129" t="s">
        <v>260</v>
      </c>
      <c r="C68" s="129"/>
      <c r="D68" s="129"/>
      <c r="E68" s="129"/>
      <c r="F68" s="161" t="s">
        <v>177</v>
      </c>
      <c r="G68" s="129"/>
      <c r="H68" s="323"/>
      <c r="I68" s="323"/>
      <c r="J68" s="323"/>
      <c r="K68" s="323"/>
      <c r="L68" s="323"/>
      <c r="M68" s="323"/>
      <c r="N68" s="323"/>
      <c r="O68" s="323"/>
      <c r="P68" s="323"/>
      <c r="Q68" s="323"/>
      <c r="R68" s="323"/>
      <c r="S68" s="323"/>
      <c r="T68" s="323"/>
      <c r="U68" s="40"/>
      <c r="V68" s="40"/>
      <c r="W68" s="40"/>
      <c r="X68" s="40"/>
      <c r="Y68" s="40"/>
    </row>
    <row r="69" spans="1:25" x14ac:dyDescent="0.3">
      <c r="A69" s="323"/>
      <c r="B69" s="129" t="s">
        <v>178</v>
      </c>
      <c r="C69" s="129"/>
      <c r="D69" s="129"/>
      <c r="E69" s="129"/>
      <c r="F69" s="129"/>
      <c r="G69" s="129"/>
      <c r="H69" s="323"/>
      <c r="I69" s="323"/>
      <c r="J69" s="323"/>
      <c r="K69" s="323"/>
      <c r="L69" s="323"/>
      <c r="M69" s="323"/>
      <c r="N69" s="323"/>
      <c r="O69" s="323"/>
      <c r="P69" s="323"/>
      <c r="Q69" s="323"/>
      <c r="R69" s="323"/>
      <c r="S69" s="323"/>
      <c r="T69" s="323"/>
      <c r="U69" s="40"/>
      <c r="V69" s="40"/>
      <c r="W69" s="40"/>
      <c r="X69" s="40"/>
      <c r="Y69" s="40"/>
    </row>
    <row r="70" spans="1:25" x14ac:dyDescent="0.3">
      <c r="A70" s="323"/>
      <c r="B70" s="323"/>
      <c r="C70" s="323"/>
      <c r="D70" s="323"/>
      <c r="E70" s="323"/>
      <c r="F70" s="323"/>
      <c r="G70" s="323"/>
      <c r="H70" s="323"/>
      <c r="I70" s="323"/>
      <c r="J70" s="323"/>
      <c r="K70" s="323"/>
      <c r="L70" s="323"/>
      <c r="M70" s="323"/>
      <c r="N70" s="323"/>
      <c r="O70" s="323"/>
      <c r="P70" s="323"/>
      <c r="Q70" s="323"/>
      <c r="R70" s="323"/>
      <c r="S70" s="323"/>
      <c r="T70" s="323"/>
      <c r="U70" s="40"/>
      <c r="V70" s="40"/>
      <c r="W70" s="40"/>
      <c r="X70" s="40"/>
      <c r="Y70" s="40"/>
    </row>
    <row r="71" spans="1:25" x14ac:dyDescent="0.3">
      <c r="A71" s="323"/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40"/>
      <c r="V71" s="40"/>
      <c r="W71" s="40"/>
      <c r="X71" s="40"/>
      <c r="Y71" s="40"/>
    </row>
    <row r="72" spans="1:25" x14ac:dyDescent="0.3">
      <c r="A72" s="323"/>
      <c r="B72" s="323"/>
      <c r="C72" s="323"/>
      <c r="D72" s="323"/>
      <c r="E72" s="323"/>
      <c r="F72" s="323"/>
      <c r="G72" s="323"/>
      <c r="H72" s="323"/>
      <c r="I72" s="323"/>
      <c r="J72" s="323"/>
      <c r="K72" s="323"/>
      <c r="L72" s="323"/>
      <c r="M72" s="323"/>
      <c r="N72" s="323"/>
      <c r="O72" s="323"/>
      <c r="P72" s="323"/>
      <c r="Q72" s="323"/>
      <c r="R72" s="323"/>
      <c r="S72" s="323"/>
      <c r="T72" s="323"/>
      <c r="U72" s="40"/>
      <c r="V72" s="40"/>
      <c r="W72" s="40"/>
      <c r="X72" s="40"/>
      <c r="Y72" s="40"/>
    </row>
    <row r="73" spans="1:25" x14ac:dyDescent="0.3">
      <c r="A73" s="323"/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323"/>
      <c r="Q73" s="323"/>
      <c r="R73" s="323"/>
      <c r="S73" s="323"/>
      <c r="T73" s="323"/>
      <c r="U73" s="40"/>
      <c r="V73" s="40"/>
      <c r="W73" s="40"/>
      <c r="X73" s="40"/>
      <c r="Y73" s="40"/>
    </row>
    <row r="74" spans="1:25" x14ac:dyDescent="0.3">
      <c r="A74" s="323"/>
      <c r="B74" s="323"/>
      <c r="C74" s="323"/>
      <c r="D74" s="323"/>
      <c r="E74" s="323"/>
      <c r="F74" s="323"/>
      <c r="G74" s="323"/>
      <c r="H74" s="323"/>
      <c r="I74" s="323"/>
      <c r="J74" s="323"/>
      <c r="K74" s="323"/>
      <c r="L74" s="323"/>
      <c r="M74" s="323"/>
      <c r="N74" s="323"/>
      <c r="O74" s="323"/>
      <c r="P74" s="323"/>
      <c r="Q74" s="323"/>
      <c r="R74" s="323"/>
      <c r="S74" s="323"/>
      <c r="T74" s="323"/>
      <c r="U74" s="40"/>
      <c r="V74" s="40"/>
      <c r="W74" s="40"/>
      <c r="X74" s="40"/>
      <c r="Y74" s="40"/>
    </row>
    <row r="75" spans="1:25" x14ac:dyDescent="0.3">
      <c r="A75" s="323"/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323"/>
      <c r="Q75" s="323"/>
      <c r="R75" s="323"/>
      <c r="S75" s="323"/>
      <c r="T75" s="323"/>
      <c r="U75" s="40"/>
      <c r="V75" s="40"/>
      <c r="W75" s="40"/>
      <c r="X75" s="40"/>
      <c r="Y75" s="40"/>
    </row>
    <row r="76" spans="1:25" x14ac:dyDescent="0.3">
      <c r="A76" s="323"/>
      <c r="B76" s="323"/>
      <c r="C76" s="323"/>
      <c r="D76" s="323"/>
      <c r="E76" s="323"/>
      <c r="F76" s="323"/>
      <c r="G76" s="323"/>
      <c r="H76" s="323"/>
      <c r="I76" s="323"/>
      <c r="J76" s="323"/>
      <c r="K76" s="323"/>
      <c r="L76" s="323"/>
      <c r="M76" s="323"/>
      <c r="N76" s="323"/>
      <c r="O76" s="323"/>
      <c r="P76" s="323"/>
      <c r="Q76" s="323"/>
      <c r="R76" s="323"/>
      <c r="S76" s="323"/>
      <c r="T76" s="323"/>
      <c r="U76" s="40"/>
      <c r="V76" s="40"/>
      <c r="W76" s="40"/>
      <c r="X76" s="40"/>
      <c r="Y76" s="40"/>
    </row>
    <row r="77" spans="1:25" x14ac:dyDescent="0.3">
      <c r="A77" s="346"/>
      <c r="B77" s="346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346"/>
      <c r="T77" s="346"/>
    </row>
    <row r="78" spans="1:25" x14ac:dyDescent="0.3">
      <c r="A78" s="346"/>
      <c r="B78" s="346"/>
      <c r="C78" s="346"/>
      <c r="D78" s="346"/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346"/>
      <c r="T78" s="346"/>
    </row>
    <row r="79" spans="1:25" x14ac:dyDescent="0.3">
      <c r="A79" s="346"/>
      <c r="B79" s="346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</row>
    <row r="80" spans="1:25" x14ac:dyDescent="0.3">
      <c r="A80" s="346"/>
      <c r="B80" s="346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346"/>
      <c r="T80" s="346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2F267FDA-0B7A-43E9-8AAD-469A228FBF4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2F4A-C954-4821-A3D0-DA9057BF8DA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29" customWidth="1"/>
    <col min="2" max="6" width="5" style="129" customWidth="1"/>
    <col min="7" max="7" width="4.7109375" style="154" customWidth="1"/>
    <col min="8" max="8" width="20.7109375" style="129" customWidth="1"/>
    <col min="9" max="14" width="5" style="129" customWidth="1"/>
    <col min="15" max="22" width="4.140625" style="129" customWidth="1"/>
    <col min="23" max="25" width="10.28515625" style="129"/>
  </cols>
  <sheetData>
    <row r="1" spans="1:25" ht="18" x14ac:dyDescent="0.35">
      <c r="A1" s="347" t="s">
        <v>1149</v>
      </c>
      <c r="B1" s="348"/>
      <c r="C1" s="348"/>
      <c r="D1" s="253"/>
      <c r="E1" s="253"/>
      <c r="F1" s="253"/>
      <c r="G1" s="349"/>
      <c r="H1" s="253"/>
      <c r="I1" s="254"/>
      <c r="J1" s="350">
        <v>2</v>
      </c>
      <c r="K1" s="118"/>
      <c r="L1" s="254">
        <v>12611584</v>
      </c>
      <c r="M1" s="253"/>
      <c r="N1" s="118"/>
      <c r="O1" s="253"/>
      <c r="P1" s="253"/>
      <c r="Q1" s="253"/>
      <c r="R1" s="253"/>
      <c r="S1" s="253"/>
      <c r="T1" s="253"/>
      <c r="U1" s="253"/>
      <c r="V1" s="253"/>
      <c r="W1" s="253"/>
      <c r="X1" s="118"/>
      <c r="Y1" s="118"/>
    </row>
    <row r="2" spans="1:25" ht="19.5" customHeight="1" x14ac:dyDescent="0.35">
      <c r="A2" s="351" t="s">
        <v>1</v>
      </c>
      <c r="C2" s="258"/>
      <c r="I2" s="127" t="s">
        <v>2</v>
      </c>
      <c r="J2" s="127"/>
      <c r="K2" s="127"/>
      <c r="L2" s="127"/>
      <c r="M2" s="127"/>
      <c r="N2" s="127"/>
    </row>
    <row r="3" spans="1:25" ht="15.75" customHeight="1" x14ac:dyDescent="0.3">
      <c r="A3" s="128" t="s">
        <v>3</v>
      </c>
      <c r="B3" s="128"/>
      <c r="C3" s="128"/>
      <c r="D3" s="128"/>
      <c r="E3" s="128"/>
      <c r="F3" s="128"/>
      <c r="G3" s="124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</row>
    <row r="4" spans="1:25" ht="15.75" customHeight="1" x14ac:dyDescent="0.3">
      <c r="A4" s="352" t="s">
        <v>1150</v>
      </c>
      <c r="B4" s="353"/>
      <c r="C4" s="354">
        <v>550</v>
      </c>
      <c r="D4" s="353"/>
      <c r="E4" s="355" t="s">
        <v>14</v>
      </c>
      <c r="F4" s="356">
        <f>SUM(F5:F7)</f>
        <v>556</v>
      </c>
      <c r="G4" s="357" t="s">
        <v>274</v>
      </c>
      <c r="H4" s="352" t="s">
        <v>1151</v>
      </c>
      <c r="I4" s="353"/>
      <c r="J4" s="354">
        <v>562</v>
      </c>
      <c r="K4" s="353"/>
      <c r="L4" s="355" t="s">
        <v>14</v>
      </c>
      <c r="M4" s="356">
        <f>SUM(M5:M7)</f>
        <v>547</v>
      </c>
    </row>
    <row r="5" spans="1:25" ht="15.75" customHeight="1" x14ac:dyDescent="0.3">
      <c r="A5" s="358" t="s">
        <v>998</v>
      </c>
      <c r="B5" s="359"/>
      <c r="C5" s="360"/>
      <c r="D5" s="151">
        <v>94</v>
      </c>
      <c r="E5" s="151">
        <v>93</v>
      </c>
      <c r="F5" s="197">
        <f>SUM(D5:E5)</f>
        <v>187</v>
      </c>
      <c r="H5" s="358" t="s">
        <v>664</v>
      </c>
      <c r="I5" s="359"/>
      <c r="J5" s="360"/>
      <c r="K5" s="151">
        <v>82</v>
      </c>
      <c r="L5" s="151">
        <v>75</v>
      </c>
      <c r="M5" s="197">
        <f>SUM(K5:L5)</f>
        <v>157</v>
      </c>
    </row>
    <row r="6" spans="1:25" ht="15.75" customHeight="1" x14ac:dyDescent="0.3">
      <c r="A6" s="361" t="s">
        <v>523</v>
      </c>
      <c r="B6" s="362"/>
      <c r="C6" s="363"/>
      <c r="D6" s="150">
        <v>92</v>
      </c>
      <c r="E6" s="150">
        <v>93</v>
      </c>
      <c r="F6" s="152">
        <f>SUM(D6:E6)</f>
        <v>185</v>
      </c>
      <c r="H6" s="361" t="s">
        <v>515</v>
      </c>
      <c r="I6" s="362"/>
      <c r="J6" s="363"/>
      <c r="K6" s="150">
        <v>97</v>
      </c>
      <c r="L6" s="150">
        <v>97</v>
      </c>
      <c r="M6" s="152">
        <f>SUM(K6:L6)</f>
        <v>194</v>
      </c>
    </row>
    <row r="7" spans="1:25" ht="15.75" customHeight="1" x14ac:dyDescent="0.3">
      <c r="A7" s="364" t="s">
        <v>689</v>
      </c>
      <c r="B7" s="365"/>
      <c r="C7" s="366"/>
      <c r="D7" s="158">
        <v>94</v>
      </c>
      <c r="E7" s="158">
        <v>90</v>
      </c>
      <c r="F7" s="160">
        <f>SUM(D7:E7)</f>
        <v>184</v>
      </c>
      <c r="H7" s="364" t="s">
        <v>992</v>
      </c>
      <c r="I7" s="365"/>
      <c r="J7" s="366"/>
      <c r="K7" s="158">
        <v>98</v>
      </c>
      <c r="L7" s="158">
        <v>98</v>
      </c>
      <c r="M7" s="160">
        <f>SUM(K7:L7)</f>
        <v>196</v>
      </c>
    </row>
    <row r="8" spans="1:25" ht="15.75" customHeight="1" x14ac:dyDescent="0.3">
      <c r="O8" s="200"/>
    </row>
    <row r="9" spans="1:25" ht="15.75" customHeight="1" x14ac:dyDescent="0.3">
      <c r="A9" s="352" t="s">
        <v>1152</v>
      </c>
      <c r="B9" s="353"/>
      <c r="C9" s="354">
        <v>567</v>
      </c>
      <c r="D9" s="353"/>
      <c r="E9" s="355" t="s">
        <v>14</v>
      </c>
      <c r="F9" s="356">
        <f>SUM(F10:F12)</f>
        <v>551</v>
      </c>
      <c r="G9" s="357" t="s">
        <v>274</v>
      </c>
      <c r="H9" s="352" t="s">
        <v>1153</v>
      </c>
      <c r="I9" s="353"/>
      <c r="J9" s="354">
        <v>559</v>
      </c>
      <c r="K9" s="353"/>
      <c r="L9" s="355" t="s">
        <v>14</v>
      </c>
      <c r="M9" s="356">
        <f>SUM(M10:M12)</f>
        <v>0</v>
      </c>
    </row>
    <row r="10" spans="1:25" ht="15.75" customHeight="1" x14ac:dyDescent="0.3">
      <c r="A10" s="358" t="s">
        <v>1001</v>
      </c>
      <c r="B10" s="359"/>
      <c r="C10" s="360"/>
      <c r="D10" s="151">
        <v>92</v>
      </c>
      <c r="E10" s="151">
        <v>93</v>
      </c>
      <c r="F10" s="197">
        <f>SUM(D10:E10)</f>
        <v>185</v>
      </c>
      <c r="H10" s="358" t="s">
        <v>1011</v>
      </c>
      <c r="I10" s="359"/>
      <c r="J10" s="360"/>
      <c r="K10" s="151" t="s">
        <v>47</v>
      </c>
      <c r="L10" s="151"/>
      <c r="M10" s="197">
        <f>SUM(K10:L10)</f>
        <v>0</v>
      </c>
    </row>
    <row r="11" spans="1:25" ht="15.75" customHeight="1" x14ac:dyDescent="0.3">
      <c r="A11" s="361" t="s">
        <v>993</v>
      </c>
      <c r="B11" s="362"/>
      <c r="C11" s="363"/>
      <c r="D11" s="150">
        <v>92</v>
      </c>
      <c r="E11" s="150">
        <v>88</v>
      </c>
      <c r="F11" s="152">
        <f>SUM(D11:E11)</f>
        <v>180</v>
      </c>
      <c r="H11" s="361" t="s">
        <v>1002</v>
      </c>
      <c r="I11" s="362"/>
      <c r="J11" s="363"/>
      <c r="K11" s="151" t="s">
        <v>47</v>
      </c>
      <c r="L11" s="151"/>
      <c r="M11" s="152">
        <f>SUM(K11:L11)</f>
        <v>0</v>
      </c>
    </row>
    <row r="12" spans="1:25" ht="15.75" customHeight="1" x14ac:dyDescent="0.3">
      <c r="A12" s="364" t="s">
        <v>994</v>
      </c>
      <c r="B12" s="365"/>
      <c r="C12" s="366"/>
      <c r="D12" s="158">
        <v>91</v>
      </c>
      <c r="E12" s="158">
        <v>95</v>
      </c>
      <c r="F12" s="160">
        <f>SUM(D12:E12)</f>
        <v>186</v>
      </c>
      <c r="H12" s="364" t="s">
        <v>822</v>
      </c>
      <c r="I12" s="365"/>
      <c r="J12" s="366"/>
      <c r="K12" s="151" t="s">
        <v>47</v>
      </c>
      <c r="L12" s="151"/>
      <c r="M12" s="160">
        <f>SUM(K12:L12)</f>
        <v>0</v>
      </c>
    </row>
    <row r="13" spans="1:25" ht="15.75" customHeight="1" x14ac:dyDescent="0.3"/>
    <row r="14" spans="1:25" ht="15.75" customHeight="1" x14ac:dyDescent="0.3">
      <c r="A14" s="352" t="s">
        <v>1154</v>
      </c>
      <c r="B14" s="353"/>
      <c r="C14" s="354">
        <v>564</v>
      </c>
      <c r="D14" s="353"/>
      <c r="E14" s="355" t="s">
        <v>14</v>
      </c>
      <c r="F14" s="356">
        <f>SUM(F15:F17)</f>
        <v>570</v>
      </c>
      <c r="G14" s="357" t="s">
        <v>274</v>
      </c>
      <c r="H14" s="352" t="s">
        <v>1155</v>
      </c>
      <c r="I14" s="353"/>
      <c r="J14" s="354">
        <v>552</v>
      </c>
      <c r="K14" s="353"/>
      <c r="L14" s="355" t="s">
        <v>14</v>
      </c>
      <c r="M14" s="356">
        <f>SUM(M15:M17)</f>
        <v>279</v>
      </c>
    </row>
    <row r="15" spans="1:25" ht="15.75" customHeight="1" x14ac:dyDescent="0.3">
      <c r="A15" s="358" t="s">
        <v>991</v>
      </c>
      <c r="B15" s="359"/>
      <c r="C15" s="360"/>
      <c r="D15" s="151">
        <v>99</v>
      </c>
      <c r="E15" s="151">
        <v>95</v>
      </c>
      <c r="F15" s="197">
        <f>SUM(D15:E15)</f>
        <v>194</v>
      </c>
      <c r="H15" s="358" t="s">
        <v>1023</v>
      </c>
      <c r="I15" s="359"/>
      <c r="J15" s="360"/>
      <c r="K15" s="151">
        <v>93</v>
      </c>
      <c r="L15" s="151" t="s">
        <v>47</v>
      </c>
      <c r="M15" s="197">
        <f>SUM(K15:L15)</f>
        <v>93</v>
      </c>
    </row>
    <row r="16" spans="1:25" ht="15.75" customHeight="1" x14ac:dyDescent="0.3">
      <c r="A16" s="361" t="s">
        <v>999</v>
      </c>
      <c r="B16" s="362"/>
      <c r="C16" s="363"/>
      <c r="D16" s="150">
        <v>95</v>
      </c>
      <c r="E16" s="150">
        <v>96</v>
      </c>
      <c r="F16" s="152">
        <f>SUM(D16:E16)</f>
        <v>191</v>
      </c>
      <c r="H16" s="361" t="s">
        <v>1010</v>
      </c>
      <c r="I16" s="362"/>
      <c r="J16" s="363"/>
      <c r="K16" s="150">
        <v>92</v>
      </c>
      <c r="L16" s="150" t="s">
        <v>47</v>
      </c>
      <c r="M16" s="152">
        <f>SUM(K16:L16)</f>
        <v>92</v>
      </c>
    </row>
    <row r="17" spans="1:20" ht="15.75" customHeight="1" x14ac:dyDescent="0.3">
      <c r="A17" s="364" t="s">
        <v>1000</v>
      </c>
      <c r="B17" s="365"/>
      <c r="C17" s="366"/>
      <c r="D17" s="158">
        <v>95</v>
      </c>
      <c r="E17" s="158">
        <v>90</v>
      </c>
      <c r="F17" s="160">
        <f>SUM(D17:E17)</f>
        <v>185</v>
      </c>
      <c r="H17" s="364" t="s">
        <v>647</v>
      </c>
      <c r="I17" s="365"/>
      <c r="J17" s="366"/>
      <c r="K17" s="158">
        <v>94</v>
      </c>
      <c r="L17" s="158" t="s">
        <v>47</v>
      </c>
      <c r="M17" s="160">
        <f>SUM(K17:L17)</f>
        <v>94</v>
      </c>
    </row>
    <row r="18" spans="1:20" ht="15.75" customHeight="1" x14ac:dyDescent="0.3"/>
    <row r="19" spans="1:20" ht="15.75" customHeight="1" x14ac:dyDescent="0.3">
      <c r="H19" s="367" t="s">
        <v>3</v>
      </c>
      <c r="I19" s="368" t="s">
        <v>280</v>
      </c>
      <c r="J19" s="368" t="s">
        <v>281</v>
      </c>
      <c r="K19" s="368" t="s">
        <v>282</v>
      </c>
      <c r="L19" s="368" t="s">
        <v>283</v>
      </c>
      <c r="M19" s="368" t="s">
        <v>13</v>
      </c>
      <c r="N19" s="369" t="s">
        <v>284</v>
      </c>
    </row>
    <row r="20" spans="1:20" ht="15.75" customHeight="1" x14ac:dyDescent="0.3">
      <c r="B20" s="129" t="s">
        <v>1156</v>
      </c>
      <c r="H20" s="196" t="s">
        <v>1154</v>
      </c>
      <c r="I20" s="151">
        <v>5</v>
      </c>
      <c r="J20" s="151">
        <v>4</v>
      </c>
      <c r="K20" s="151"/>
      <c r="L20" s="151">
        <v>1</v>
      </c>
      <c r="M20" s="151">
        <v>2832</v>
      </c>
      <c r="N20" s="197">
        <v>8</v>
      </c>
    </row>
    <row r="21" spans="1:20" ht="15.75" customHeight="1" x14ac:dyDescent="0.3">
      <c r="B21" s="370" t="s">
        <v>1157</v>
      </c>
      <c r="H21" s="371" t="s">
        <v>1152</v>
      </c>
      <c r="I21" s="150">
        <v>5</v>
      </c>
      <c r="J21" s="150">
        <v>4</v>
      </c>
      <c r="K21" s="150"/>
      <c r="L21" s="150">
        <v>1</v>
      </c>
      <c r="M21" s="150">
        <v>2826</v>
      </c>
      <c r="N21" s="152">
        <v>8</v>
      </c>
    </row>
    <row r="22" spans="1:20" ht="15.75" customHeight="1" x14ac:dyDescent="0.3">
      <c r="B22" s="173" t="s">
        <v>287</v>
      </c>
      <c r="H22" s="198" t="s">
        <v>1150</v>
      </c>
      <c r="I22" s="282">
        <v>5</v>
      </c>
      <c r="J22" s="282">
        <v>4</v>
      </c>
      <c r="K22" s="282"/>
      <c r="L22" s="282">
        <v>1</v>
      </c>
      <c r="M22" s="282">
        <v>2755</v>
      </c>
      <c r="N22" s="283">
        <v>8</v>
      </c>
    </row>
    <row r="23" spans="1:20" ht="15.75" customHeight="1" x14ac:dyDescent="0.3">
      <c r="H23" s="198" t="s">
        <v>1151</v>
      </c>
      <c r="I23" s="150">
        <v>5</v>
      </c>
      <c r="J23" s="150">
        <v>2</v>
      </c>
      <c r="K23" s="150"/>
      <c r="L23" s="150">
        <v>3</v>
      </c>
      <c r="M23" s="150">
        <v>2756</v>
      </c>
      <c r="N23" s="152">
        <v>4</v>
      </c>
    </row>
    <row r="24" spans="1:20" ht="15.75" customHeight="1" x14ac:dyDescent="0.3">
      <c r="H24" s="198" t="s">
        <v>1153</v>
      </c>
      <c r="I24" s="150">
        <v>5</v>
      </c>
      <c r="J24" s="150">
        <v>1</v>
      </c>
      <c r="K24" s="150"/>
      <c r="L24" s="150">
        <v>4</v>
      </c>
      <c r="M24" s="150">
        <v>1251</v>
      </c>
      <c r="N24" s="152">
        <v>2</v>
      </c>
    </row>
    <row r="25" spans="1:20" ht="15.75" customHeight="1" x14ac:dyDescent="0.3">
      <c r="H25" s="199" t="s">
        <v>1155</v>
      </c>
      <c r="I25" s="158">
        <v>5</v>
      </c>
      <c r="J25" s="158"/>
      <c r="K25" s="158"/>
      <c r="L25" s="158">
        <v>5</v>
      </c>
      <c r="M25" s="158">
        <v>836</v>
      </c>
      <c r="N25" s="160">
        <v>0</v>
      </c>
    </row>
    <row r="26" spans="1:20" ht="15.75" customHeight="1" x14ac:dyDescent="0.3"/>
    <row r="27" spans="1:20" ht="15.75" customHeight="1" x14ac:dyDescent="0.3">
      <c r="A27" s="372"/>
      <c r="B27" s="372"/>
      <c r="C27" s="372"/>
      <c r="D27" s="372"/>
      <c r="E27" s="372"/>
      <c r="F27" s="372"/>
      <c r="G27" s="373"/>
      <c r="H27" s="372"/>
      <c r="I27" s="372"/>
      <c r="J27" s="372"/>
      <c r="K27" s="372"/>
      <c r="L27" s="372"/>
      <c r="M27" s="372"/>
      <c r="N27" s="372"/>
      <c r="P27" s="263"/>
    </row>
    <row r="28" spans="1:20" ht="15.75" customHeight="1" x14ac:dyDescent="0.3"/>
    <row r="29" spans="1:20" ht="15.75" customHeight="1" x14ac:dyDescent="0.3">
      <c r="A29" s="128" t="s">
        <v>6</v>
      </c>
      <c r="B29" s="128"/>
      <c r="C29" s="128"/>
      <c r="D29" s="128"/>
      <c r="E29" s="128"/>
      <c r="F29" s="128"/>
      <c r="G29" s="124"/>
      <c r="H29" s="128"/>
      <c r="I29" s="128"/>
      <c r="J29" s="128"/>
      <c r="K29" s="128"/>
      <c r="L29" s="128"/>
      <c r="M29" s="128"/>
      <c r="N29" s="128"/>
      <c r="O29" s="128"/>
    </row>
    <row r="30" spans="1:20" ht="15.75" customHeight="1" x14ac:dyDescent="0.3">
      <c r="A30" s="352" t="s">
        <v>1158</v>
      </c>
      <c r="B30" s="353"/>
      <c r="C30" s="354">
        <v>529</v>
      </c>
      <c r="D30" s="353"/>
      <c r="E30" s="355" t="s">
        <v>14</v>
      </c>
      <c r="F30" s="356">
        <f>SUM(F31:F33)</f>
        <v>329</v>
      </c>
      <c r="G30" s="357" t="s">
        <v>274</v>
      </c>
      <c r="H30" s="352" t="s">
        <v>1159</v>
      </c>
      <c r="I30" s="353"/>
      <c r="J30" s="354">
        <v>544</v>
      </c>
      <c r="K30" s="353"/>
      <c r="L30" s="355" t="s">
        <v>14</v>
      </c>
      <c r="M30" s="356">
        <f>SUM(M31:M33)</f>
        <v>552</v>
      </c>
      <c r="O30" s="374"/>
      <c r="P30" s="374"/>
      <c r="Q30" s="374"/>
      <c r="R30" s="374"/>
      <c r="S30" s="374"/>
      <c r="T30" s="374"/>
    </row>
    <row r="31" spans="1:20" ht="15.75" customHeight="1" x14ac:dyDescent="0.3">
      <c r="A31" s="358" t="s">
        <v>1028</v>
      </c>
      <c r="B31" s="359"/>
      <c r="C31" s="360"/>
      <c r="D31" s="151" t="s">
        <v>47</v>
      </c>
      <c r="E31" s="151"/>
      <c r="F31" s="197">
        <f>SUM(D31:E31)</f>
        <v>0</v>
      </c>
      <c r="H31" s="358" t="s">
        <v>1009</v>
      </c>
      <c r="I31" s="359"/>
      <c r="J31" s="360"/>
      <c r="K31" s="151">
        <v>92</v>
      </c>
      <c r="L31" s="151">
        <v>99</v>
      </c>
      <c r="M31" s="197">
        <f>SUM(K31:L31)</f>
        <v>191</v>
      </c>
      <c r="O31" s="374"/>
      <c r="P31" s="374"/>
      <c r="Q31" s="374"/>
      <c r="R31" s="374"/>
      <c r="S31" s="374"/>
      <c r="T31" s="374"/>
    </row>
    <row r="32" spans="1:20" ht="15.75" customHeight="1" x14ac:dyDescent="0.3">
      <c r="A32" s="361" t="s">
        <v>1048</v>
      </c>
      <c r="B32" s="362"/>
      <c r="C32" s="363"/>
      <c r="D32" s="150">
        <v>76</v>
      </c>
      <c r="E32" s="150">
        <v>84</v>
      </c>
      <c r="F32" s="152">
        <f>SUM(D32:E32)</f>
        <v>160</v>
      </c>
      <c r="H32" s="361" t="s">
        <v>1042</v>
      </c>
      <c r="I32" s="362"/>
      <c r="J32" s="363"/>
      <c r="K32" s="150">
        <v>88</v>
      </c>
      <c r="L32" s="150">
        <v>87</v>
      </c>
      <c r="M32" s="152">
        <f>SUM(K32:L32)</f>
        <v>175</v>
      </c>
      <c r="O32" s="374"/>
      <c r="P32" s="374"/>
      <c r="Q32" s="374"/>
      <c r="R32" s="374"/>
      <c r="S32" s="374"/>
      <c r="T32" s="374"/>
    </row>
    <row r="33" spans="1:20" ht="15.75" customHeight="1" x14ac:dyDescent="0.3">
      <c r="A33" s="364" t="s">
        <v>1046</v>
      </c>
      <c r="B33" s="365"/>
      <c r="C33" s="366"/>
      <c r="D33" s="158">
        <v>83</v>
      </c>
      <c r="E33" s="158">
        <v>86</v>
      </c>
      <c r="F33" s="160">
        <f>SUM(D33:E33)</f>
        <v>169</v>
      </c>
      <c r="H33" s="364" t="s">
        <v>610</v>
      </c>
      <c r="I33" s="365"/>
      <c r="J33" s="366"/>
      <c r="K33" s="158">
        <v>93</v>
      </c>
      <c r="L33" s="158">
        <v>93</v>
      </c>
      <c r="M33" s="160">
        <f>SUM(K33:L33)</f>
        <v>186</v>
      </c>
      <c r="O33" s="374"/>
      <c r="P33" s="374"/>
      <c r="Q33" s="374"/>
      <c r="R33" s="374"/>
      <c r="S33" s="374"/>
      <c r="T33" s="374"/>
    </row>
    <row r="34" spans="1:20" ht="15.75" customHeight="1" x14ac:dyDescent="0.3">
      <c r="O34" s="374"/>
      <c r="P34" s="374"/>
      <c r="Q34" s="374"/>
      <c r="R34" s="374"/>
      <c r="S34" s="374"/>
      <c r="T34" s="374"/>
    </row>
    <row r="35" spans="1:20" ht="15.75" customHeight="1" x14ac:dyDescent="0.3">
      <c r="A35" s="352" t="s">
        <v>1160</v>
      </c>
      <c r="B35" s="353"/>
      <c r="C35" s="354">
        <v>532</v>
      </c>
      <c r="D35" s="353"/>
      <c r="E35" s="355" t="s">
        <v>14</v>
      </c>
      <c r="F35" s="356">
        <f>SUM(F36:F38)</f>
        <v>522</v>
      </c>
      <c r="G35" s="357" t="s">
        <v>274</v>
      </c>
      <c r="H35" s="352" t="s">
        <v>1161</v>
      </c>
      <c r="I35" s="353"/>
      <c r="J35" s="354">
        <v>548</v>
      </c>
      <c r="K35" s="353"/>
      <c r="L35" s="355" t="s">
        <v>14</v>
      </c>
      <c r="M35" s="356">
        <f>SUM(M36:M38)</f>
        <v>559</v>
      </c>
      <c r="O35" s="374"/>
      <c r="P35" s="374"/>
      <c r="Q35" s="374"/>
      <c r="R35" s="374"/>
      <c r="S35" s="374"/>
      <c r="T35" s="374"/>
    </row>
    <row r="36" spans="1:20" ht="15.75" customHeight="1" x14ac:dyDescent="0.3">
      <c r="A36" s="358" t="s">
        <v>630</v>
      </c>
      <c r="B36" s="359"/>
      <c r="C36" s="360"/>
      <c r="D36" s="151">
        <v>91</v>
      </c>
      <c r="E36" s="151">
        <v>87</v>
      </c>
      <c r="F36" s="197">
        <f>SUM(D36:E36)</f>
        <v>178</v>
      </c>
      <c r="H36" s="358" t="s">
        <v>1008</v>
      </c>
      <c r="I36" s="359"/>
      <c r="J36" s="360"/>
      <c r="K36" s="151">
        <v>95</v>
      </c>
      <c r="L36" s="151">
        <v>91</v>
      </c>
      <c r="M36" s="197">
        <f>SUM(K36:L36)</f>
        <v>186</v>
      </c>
      <c r="O36" s="374"/>
      <c r="P36" s="374"/>
      <c r="Q36" s="374"/>
      <c r="R36" s="374"/>
      <c r="S36" s="374"/>
      <c r="T36" s="374"/>
    </row>
    <row r="37" spans="1:20" ht="15.75" customHeight="1" x14ac:dyDescent="0.3">
      <c r="A37" s="361" t="s">
        <v>1032</v>
      </c>
      <c r="B37" s="362"/>
      <c r="C37" s="363"/>
      <c r="D37" s="150">
        <v>82</v>
      </c>
      <c r="E37" s="150">
        <v>80</v>
      </c>
      <c r="F37" s="152">
        <f>SUM(D37:E37)</f>
        <v>162</v>
      </c>
      <c r="H37" s="361" t="s">
        <v>1025</v>
      </c>
      <c r="I37" s="362"/>
      <c r="J37" s="363"/>
      <c r="K37" s="150">
        <v>94</v>
      </c>
      <c r="L37" s="150">
        <v>93</v>
      </c>
      <c r="M37" s="152">
        <f>SUM(K37:L37)</f>
        <v>187</v>
      </c>
      <c r="O37" s="374"/>
      <c r="P37" s="374"/>
      <c r="Q37" s="374"/>
      <c r="R37" s="374"/>
      <c r="S37" s="374"/>
      <c r="T37" s="374"/>
    </row>
    <row r="38" spans="1:20" ht="15.75" customHeight="1" x14ac:dyDescent="0.3">
      <c r="A38" s="364" t="s">
        <v>543</v>
      </c>
      <c r="B38" s="365"/>
      <c r="C38" s="366"/>
      <c r="D38" s="158">
        <v>88</v>
      </c>
      <c r="E38" s="158">
        <v>94</v>
      </c>
      <c r="F38" s="160">
        <f>SUM(D38:E38)</f>
        <v>182</v>
      </c>
      <c r="H38" s="364" t="s">
        <v>531</v>
      </c>
      <c r="I38" s="365"/>
      <c r="J38" s="366"/>
      <c r="K38" s="158">
        <v>93</v>
      </c>
      <c r="L38" s="158">
        <v>93</v>
      </c>
      <c r="M38" s="160">
        <f>SUM(K38:L38)</f>
        <v>186</v>
      </c>
      <c r="O38" s="374"/>
      <c r="P38" s="374"/>
      <c r="Q38" s="374"/>
      <c r="R38" s="374"/>
      <c r="S38" s="374"/>
      <c r="T38" s="374"/>
    </row>
    <row r="39" spans="1:20" ht="15.75" customHeight="1" x14ac:dyDescent="0.3">
      <c r="O39" s="374"/>
      <c r="P39" s="374"/>
      <c r="Q39" s="374"/>
      <c r="R39" s="374"/>
      <c r="S39" s="374"/>
      <c r="T39" s="374"/>
    </row>
    <row r="40" spans="1:20" ht="15.75" customHeight="1" x14ac:dyDescent="0.3">
      <c r="A40" s="352" t="s">
        <v>1162</v>
      </c>
      <c r="B40" s="353"/>
      <c r="C40" s="354">
        <v>528</v>
      </c>
      <c r="D40" s="353"/>
      <c r="E40" s="355" t="s">
        <v>14</v>
      </c>
      <c r="F40" s="356">
        <f>SUM(F41:F43)</f>
        <v>503</v>
      </c>
      <c r="G40" s="357" t="s">
        <v>274</v>
      </c>
      <c r="H40" s="374" t="s">
        <v>1163</v>
      </c>
      <c r="I40" s="374"/>
      <c r="J40" s="375">
        <v>530</v>
      </c>
      <c r="K40" s="374"/>
      <c r="L40" s="374"/>
      <c r="M40" s="374">
        <v>530</v>
      </c>
      <c r="O40" s="374"/>
      <c r="P40" s="374"/>
      <c r="Q40" s="374"/>
      <c r="R40" s="374"/>
      <c r="S40" s="374"/>
      <c r="T40" s="374"/>
    </row>
    <row r="41" spans="1:20" ht="15.75" customHeight="1" x14ac:dyDescent="0.3">
      <c r="A41" s="358" t="s">
        <v>100</v>
      </c>
      <c r="B41" s="359"/>
      <c r="C41" s="360"/>
      <c r="D41" s="151">
        <v>92</v>
      </c>
      <c r="E41" s="151">
        <v>89</v>
      </c>
      <c r="F41" s="197">
        <f>SUM(D41:E41)</f>
        <v>181</v>
      </c>
      <c r="H41" s="374"/>
      <c r="I41" s="374"/>
      <c r="J41" s="374"/>
      <c r="K41" s="374"/>
      <c r="L41" s="374"/>
      <c r="M41" s="374"/>
      <c r="O41" s="374"/>
      <c r="P41" s="374"/>
      <c r="Q41" s="374"/>
      <c r="R41" s="374"/>
      <c r="S41" s="374"/>
      <c r="T41" s="374"/>
    </row>
    <row r="42" spans="1:20" ht="15.75" customHeight="1" x14ac:dyDescent="0.3">
      <c r="A42" s="361" t="s">
        <v>1075</v>
      </c>
      <c r="B42" s="362"/>
      <c r="C42" s="363"/>
      <c r="D42" s="150">
        <v>76</v>
      </c>
      <c r="E42" s="150">
        <v>82</v>
      </c>
      <c r="F42" s="152">
        <f>SUM(D42:E42)</f>
        <v>158</v>
      </c>
      <c r="H42" s="374"/>
      <c r="I42" s="374"/>
      <c r="J42" s="374"/>
      <c r="K42" s="374"/>
      <c r="L42" s="374"/>
      <c r="M42" s="374"/>
      <c r="O42" s="374"/>
      <c r="P42" s="374"/>
      <c r="Q42" s="374"/>
      <c r="R42" s="374"/>
      <c r="S42" s="374"/>
      <c r="T42" s="374"/>
    </row>
    <row r="43" spans="1:20" ht="15.75" customHeight="1" x14ac:dyDescent="0.3">
      <c r="A43" s="364" t="s">
        <v>736</v>
      </c>
      <c r="B43" s="365"/>
      <c r="C43" s="366"/>
      <c r="D43" s="158">
        <v>82</v>
      </c>
      <c r="E43" s="158">
        <v>82</v>
      </c>
      <c r="F43" s="160">
        <f>SUM(D43:E43)</f>
        <v>164</v>
      </c>
      <c r="H43" s="374"/>
      <c r="I43" s="374"/>
      <c r="J43" s="374"/>
      <c r="K43" s="374"/>
      <c r="L43" s="374"/>
      <c r="M43" s="374"/>
      <c r="O43" s="374"/>
      <c r="P43" s="374"/>
      <c r="Q43" s="374"/>
      <c r="R43" s="374"/>
      <c r="S43" s="374"/>
      <c r="T43" s="374"/>
    </row>
    <row r="44" spans="1:20" ht="15.75" customHeight="1" x14ac:dyDescent="0.3">
      <c r="O44" s="374"/>
      <c r="P44" s="374"/>
      <c r="Q44" s="374"/>
      <c r="R44" s="374"/>
      <c r="S44" s="374"/>
      <c r="T44" s="374"/>
    </row>
    <row r="45" spans="1:20" ht="15.75" customHeight="1" x14ac:dyDescent="0.3">
      <c r="H45" s="367" t="s">
        <v>6</v>
      </c>
      <c r="I45" s="368" t="s">
        <v>280</v>
      </c>
      <c r="J45" s="368" t="s">
        <v>281</v>
      </c>
      <c r="K45" s="368" t="s">
        <v>282</v>
      </c>
      <c r="L45" s="368" t="s">
        <v>283</v>
      </c>
      <c r="M45" s="368" t="s">
        <v>13</v>
      </c>
      <c r="N45" s="369" t="s">
        <v>284</v>
      </c>
    </row>
    <row r="46" spans="1:20" ht="15.75" customHeight="1" x14ac:dyDescent="0.3">
      <c r="B46" s="173" t="s">
        <v>1164</v>
      </c>
      <c r="H46" s="376" t="s">
        <v>1161</v>
      </c>
      <c r="I46" s="377">
        <v>5</v>
      </c>
      <c r="J46" s="377">
        <v>5</v>
      </c>
      <c r="K46" s="377"/>
      <c r="L46" s="377"/>
      <c r="M46" s="377">
        <v>2735</v>
      </c>
      <c r="N46" s="378">
        <v>10</v>
      </c>
      <c r="O46" s="374"/>
      <c r="P46" s="374"/>
    </row>
    <row r="47" spans="1:20" ht="15.75" customHeight="1" x14ac:dyDescent="0.3">
      <c r="B47" s="202" t="s">
        <v>1165</v>
      </c>
      <c r="H47" s="379" t="s">
        <v>1159</v>
      </c>
      <c r="I47" s="380">
        <v>5</v>
      </c>
      <c r="J47" s="380">
        <v>4</v>
      </c>
      <c r="K47" s="380"/>
      <c r="L47" s="380">
        <v>1</v>
      </c>
      <c r="M47" s="380">
        <v>2742</v>
      </c>
      <c r="N47" s="381">
        <v>8</v>
      </c>
      <c r="O47" s="374"/>
      <c r="P47" s="374"/>
    </row>
    <row r="48" spans="1:20" ht="15.75" customHeight="1" x14ac:dyDescent="0.3">
      <c r="B48" s="173" t="s">
        <v>287</v>
      </c>
      <c r="H48" s="379" t="s">
        <v>1160</v>
      </c>
      <c r="I48" s="380">
        <v>5</v>
      </c>
      <c r="J48" s="380">
        <v>3</v>
      </c>
      <c r="K48" s="380"/>
      <c r="L48" s="380">
        <v>2</v>
      </c>
      <c r="M48" s="380">
        <v>2663</v>
      </c>
      <c r="N48" s="381">
        <v>6</v>
      </c>
      <c r="O48" s="374"/>
      <c r="P48" s="374"/>
    </row>
    <row r="49" spans="1:16" ht="15.75" customHeight="1" x14ac:dyDescent="0.3">
      <c r="H49" s="379" t="s">
        <v>1163</v>
      </c>
      <c r="I49" s="380">
        <v>5</v>
      </c>
      <c r="J49" s="380">
        <v>2</v>
      </c>
      <c r="K49" s="380"/>
      <c r="L49" s="380">
        <v>3</v>
      </c>
      <c r="M49" s="380">
        <v>2650</v>
      </c>
      <c r="N49" s="381">
        <v>4</v>
      </c>
      <c r="O49" s="374"/>
      <c r="P49" s="374"/>
    </row>
    <row r="50" spans="1:16" ht="15.75" customHeight="1" x14ac:dyDescent="0.3">
      <c r="H50" s="379" t="s">
        <v>1162</v>
      </c>
      <c r="I50" s="380">
        <v>5</v>
      </c>
      <c r="J50" s="380">
        <v>1</v>
      </c>
      <c r="K50" s="380"/>
      <c r="L50" s="380">
        <v>4</v>
      </c>
      <c r="M50" s="380">
        <v>2578</v>
      </c>
      <c r="N50" s="381">
        <v>2</v>
      </c>
      <c r="O50" s="374"/>
      <c r="P50" s="374"/>
    </row>
    <row r="51" spans="1:16" ht="15.75" customHeight="1" x14ac:dyDescent="0.3">
      <c r="H51" s="382" t="s">
        <v>1158</v>
      </c>
      <c r="I51" s="383">
        <v>5</v>
      </c>
      <c r="J51" s="383"/>
      <c r="K51" s="383"/>
      <c r="L51" s="383">
        <v>5</v>
      </c>
      <c r="M51" s="383">
        <v>2382</v>
      </c>
      <c r="N51" s="384">
        <v>0</v>
      </c>
      <c r="O51" s="374"/>
      <c r="P51" s="374"/>
    </row>
    <row r="52" spans="1:16" ht="15.75" customHeight="1" x14ac:dyDescent="0.3"/>
    <row r="53" spans="1:16" ht="15.75" customHeight="1" x14ac:dyDescent="0.3">
      <c r="A53" s="129" t="s">
        <v>1064</v>
      </c>
      <c r="E53" s="154"/>
      <c r="G53" s="205" t="s">
        <v>177</v>
      </c>
    </row>
    <row r="54" spans="1:16" ht="15.75" customHeight="1" x14ac:dyDescent="0.3">
      <c r="A54" s="129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CA7EEA40-8640-4D13-82C0-F016205C510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700E-C355-44F2-BD71-8E985929EDE1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85" t="s">
        <v>1149</v>
      </c>
      <c r="B1" s="386"/>
      <c r="C1" s="386"/>
      <c r="D1" s="3"/>
      <c r="E1" s="3"/>
      <c r="F1" s="3"/>
      <c r="G1" s="58"/>
      <c r="H1" s="3"/>
      <c r="I1" s="4"/>
      <c r="J1" s="59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1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 t="s">
        <v>1166</v>
      </c>
      <c r="B4" s="388"/>
      <c r="C4" s="389">
        <v>526</v>
      </c>
      <c r="D4" s="388"/>
      <c r="E4" s="390" t="s">
        <v>14</v>
      </c>
      <c r="F4" s="391">
        <f>SUM(F5:F7)</f>
        <v>314</v>
      </c>
      <c r="G4" s="67" t="s">
        <v>274</v>
      </c>
      <c r="H4" s="387" t="s">
        <v>1167</v>
      </c>
      <c r="I4" s="388"/>
      <c r="J4" s="389">
        <v>524</v>
      </c>
      <c r="K4" s="388"/>
      <c r="L4" s="390" t="s">
        <v>14</v>
      </c>
      <c r="M4" s="391">
        <f>SUM(M5:M7)</f>
        <v>521</v>
      </c>
      <c r="N4"/>
      <c r="O4" s="40"/>
      <c r="P4" s="40"/>
      <c r="Q4" s="40"/>
      <c r="R4" s="40"/>
      <c r="S4" s="40"/>
      <c r="T4" s="40"/>
    </row>
    <row r="5" spans="1:25" ht="15.75" customHeight="1" x14ac:dyDescent="0.3">
      <c r="A5" s="235" t="s">
        <v>645</v>
      </c>
      <c r="B5" s="392"/>
      <c r="C5" s="393"/>
      <c r="D5" s="69">
        <v>85</v>
      </c>
      <c r="E5" s="69">
        <v>85</v>
      </c>
      <c r="F5" s="70">
        <f>SUM(D5:E5)</f>
        <v>170</v>
      </c>
      <c r="G5"/>
      <c r="H5" s="394" t="s">
        <v>402</v>
      </c>
      <c r="I5" s="392"/>
      <c r="J5" s="393"/>
      <c r="K5" s="69">
        <v>95</v>
      </c>
      <c r="L5" s="69">
        <v>95</v>
      </c>
      <c r="M5" s="70">
        <f>SUM(K5:L5)</f>
        <v>190</v>
      </c>
      <c r="N5"/>
      <c r="O5" s="40"/>
      <c r="P5" s="40"/>
      <c r="Q5" s="40"/>
      <c r="R5" s="40"/>
      <c r="S5" s="40"/>
      <c r="T5" s="40"/>
    </row>
    <row r="6" spans="1:25" ht="15.75" customHeight="1" x14ac:dyDescent="0.3">
      <c r="A6" s="238" t="s">
        <v>1049</v>
      </c>
      <c r="B6" s="239"/>
      <c r="C6" s="240"/>
      <c r="D6" s="22">
        <v>76</v>
      </c>
      <c r="E6" s="22">
        <v>68</v>
      </c>
      <c r="F6" s="25">
        <f>SUM(D6:E6)</f>
        <v>144</v>
      </c>
      <c r="G6"/>
      <c r="H6" s="238" t="s">
        <v>222</v>
      </c>
      <c r="I6" s="239"/>
      <c r="J6" s="240"/>
      <c r="K6" s="22">
        <v>78</v>
      </c>
      <c r="L6" s="22">
        <v>81</v>
      </c>
      <c r="M6" s="25">
        <f>SUM(K6:L6)</f>
        <v>159</v>
      </c>
      <c r="N6"/>
      <c r="O6" s="40"/>
      <c r="P6" s="40"/>
      <c r="Q6" s="40"/>
      <c r="R6" s="40"/>
      <c r="S6" s="40"/>
      <c r="T6" s="40"/>
    </row>
    <row r="7" spans="1:25" ht="15.75" customHeight="1" x14ac:dyDescent="0.3">
      <c r="A7" s="242" t="s">
        <v>1017</v>
      </c>
      <c r="B7" s="243"/>
      <c r="C7" s="244"/>
      <c r="D7" s="32" t="s">
        <v>47</v>
      </c>
      <c r="E7" s="32"/>
      <c r="F7" s="35">
        <f>SUM(D7:E7)</f>
        <v>0</v>
      </c>
      <c r="G7"/>
      <c r="H7" s="242" t="s">
        <v>171</v>
      </c>
      <c r="I7" s="243"/>
      <c r="J7" s="244"/>
      <c r="K7" s="32">
        <v>89</v>
      </c>
      <c r="L7" s="32">
        <v>83</v>
      </c>
      <c r="M7" s="35">
        <f>SUM(K7:L7)</f>
        <v>172</v>
      </c>
      <c r="N7"/>
      <c r="O7" s="40"/>
      <c r="P7" s="40"/>
      <c r="Q7" s="40"/>
      <c r="R7" s="40"/>
      <c r="S7" s="40"/>
      <c r="T7" s="40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0"/>
      <c r="P8" s="40"/>
      <c r="Q8" s="40"/>
      <c r="R8" s="40"/>
      <c r="S8" s="40"/>
      <c r="T8" s="40"/>
    </row>
    <row r="9" spans="1:25" ht="15.75" customHeight="1" x14ac:dyDescent="0.3">
      <c r="A9" s="387" t="s">
        <v>1168</v>
      </c>
      <c r="B9" s="388"/>
      <c r="C9" s="389">
        <v>520</v>
      </c>
      <c r="D9" s="388"/>
      <c r="E9" s="390" t="s">
        <v>14</v>
      </c>
      <c r="F9" s="391">
        <f>SUM(F10:F12)</f>
        <v>515</v>
      </c>
      <c r="G9" s="67" t="s">
        <v>274</v>
      </c>
      <c r="H9" s="387" t="s">
        <v>1169</v>
      </c>
      <c r="I9" s="388"/>
      <c r="J9" s="389">
        <v>511</v>
      </c>
      <c r="K9" s="388"/>
      <c r="L9" s="390" t="s">
        <v>14</v>
      </c>
      <c r="M9" s="391">
        <f>SUM(M10:M12)</f>
        <v>530</v>
      </c>
      <c r="N9"/>
      <c r="O9" s="40"/>
      <c r="P9" s="40"/>
      <c r="Q9" s="40"/>
      <c r="R9" s="40"/>
      <c r="S9" s="40"/>
      <c r="T9" s="40"/>
    </row>
    <row r="10" spans="1:25" ht="15.75" customHeight="1" x14ac:dyDescent="0.3">
      <c r="A10" s="235" t="s">
        <v>706</v>
      </c>
      <c r="B10" s="392"/>
      <c r="C10" s="393"/>
      <c r="D10" s="69">
        <v>83</v>
      </c>
      <c r="E10" s="69">
        <v>82</v>
      </c>
      <c r="F10" s="70">
        <f>SUM(D10:E10)</f>
        <v>165</v>
      </c>
      <c r="G10"/>
      <c r="H10" s="235" t="s">
        <v>1058</v>
      </c>
      <c r="I10" s="392"/>
      <c r="J10" s="393"/>
      <c r="K10" s="69">
        <v>87</v>
      </c>
      <c r="L10" s="69">
        <v>88</v>
      </c>
      <c r="M10" s="70">
        <f>SUM(K10:L10)</f>
        <v>175</v>
      </c>
      <c r="N10"/>
      <c r="O10" s="40"/>
      <c r="P10" s="40"/>
      <c r="Q10" s="40"/>
      <c r="R10" s="40"/>
      <c r="S10" s="40"/>
      <c r="T10" s="40"/>
    </row>
    <row r="11" spans="1:25" ht="15.75" customHeight="1" x14ac:dyDescent="0.3">
      <c r="A11" s="238" t="s">
        <v>31</v>
      </c>
      <c r="B11" s="239"/>
      <c r="C11" s="240"/>
      <c r="D11" s="22">
        <v>86</v>
      </c>
      <c r="E11" s="22">
        <v>85</v>
      </c>
      <c r="F11" s="25">
        <f>SUM(D11:E11)</f>
        <v>171</v>
      </c>
      <c r="G11"/>
      <c r="H11" s="238" t="s">
        <v>1055</v>
      </c>
      <c r="I11" s="239"/>
      <c r="J11" s="240"/>
      <c r="K11" s="22">
        <v>94</v>
      </c>
      <c r="L11" s="22">
        <v>89</v>
      </c>
      <c r="M11" s="25">
        <f>SUM(K11:L11)</f>
        <v>183</v>
      </c>
      <c r="N11"/>
      <c r="O11" s="40"/>
      <c r="P11" s="40"/>
      <c r="Q11" s="40"/>
      <c r="R11" s="40"/>
      <c r="S11" s="40"/>
      <c r="T11" s="40"/>
    </row>
    <row r="12" spans="1:25" ht="15.75" customHeight="1" x14ac:dyDescent="0.3">
      <c r="A12" s="242" t="s">
        <v>1170</v>
      </c>
      <c r="B12" s="243"/>
      <c r="C12" s="244"/>
      <c r="D12" s="32">
        <v>90</v>
      </c>
      <c r="E12" s="32">
        <v>89</v>
      </c>
      <c r="F12" s="35">
        <f>SUM(D12:E12)</f>
        <v>179</v>
      </c>
      <c r="G12"/>
      <c r="H12" s="242" t="s">
        <v>1074</v>
      </c>
      <c r="I12" s="243"/>
      <c r="J12" s="244"/>
      <c r="K12" s="32">
        <v>84</v>
      </c>
      <c r="L12" s="32">
        <v>88</v>
      </c>
      <c r="M12" s="35">
        <f>SUM(K12:L12)</f>
        <v>172</v>
      </c>
      <c r="N12"/>
      <c r="O12" s="40"/>
      <c r="P12" s="40"/>
      <c r="Q12" s="40"/>
      <c r="R12" s="40"/>
      <c r="S12" s="40"/>
      <c r="T12" s="40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0"/>
      <c r="P13" s="40"/>
      <c r="Q13" s="40"/>
      <c r="R13" s="40"/>
      <c r="S13" s="40"/>
      <c r="T13" s="40"/>
    </row>
    <row r="14" spans="1:25" ht="15.75" customHeight="1" x14ac:dyDescent="0.3">
      <c r="A14" s="387" t="s">
        <v>1171</v>
      </c>
      <c r="B14" s="388"/>
      <c r="C14" s="389">
        <v>510</v>
      </c>
      <c r="D14" s="388"/>
      <c r="E14" s="390" t="s">
        <v>14</v>
      </c>
      <c r="F14" s="391">
        <f>SUM(F15:F17)</f>
        <v>337</v>
      </c>
      <c r="G14" s="67" t="s">
        <v>274</v>
      </c>
      <c r="H14" s="40" t="s">
        <v>1172</v>
      </c>
      <c r="I14" s="40"/>
      <c r="J14" s="101">
        <v>512</v>
      </c>
      <c r="K14" s="40"/>
      <c r="L14" s="40"/>
      <c r="M14" s="40">
        <v>512</v>
      </c>
      <c r="N14"/>
      <c r="O14" s="40"/>
      <c r="P14" s="40"/>
      <c r="Q14" s="40"/>
      <c r="R14" s="40"/>
      <c r="S14" s="40"/>
      <c r="T14" s="40"/>
    </row>
    <row r="15" spans="1:25" ht="15.75" customHeight="1" x14ac:dyDescent="0.3">
      <c r="A15" s="235" t="s">
        <v>579</v>
      </c>
      <c r="B15" s="392"/>
      <c r="C15" s="393"/>
      <c r="D15" s="69">
        <v>84</v>
      </c>
      <c r="E15" s="69">
        <v>90</v>
      </c>
      <c r="F15" s="70">
        <f>SUM(D15:E15)</f>
        <v>174</v>
      </c>
      <c r="G15"/>
      <c r="H15" s="40"/>
      <c r="I15" s="40"/>
      <c r="J15" s="40"/>
      <c r="K15" s="40"/>
      <c r="L15" s="40"/>
      <c r="M15" s="40"/>
      <c r="N15"/>
      <c r="O15" s="40"/>
      <c r="P15" s="40"/>
      <c r="Q15" s="40"/>
      <c r="R15" s="40"/>
      <c r="S15" s="40"/>
      <c r="T15" s="40"/>
    </row>
    <row r="16" spans="1:25" ht="15.75" customHeight="1" x14ac:dyDescent="0.3">
      <c r="A16" s="238" t="s">
        <v>616</v>
      </c>
      <c r="B16" s="239"/>
      <c r="C16" s="240"/>
      <c r="D16" s="22">
        <v>77</v>
      </c>
      <c r="E16" s="22">
        <v>86</v>
      </c>
      <c r="F16" s="25">
        <f>SUM(D16:E16)</f>
        <v>163</v>
      </c>
      <c r="G16"/>
      <c r="H16" s="40"/>
      <c r="I16" s="40"/>
      <c r="J16" s="40"/>
      <c r="K16" s="40"/>
      <c r="L16" s="40"/>
      <c r="M16" s="40"/>
      <c r="N16"/>
      <c r="O16" s="40"/>
      <c r="P16" s="40"/>
      <c r="Q16" s="40"/>
      <c r="R16" s="40"/>
      <c r="S16" s="40"/>
      <c r="T16" s="40"/>
    </row>
    <row r="17" spans="1:20" ht="15.75" customHeight="1" x14ac:dyDescent="0.3">
      <c r="A17" s="242" t="s">
        <v>827</v>
      </c>
      <c r="B17" s="243"/>
      <c r="C17" s="244"/>
      <c r="D17" s="32" t="s">
        <v>47</v>
      </c>
      <c r="E17" s="32"/>
      <c r="F17" s="35">
        <f>SUM(D17:E17)</f>
        <v>0</v>
      </c>
      <c r="G17"/>
      <c r="H17" s="40"/>
      <c r="I17" s="40"/>
      <c r="J17" s="40"/>
      <c r="K17" s="40"/>
      <c r="L17" s="40"/>
      <c r="M17" s="40"/>
      <c r="N17"/>
      <c r="O17" s="40"/>
      <c r="P17" s="40"/>
      <c r="Q17" s="40"/>
      <c r="R17" s="40"/>
      <c r="S17" s="40"/>
      <c r="T17" s="40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0"/>
      <c r="P18" s="40"/>
      <c r="Q18" s="40"/>
      <c r="R18" s="40"/>
      <c r="S18" s="40"/>
      <c r="T18" s="40"/>
    </row>
    <row r="19" spans="1:20" ht="15.75" customHeight="1" x14ac:dyDescent="0.3">
      <c r="H19" s="395" t="s">
        <v>50</v>
      </c>
      <c r="I19" s="396" t="s">
        <v>280</v>
      </c>
      <c r="J19" s="396" t="s">
        <v>281</v>
      </c>
      <c r="K19" s="396" t="s">
        <v>282</v>
      </c>
      <c r="L19" s="396" t="s">
        <v>283</v>
      </c>
      <c r="M19" s="396" t="s">
        <v>13</v>
      </c>
      <c r="N19" s="397" t="s">
        <v>284</v>
      </c>
    </row>
    <row r="20" spans="1:20" ht="15.75" customHeight="1" x14ac:dyDescent="0.3">
      <c r="B20" s="10" t="s">
        <v>1173</v>
      </c>
      <c r="H20" s="81" t="s">
        <v>1167</v>
      </c>
      <c r="I20" s="69">
        <v>5</v>
      </c>
      <c r="J20" s="69">
        <v>5</v>
      </c>
      <c r="K20" s="69"/>
      <c r="L20" s="69"/>
      <c r="M20" s="69">
        <v>2664</v>
      </c>
      <c r="N20" s="82">
        <v>10</v>
      </c>
      <c r="O20" s="40"/>
      <c r="P20" s="40"/>
    </row>
    <row r="21" spans="1:20" ht="15.75" customHeight="1" x14ac:dyDescent="0.3">
      <c r="B21" s="75" t="s">
        <v>1174</v>
      </c>
      <c r="H21" s="84" t="s">
        <v>1169</v>
      </c>
      <c r="I21" s="22">
        <v>5</v>
      </c>
      <c r="J21" s="22">
        <v>4</v>
      </c>
      <c r="K21" s="22"/>
      <c r="L21" s="22">
        <v>1</v>
      </c>
      <c r="M21" s="22">
        <v>2590</v>
      </c>
      <c r="N21" s="49">
        <v>8</v>
      </c>
      <c r="O21" s="40"/>
      <c r="P21" s="40"/>
    </row>
    <row r="22" spans="1:20" ht="15.75" customHeight="1" x14ac:dyDescent="0.3">
      <c r="B22" s="9" t="s">
        <v>287</v>
      </c>
      <c r="H22" s="84" t="s">
        <v>1172</v>
      </c>
      <c r="I22" s="22">
        <v>5</v>
      </c>
      <c r="J22" s="22">
        <v>2</v>
      </c>
      <c r="K22" s="22">
        <v>1</v>
      </c>
      <c r="L22" s="22">
        <v>2</v>
      </c>
      <c r="M22" s="22">
        <v>2560</v>
      </c>
      <c r="N22" s="49">
        <v>5</v>
      </c>
      <c r="O22" s="40"/>
      <c r="P22" s="40"/>
    </row>
    <row r="23" spans="1:20" ht="15.75" customHeight="1" x14ac:dyDescent="0.3">
      <c r="H23" s="84" t="s">
        <v>1166</v>
      </c>
      <c r="I23" s="22">
        <v>5</v>
      </c>
      <c r="J23" s="22">
        <v>1</v>
      </c>
      <c r="K23" s="22">
        <v>1</v>
      </c>
      <c r="L23" s="22">
        <v>3</v>
      </c>
      <c r="M23" s="22">
        <v>2204</v>
      </c>
      <c r="N23" s="49">
        <v>3</v>
      </c>
      <c r="O23" s="40"/>
      <c r="P23" s="40"/>
    </row>
    <row r="24" spans="1:20" ht="15.75" customHeight="1" x14ac:dyDescent="0.3">
      <c r="H24" s="84" t="s">
        <v>1168</v>
      </c>
      <c r="I24" s="22">
        <v>5</v>
      </c>
      <c r="J24" s="22">
        <v>1</v>
      </c>
      <c r="K24" s="22"/>
      <c r="L24" s="22">
        <v>4</v>
      </c>
      <c r="M24" s="22">
        <v>2384</v>
      </c>
      <c r="N24" s="49">
        <v>2</v>
      </c>
      <c r="O24" s="40"/>
      <c r="P24" s="40"/>
    </row>
    <row r="25" spans="1:20" ht="15.75" customHeight="1" x14ac:dyDescent="0.3">
      <c r="H25" s="85" t="s">
        <v>1171</v>
      </c>
      <c r="I25" s="32">
        <v>5</v>
      </c>
      <c r="J25" s="32">
        <v>1</v>
      </c>
      <c r="K25" s="32"/>
      <c r="L25" s="32">
        <v>4</v>
      </c>
      <c r="M25" s="32">
        <v>2361</v>
      </c>
      <c r="N25" s="54">
        <v>2</v>
      </c>
      <c r="O25" s="40"/>
      <c r="P25" s="40"/>
    </row>
    <row r="26" spans="1:20" ht="15.75" customHeight="1" x14ac:dyDescent="0.3"/>
    <row r="27" spans="1:20" ht="15.75" customHeight="1" x14ac:dyDescent="0.3">
      <c r="A27" s="78"/>
      <c r="B27" s="78"/>
      <c r="C27" s="78"/>
      <c r="D27" s="78"/>
      <c r="E27" s="78"/>
      <c r="F27" s="78"/>
      <c r="G27" s="79"/>
      <c r="H27" s="78"/>
      <c r="I27" s="78"/>
      <c r="J27" s="78"/>
      <c r="K27" s="78"/>
      <c r="L27" s="78"/>
      <c r="M27" s="78"/>
      <c r="N27" s="78"/>
      <c r="P27" s="80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87" t="s">
        <v>1175</v>
      </c>
      <c r="B30" s="388"/>
      <c r="C30" s="389">
        <v>505</v>
      </c>
      <c r="D30" s="388"/>
      <c r="E30" s="390" t="s">
        <v>14</v>
      </c>
      <c r="F30" s="391">
        <f>SUM(F31:F33)</f>
        <v>502</v>
      </c>
      <c r="G30" s="67" t="s">
        <v>274</v>
      </c>
      <c r="H30" s="387" t="s">
        <v>1176</v>
      </c>
      <c r="I30" s="388"/>
      <c r="J30" s="389">
        <v>496</v>
      </c>
      <c r="K30" s="388"/>
      <c r="L30" s="390" t="s">
        <v>14</v>
      </c>
      <c r="M30" s="391">
        <f>SUM(M31:M33)</f>
        <v>469</v>
      </c>
      <c r="N30"/>
      <c r="O30" s="40"/>
      <c r="P30" s="40"/>
      <c r="Q30" s="40"/>
      <c r="R30" s="40"/>
      <c r="S30" s="40"/>
      <c r="T30" s="40"/>
    </row>
    <row r="31" spans="1:20" ht="15.75" customHeight="1" x14ac:dyDescent="0.3">
      <c r="A31" s="235" t="s">
        <v>1070</v>
      </c>
      <c r="B31" s="392"/>
      <c r="C31" s="393"/>
      <c r="D31" s="69">
        <v>84</v>
      </c>
      <c r="E31" s="69">
        <v>84</v>
      </c>
      <c r="F31" s="70">
        <f>SUM(D31:E31)</f>
        <v>168</v>
      </c>
      <c r="G31"/>
      <c r="H31" s="235" t="s">
        <v>1082</v>
      </c>
      <c r="I31" s="392"/>
      <c r="J31" s="393"/>
      <c r="K31" s="69">
        <v>68</v>
      </c>
      <c r="L31" s="69">
        <v>78</v>
      </c>
      <c r="M31" s="70">
        <f>SUM(K31:L31)</f>
        <v>146</v>
      </c>
      <c r="N31"/>
      <c r="O31" s="40"/>
      <c r="P31" s="40"/>
      <c r="Q31" s="40"/>
      <c r="R31" s="40"/>
      <c r="S31" s="40"/>
      <c r="T31" s="40"/>
    </row>
    <row r="32" spans="1:20" ht="15.75" customHeight="1" x14ac:dyDescent="0.3">
      <c r="A32" s="238" t="s">
        <v>1078</v>
      </c>
      <c r="B32" s="239"/>
      <c r="C32" s="240"/>
      <c r="D32" s="22">
        <v>89</v>
      </c>
      <c r="E32" s="22">
        <v>83</v>
      </c>
      <c r="F32" s="25">
        <f>SUM(D32:E32)</f>
        <v>172</v>
      </c>
      <c r="G32"/>
      <c r="H32" s="238" t="s">
        <v>1094</v>
      </c>
      <c r="I32" s="239"/>
      <c r="J32" s="240"/>
      <c r="K32" s="22">
        <v>78</v>
      </c>
      <c r="L32" s="22">
        <v>84</v>
      </c>
      <c r="M32" s="25">
        <f>SUM(K32:L32)</f>
        <v>162</v>
      </c>
      <c r="N32"/>
      <c r="O32" s="40"/>
      <c r="P32" s="40"/>
      <c r="Q32" s="40"/>
      <c r="R32" s="40"/>
      <c r="S32" s="40"/>
      <c r="T32" s="40"/>
    </row>
    <row r="33" spans="1:20" ht="15.75" customHeight="1" x14ac:dyDescent="0.3">
      <c r="A33" s="242" t="s">
        <v>338</v>
      </c>
      <c r="B33" s="243"/>
      <c r="C33" s="244"/>
      <c r="D33" s="32">
        <v>80</v>
      </c>
      <c r="E33" s="32">
        <v>82</v>
      </c>
      <c r="F33" s="35">
        <f>SUM(D33:E33)</f>
        <v>162</v>
      </c>
      <c r="G33"/>
      <c r="H33" s="242" t="s">
        <v>569</v>
      </c>
      <c r="I33" s="243"/>
      <c r="J33" s="244"/>
      <c r="K33" s="32">
        <v>82</v>
      </c>
      <c r="L33" s="32">
        <v>79</v>
      </c>
      <c r="M33" s="35">
        <f>SUM(K33:L33)</f>
        <v>161</v>
      </c>
      <c r="N33"/>
      <c r="O33" s="40"/>
      <c r="P33" s="40"/>
      <c r="Q33" s="40"/>
      <c r="R33" s="40"/>
      <c r="S33" s="40"/>
      <c r="T33" s="4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0"/>
      <c r="P34" s="40"/>
      <c r="Q34" s="40"/>
      <c r="R34" s="40"/>
      <c r="S34" s="40"/>
      <c r="T34" s="40"/>
    </row>
    <row r="35" spans="1:20" ht="15.75" customHeight="1" x14ac:dyDescent="0.3">
      <c r="A35" s="387" t="s">
        <v>1177</v>
      </c>
      <c r="B35" s="388"/>
      <c r="C35" s="389">
        <v>442</v>
      </c>
      <c r="D35" s="388"/>
      <c r="E35" s="390" t="s">
        <v>14</v>
      </c>
      <c r="F35" s="391">
        <f>SUM(F36:F38)</f>
        <v>473</v>
      </c>
      <c r="G35" s="67" t="s">
        <v>274</v>
      </c>
      <c r="H35" s="387" t="s">
        <v>1178</v>
      </c>
      <c r="I35" s="388"/>
      <c r="J35" s="389">
        <v>507</v>
      </c>
      <c r="K35" s="388"/>
      <c r="L35" s="390" t="s">
        <v>14</v>
      </c>
      <c r="M35" s="391">
        <f>SUM(M36:M38)</f>
        <v>520</v>
      </c>
      <c r="N35"/>
      <c r="O35" s="40"/>
      <c r="P35" s="40"/>
      <c r="Q35" s="40"/>
      <c r="R35" s="40"/>
      <c r="S35" s="40"/>
      <c r="T35" s="40"/>
    </row>
    <row r="36" spans="1:20" ht="15.75" customHeight="1" x14ac:dyDescent="0.3">
      <c r="A36" s="235" t="s">
        <v>568</v>
      </c>
      <c r="B36" s="392"/>
      <c r="C36" s="393"/>
      <c r="D36" s="69">
        <v>80</v>
      </c>
      <c r="E36" s="69">
        <v>85</v>
      </c>
      <c r="F36" s="70">
        <f>SUM(D36:E36)</f>
        <v>165</v>
      </c>
      <c r="G36"/>
      <c r="H36" s="235" t="s">
        <v>1060</v>
      </c>
      <c r="I36" s="392"/>
      <c r="J36" s="393"/>
      <c r="K36" s="69">
        <v>92</v>
      </c>
      <c r="L36" s="69">
        <v>86</v>
      </c>
      <c r="M36" s="70">
        <f>SUM(K36:L36)</f>
        <v>178</v>
      </c>
      <c r="N36"/>
      <c r="O36" s="40"/>
      <c r="P36" s="40"/>
      <c r="Q36" s="40"/>
      <c r="R36" s="40"/>
      <c r="S36" s="40"/>
      <c r="T36" s="40"/>
    </row>
    <row r="37" spans="1:20" ht="15.75" customHeight="1" x14ac:dyDescent="0.3">
      <c r="A37" s="238" t="s">
        <v>1124</v>
      </c>
      <c r="B37" s="239"/>
      <c r="C37" s="240"/>
      <c r="D37" s="22">
        <v>86</v>
      </c>
      <c r="E37" s="22">
        <v>94</v>
      </c>
      <c r="F37" s="25">
        <f>SUM(D37:E37)</f>
        <v>180</v>
      </c>
      <c r="G37"/>
      <c r="H37" s="238" t="s">
        <v>553</v>
      </c>
      <c r="I37" s="239"/>
      <c r="J37" s="240"/>
      <c r="K37" s="22">
        <v>85</v>
      </c>
      <c r="L37" s="22">
        <v>85</v>
      </c>
      <c r="M37" s="25">
        <f>SUM(K37:L37)</f>
        <v>170</v>
      </c>
      <c r="N37"/>
      <c r="O37" s="40"/>
      <c r="P37" s="40"/>
      <c r="Q37" s="40"/>
      <c r="R37" s="40"/>
      <c r="S37" s="40"/>
      <c r="T37" s="40"/>
    </row>
    <row r="38" spans="1:20" ht="15.75" customHeight="1" x14ac:dyDescent="0.3">
      <c r="A38" s="242" t="s">
        <v>590</v>
      </c>
      <c r="B38" s="243"/>
      <c r="C38" s="244"/>
      <c r="D38" s="32">
        <v>62</v>
      </c>
      <c r="E38" s="32">
        <v>66</v>
      </c>
      <c r="F38" s="35">
        <f>SUM(D38:E38)</f>
        <v>128</v>
      </c>
      <c r="G38"/>
      <c r="H38" s="242" t="s">
        <v>1072</v>
      </c>
      <c r="I38" s="243"/>
      <c r="J38" s="244"/>
      <c r="K38" s="32">
        <v>85</v>
      </c>
      <c r="L38" s="32">
        <v>87</v>
      </c>
      <c r="M38" s="35">
        <f>SUM(K38:L38)</f>
        <v>172</v>
      </c>
      <c r="N38"/>
      <c r="O38" s="40"/>
      <c r="P38" s="40"/>
      <c r="Q38" s="40"/>
      <c r="R38" s="40"/>
      <c r="S38" s="40"/>
      <c r="T38" s="4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0"/>
      <c r="P39" s="40"/>
      <c r="Q39" s="40"/>
      <c r="R39" s="40"/>
      <c r="S39" s="40"/>
      <c r="T39" s="40"/>
    </row>
    <row r="40" spans="1:20" ht="15.75" customHeight="1" x14ac:dyDescent="0.3">
      <c r="A40" s="387" t="s">
        <v>1179</v>
      </c>
      <c r="B40" s="388"/>
      <c r="C40" s="389">
        <v>491</v>
      </c>
      <c r="D40" s="388"/>
      <c r="E40" s="390" t="s">
        <v>14</v>
      </c>
      <c r="F40" s="391">
        <f>SUM(F41:F43)</f>
        <v>497</v>
      </c>
      <c r="G40" s="67" t="s">
        <v>274</v>
      </c>
      <c r="H40" s="40" t="s">
        <v>1180</v>
      </c>
      <c r="I40" s="40"/>
      <c r="J40" s="101">
        <v>444</v>
      </c>
      <c r="K40" s="40"/>
      <c r="L40" s="40"/>
      <c r="M40" s="40">
        <v>444</v>
      </c>
      <c r="N40"/>
      <c r="O40" s="40"/>
      <c r="P40" s="40"/>
      <c r="Q40" s="40"/>
      <c r="R40" s="40"/>
      <c r="S40" s="40"/>
      <c r="T40" s="40"/>
    </row>
    <row r="41" spans="1:20" ht="15.75" customHeight="1" x14ac:dyDescent="0.3">
      <c r="A41" s="235" t="s">
        <v>1095</v>
      </c>
      <c r="B41" s="392"/>
      <c r="C41" s="393"/>
      <c r="D41" s="69">
        <v>81</v>
      </c>
      <c r="E41" s="69">
        <v>83</v>
      </c>
      <c r="F41" s="70">
        <f>SUM(D41:E41)</f>
        <v>164</v>
      </c>
      <c r="G41"/>
      <c r="H41" s="40"/>
      <c r="I41" s="40"/>
      <c r="J41" s="40"/>
      <c r="K41" s="40"/>
      <c r="L41" s="40"/>
      <c r="M41" s="40"/>
      <c r="N41"/>
      <c r="O41" s="40"/>
      <c r="P41" s="40"/>
      <c r="Q41" s="40"/>
      <c r="R41" s="40"/>
      <c r="S41" s="40"/>
      <c r="T41" s="40"/>
    </row>
    <row r="42" spans="1:20" ht="15.75" customHeight="1" x14ac:dyDescent="0.3">
      <c r="A42" s="238" t="s">
        <v>1096</v>
      </c>
      <c r="B42" s="239"/>
      <c r="C42" s="240"/>
      <c r="D42" s="22">
        <v>85</v>
      </c>
      <c r="E42" s="22">
        <v>78</v>
      </c>
      <c r="F42" s="25">
        <f>SUM(D42:E42)</f>
        <v>163</v>
      </c>
      <c r="G42"/>
      <c r="H42" s="40"/>
      <c r="I42" s="40"/>
      <c r="J42" s="40"/>
      <c r="K42" s="40"/>
      <c r="L42" s="40"/>
      <c r="M42" s="40"/>
      <c r="N42"/>
      <c r="O42" s="40"/>
      <c r="P42" s="40"/>
      <c r="Q42" s="40"/>
      <c r="R42" s="40"/>
      <c r="S42" s="40"/>
      <c r="T42" s="40"/>
    </row>
    <row r="43" spans="1:20" ht="15.75" customHeight="1" x14ac:dyDescent="0.3">
      <c r="A43" s="242" t="s">
        <v>725</v>
      </c>
      <c r="B43" s="243"/>
      <c r="C43" s="244"/>
      <c r="D43" s="32">
        <v>89</v>
      </c>
      <c r="E43" s="32">
        <v>81</v>
      </c>
      <c r="F43" s="35">
        <f>SUM(D43:E43)</f>
        <v>170</v>
      </c>
      <c r="G43"/>
      <c r="H43" s="40"/>
      <c r="I43" s="40"/>
      <c r="J43" s="40"/>
      <c r="K43" s="40"/>
      <c r="L43" s="40"/>
      <c r="M43" s="40"/>
      <c r="N43"/>
      <c r="O43" s="40"/>
      <c r="P43" s="40"/>
      <c r="Q43" s="40"/>
      <c r="R43" s="40"/>
      <c r="S43" s="40"/>
      <c r="T43" s="4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0"/>
      <c r="P44" s="40"/>
      <c r="Q44" s="40"/>
      <c r="R44" s="40"/>
      <c r="S44" s="40"/>
      <c r="T44" s="40"/>
    </row>
    <row r="45" spans="1:20" ht="15.75" customHeight="1" x14ac:dyDescent="0.3">
      <c r="H45" s="395" t="s">
        <v>53</v>
      </c>
      <c r="I45" s="396" t="s">
        <v>280</v>
      </c>
      <c r="J45" s="396" t="s">
        <v>281</v>
      </c>
      <c r="K45" s="396" t="s">
        <v>282</v>
      </c>
      <c r="L45" s="396" t="s">
        <v>283</v>
      </c>
      <c r="M45" s="396" t="s">
        <v>13</v>
      </c>
      <c r="N45" s="397" t="s">
        <v>284</v>
      </c>
    </row>
    <row r="46" spans="1:20" ht="15.75" customHeight="1" x14ac:dyDescent="0.3">
      <c r="B46" s="9" t="s">
        <v>1181</v>
      </c>
      <c r="H46" s="81" t="s">
        <v>1178</v>
      </c>
      <c r="I46" s="69">
        <v>5</v>
      </c>
      <c r="J46" s="69">
        <v>5</v>
      </c>
      <c r="K46" s="69"/>
      <c r="L46" s="69"/>
      <c r="M46" s="69">
        <v>2567</v>
      </c>
      <c r="N46" s="82">
        <v>10</v>
      </c>
      <c r="O46" s="40"/>
      <c r="P46" s="40"/>
    </row>
    <row r="47" spans="1:20" ht="15.75" customHeight="1" x14ac:dyDescent="0.3">
      <c r="B47" s="83" t="s">
        <v>1182</v>
      </c>
      <c r="H47" s="84" t="s">
        <v>1175</v>
      </c>
      <c r="I47" s="22">
        <v>5</v>
      </c>
      <c r="J47" s="22">
        <v>4</v>
      </c>
      <c r="K47" s="22"/>
      <c r="L47" s="22">
        <v>1</v>
      </c>
      <c r="M47" s="22">
        <v>2479</v>
      </c>
      <c r="N47" s="49">
        <v>8</v>
      </c>
      <c r="O47" s="40"/>
      <c r="P47" s="40"/>
    </row>
    <row r="48" spans="1:20" ht="15.75" customHeight="1" x14ac:dyDescent="0.3">
      <c r="B48" s="9" t="s">
        <v>287</v>
      </c>
      <c r="H48" s="84" t="s">
        <v>1179</v>
      </c>
      <c r="I48" s="22">
        <v>5</v>
      </c>
      <c r="J48" s="22">
        <v>3</v>
      </c>
      <c r="K48" s="22"/>
      <c r="L48" s="22">
        <v>2</v>
      </c>
      <c r="M48" s="22">
        <v>2378</v>
      </c>
      <c r="N48" s="49">
        <v>6</v>
      </c>
      <c r="O48" s="40"/>
      <c r="P48" s="40"/>
    </row>
    <row r="49" spans="1:16" ht="15.75" customHeight="1" x14ac:dyDescent="0.3">
      <c r="H49" s="84" t="s">
        <v>1176</v>
      </c>
      <c r="I49" s="22">
        <v>5</v>
      </c>
      <c r="J49" s="22">
        <v>2</v>
      </c>
      <c r="K49" s="22"/>
      <c r="L49" s="22">
        <v>3</v>
      </c>
      <c r="M49" s="22">
        <v>2366</v>
      </c>
      <c r="N49" s="49">
        <v>4</v>
      </c>
      <c r="O49" s="40"/>
      <c r="P49" s="40"/>
    </row>
    <row r="50" spans="1:16" ht="15.75" customHeight="1" x14ac:dyDescent="0.3">
      <c r="H50" s="84" t="s">
        <v>1177</v>
      </c>
      <c r="I50" s="22">
        <v>5</v>
      </c>
      <c r="J50" s="22">
        <v>1</v>
      </c>
      <c r="K50" s="22"/>
      <c r="L50" s="22">
        <v>4</v>
      </c>
      <c r="M50" s="22">
        <v>2205</v>
      </c>
      <c r="N50" s="49">
        <v>2</v>
      </c>
      <c r="O50" s="40"/>
      <c r="P50" s="40"/>
    </row>
    <row r="51" spans="1:16" ht="15.75" customHeight="1" x14ac:dyDescent="0.3">
      <c r="H51" s="85" t="s">
        <v>1180</v>
      </c>
      <c r="I51" s="32">
        <v>5</v>
      </c>
      <c r="J51" s="32"/>
      <c r="K51" s="32"/>
      <c r="L51" s="32">
        <v>5</v>
      </c>
      <c r="M51" s="32">
        <v>2220</v>
      </c>
      <c r="N51" s="54">
        <v>0</v>
      </c>
      <c r="O51" s="40"/>
      <c r="P51" s="40"/>
    </row>
    <row r="52" spans="1:16" ht="15.75" customHeight="1" x14ac:dyDescent="0.3"/>
    <row r="53" spans="1:16" ht="15.75" customHeight="1" x14ac:dyDescent="0.3">
      <c r="A53" s="10" t="s">
        <v>1138</v>
      </c>
      <c r="E53" s="36"/>
      <c r="G53" s="86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6C0969ED-8285-4410-9FC6-E0094BE1761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AE29-2DCA-4D0E-9914-203C979F2EA1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00" customWidth="1"/>
    <col min="2" max="3" width="20.7109375" style="208" customWidth="1"/>
    <col min="4" max="10" width="5" style="208" customWidth="1"/>
    <col min="11" max="11" width="1.7109375" style="208" customWidth="1"/>
    <col min="12" max="12" width="2.7109375" style="400" customWidth="1"/>
    <col min="13" max="14" width="20.7109375" style="208" customWidth="1"/>
    <col min="15" max="21" width="5" style="208" customWidth="1"/>
    <col min="22" max="25" width="4.7109375" style="208" customWidth="1"/>
    <col min="26" max="26" width="4.7109375" customWidth="1"/>
  </cols>
  <sheetData>
    <row r="1" spans="1:25" ht="18" x14ac:dyDescent="0.35">
      <c r="A1" s="398"/>
      <c r="B1" s="206" t="s">
        <v>1183</v>
      </c>
      <c r="C1" s="206"/>
      <c r="D1" s="3"/>
      <c r="E1" s="3"/>
      <c r="F1" s="3"/>
      <c r="G1" s="3"/>
      <c r="H1" s="115"/>
      <c r="I1" s="4"/>
      <c r="J1" s="206"/>
      <c r="K1" s="3"/>
      <c r="L1" s="399"/>
      <c r="M1" s="206"/>
      <c r="N1" s="206"/>
      <c r="O1" s="3"/>
      <c r="P1" s="3"/>
      <c r="Q1" s="3"/>
      <c r="R1" s="3"/>
      <c r="S1" s="3"/>
      <c r="T1" s="3"/>
      <c r="U1" s="3"/>
      <c r="V1" s="3"/>
      <c r="W1" s="3"/>
      <c r="X1" s="206"/>
      <c r="Y1" s="206"/>
    </row>
    <row r="2" spans="1:25" ht="20.100000000000001" customHeight="1" x14ac:dyDescent="0.35">
      <c r="B2" s="5" t="s">
        <v>1</v>
      </c>
      <c r="C2" s="401"/>
      <c r="E2" s="402" t="s">
        <v>2</v>
      </c>
      <c r="F2" s="402"/>
      <c r="G2" s="402"/>
      <c r="H2" s="402"/>
      <c r="I2" s="402"/>
      <c r="J2" s="402"/>
    </row>
    <row r="3" spans="1:25" ht="15.75" customHeight="1" x14ac:dyDescent="0.3">
      <c r="A3" s="403"/>
      <c r="B3" s="209" t="s">
        <v>3</v>
      </c>
      <c r="C3" s="210" t="s">
        <v>1184</v>
      </c>
      <c r="D3" s="210"/>
      <c r="E3" s="210" t="s">
        <v>1185</v>
      </c>
      <c r="F3" s="209"/>
      <c r="G3" s="209"/>
      <c r="H3" s="209"/>
      <c r="I3" s="209"/>
      <c r="J3" s="209"/>
      <c r="K3" s="209"/>
      <c r="L3" s="403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ht="15.75" customHeight="1" x14ac:dyDescent="0.3">
      <c r="A4" s="404">
        <v>3</v>
      </c>
      <c r="B4" s="405" t="s">
        <v>9</v>
      </c>
      <c r="C4" s="405" t="s">
        <v>10</v>
      </c>
      <c r="D4" s="406">
        <v>150</v>
      </c>
      <c r="E4" s="406">
        <v>20</v>
      </c>
      <c r="F4" s="406">
        <v>10</v>
      </c>
      <c r="G4" s="406" t="s">
        <v>11</v>
      </c>
      <c r="H4" s="406" t="s">
        <v>12</v>
      </c>
      <c r="I4" s="406" t="s">
        <v>13</v>
      </c>
      <c r="J4" s="407" t="s">
        <v>14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5" ht="15.75" customHeight="1" x14ac:dyDescent="0.3">
      <c r="A5" s="408">
        <v>4</v>
      </c>
      <c r="B5" s="16" t="s">
        <v>19</v>
      </c>
      <c r="C5" s="16" t="s">
        <v>20</v>
      </c>
      <c r="D5" s="17">
        <v>93</v>
      </c>
      <c r="E5" s="17">
        <v>99</v>
      </c>
      <c r="F5" s="17">
        <v>85</v>
      </c>
      <c r="G5" s="215">
        <f t="shared" ref="G5:G10" si="0">SUM(D5:F5)</f>
        <v>277</v>
      </c>
      <c r="H5" s="215">
        <v>6</v>
      </c>
      <c r="I5" s="18">
        <v>1355</v>
      </c>
      <c r="J5" s="19">
        <v>26</v>
      </c>
      <c r="L5" s="94"/>
      <c r="M5" s="94"/>
      <c r="N5" s="94"/>
      <c r="O5" s="94"/>
      <c r="P5" s="94"/>
      <c r="Q5" s="94"/>
      <c r="R5" s="94"/>
      <c r="S5" s="94"/>
      <c r="T5" s="94"/>
      <c r="U5" s="94"/>
      <c r="V5" s="10"/>
      <c r="W5" s="10"/>
    </row>
    <row r="6" spans="1:25" ht="15.75" customHeight="1" x14ac:dyDescent="0.3">
      <c r="A6" s="216">
        <v>6</v>
      </c>
      <c r="B6" s="409" t="s">
        <v>135</v>
      </c>
      <c r="C6" s="220" t="s">
        <v>119</v>
      </c>
      <c r="D6" s="22">
        <v>89</v>
      </c>
      <c r="E6" s="22">
        <v>86</v>
      </c>
      <c r="F6" s="22">
        <v>94</v>
      </c>
      <c r="G6" s="218">
        <f t="shared" si="0"/>
        <v>269</v>
      </c>
      <c r="H6" s="217">
        <v>4</v>
      </c>
      <c r="I6" s="218">
        <v>1354</v>
      </c>
      <c r="J6" s="219">
        <v>24</v>
      </c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5" ht="15.75" customHeight="1" x14ac:dyDescent="0.3">
      <c r="A7" s="216">
        <v>1</v>
      </c>
      <c r="B7" s="220" t="s">
        <v>131</v>
      </c>
      <c r="C7" s="220" t="s">
        <v>119</v>
      </c>
      <c r="D7" s="22">
        <v>91</v>
      </c>
      <c r="E7" s="22">
        <v>96</v>
      </c>
      <c r="F7" s="22">
        <v>85</v>
      </c>
      <c r="G7" s="218">
        <f t="shared" si="0"/>
        <v>272</v>
      </c>
      <c r="H7" s="217">
        <v>5</v>
      </c>
      <c r="I7" s="28">
        <v>1349</v>
      </c>
      <c r="J7" s="29">
        <v>24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6">
        <v>5</v>
      </c>
      <c r="B8" s="220" t="s">
        <v>64</v>
      </c>
      <c r="C8" s="220" t="s">
        <v>40</v>
      </c>
      <c r="D8" s="22">
        <v>94</v>
      </c>
      <c r="E8" s="22">
        <v>87</v>
      </c>
      <c r="F8" s="22">
        <v>78</v>
      </c>
      <c r="G8" s="218">
        <f t="shared" si="0"/>
        <v>259</v>
      </c>
      <c r="H8" s="217">
        <v>3</v>
      </c>
      <c r="I8" s="218">
        <v>1317</v>
      </c>
      <c r="J8" s="219">
        <v>15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94"/>
      <c r="X8" s="10"/>
      <c r="Y8" s="10"/>
    </row>
    <row r="9" spans="1:25" x14ac:dyDescent="0.3">
      <c r="A9" s="216">
        <v>2</v>
      </c>
      <c r="B9" s="220" t="s">
        <v>172</v>
      </c>
      <c r="C9" s="220" t="s">
        <v>119</v>
      </c>
      <c r="D9" s="22">
        <v>90</v>
      </c>
      <c r="E9" s="22">
        <v>85</v>
      </c>
      <c r="F9" s="22">
        <v>83</v>
      </c>
      <c r="G9" s="218">
        <f t="shared" si="0"/>
        <v>258</v>
      </c>
      <c r="H9" s="217">
        <v>2</v>
      </c>
      <c r="I9" s="218">
        <v>1257</v>
      </c>
      <c r="J9" s="219">
        <v>9</v>
      </c>
    </row>
    <row r="10" spans="1:25" x14ac:dyDescent="0.3">
      <c r="A10" s="221">
        <v>3</v>
      </c>
      <c r="B10" s="31" t="s">
        <v>39</v>
      </c>
      <c r="C10" s="31" t="s">
        <v>40</v>
      </c>
      <c r="D10" s="32" t="s">
        <v>84</v>
      </c>
      <c r="E10" s="32"/>
      <c r="F10" s="32">
        <v>0</v>
      </c>
      <c r="G10" s="227">
        <f t="shared" si="0"/>
        <v>0</v>
      </c>
      <c r="H10" s="222">
        <v>0</v>
      </c>
      <c r="I10" s="34">
        <v>264</v>
      </c>
      <c r="J10" s="35">
        <v>3</v>
      </c>
      <c r="V10" s="94"/>
    </row>
    <row r="12" spans="1:25" x14ac:dyDescent="0.3">
      <c r="A12" s="403"/>
      <c r="B12" s="209" t="s">
        <v>6</v>
      </c>
      <c r="C12" s="210" t="s">
        <v>1186</v>
      </c>
      <c r="D12" s="210"/>
      <c r="E12" s="210" t="s">
        <v>1187</v>
      </c>
      <c r="F12" s="209"/>
      <c r="G12" s="209"/>
      <c r="H12" s="209"/>
      <c r="I12" s="209"/>
      <c r="J12" s="209"/>
    </row>
    <row r="13" spans="1:25" x14ac:dyDescent="0.3">
      <c r="A13" s="404">
        <v>3</v>
      </c>
      <c r="B13" s="405" t="s">
        <v>9</v>
      </c>
      <c r="C13" s="405" t="s">
        <v>10</v>
      </c>
      <c r="D13" s="406">
        <v>150</v>
      </c>
      <c r="E13" s="406">
        <v>20</v>
      </c>
      <c r="F13" s="406">
        <v>10</v>
      </c>
      <c r="G13" s="406" t="s">
        <v>11</v>
      </c>
      <c r="H13" s="406" t="s">
        <v>12</v>
      </c>
      <c r="I13" s="406" t="s">
        <v>13</v>
      </c>
      <c r="J13" s="407" t="s">
        <v>14</v>
      </c>
    </row>
    <row r="14" spans="1:25" x14ac:dyDescent="0.3">
      <c r="A14" s="408">
        <v>3</v>
      </c>
      <c r="B14" s="224" t="s">
        <v>1188</v>
      </c>
      <c r="C14" s="224" t="s">
        <v>20</v>
      </c>
      <c r="D14" s="17">
        <v>90</v>
      </c>
      <c r="E14" s="17">
        <v>85</v>
      </c>
      <c r="F14" s="17">
        <v>79</v>
      </c>
      <c r="G14" s="215">
        <f t="shared" ref="G14:G19" si="1">SUM(D14:F14)</f>
        <v>254</v>
      </c>
      <c r="H14" s="215">
        <v>6</v>
      </c>
      <c r="I14" s="215">
        <v>1285</v>
      </c>
      <c r="J14" s="225">
        <v>30</v>
      </c>
    </row>
    <row r="15" spans="1:25" x14ac:dyDescent="0.3">
      <c r="A15" s="216">
        <v>2</v>
      </c>
      <c r="B15" s="220" t="s">
        <v>118</v>
      </c>
      <c r="C15" s="220" t="s">
        <v>119</v>
      </c>
      <c r="D15" s="22">
        <v>78</v>
      </c>
      <c r="E15" s="22">
        <v>70</v>
      </c>
      <c r="F15" s="22">
        <v>85</v>
      </c>
      <c r="G15" s="218">
        <f t="shared" si="1"/>
        <v>233</v>
      </c>
      <c r="H15" s="217">
        <v>5</v>
      </c>
      <c r="I15" s="218">
        <v>1172</v>
      </c>
      <c r="J15" s="219">
        <v>24</v>
      </c>
    </row>
    <row r="16" spans="1:25" x14ac:dyDescent="0.3">
      <c r="A16" s="216">
        <v>4</v>
      </c>
      <c r="B16" s="220" t="s">
        <v>1189</v>
      </c>
      <c r="C16" s="220" t="s">
        <v>238</v>
      </c>
      <c r="D16" s="22">
        <v>80</v>
      </c>
      <c r="E16" s="22">
        <v>77</v>
      </c>
      <c r="F16" s="22">
        <v>66</v>
      </c>
      <c r="G16" s="218">
        <f t="shared" si="1"/>
        <v>223</v>
      </c>
      <c r="H16" s="217">
        <v>3</v>
      </c>
      <c r="I16" s="218">
        <v>1123</v>
      </c>
      <c r="J16" s="219">
        <v>19</v>
      </c>
    </row>
    <row r="17" spans="1:13" x14ac:dyDescent="0.3">
      <c r="A17" s="216">
        <v>6</v>
      </c>
      <c r="B17" s="220" t="s">
        <v>1046</v>
      </c>
      <c r="C17" s="220" t="s">
        <v>238</v>
      </c>
      <c r="D17" s="22">
        <v>80</v>
      </c>
      <c r="E17" s="22">
        <v>76</v>
      </c>
      <c r="F17" s="22">
        <v>69</v>
      </c>
      <c r="G17" s="218">
        <f t="shared" si="1"/>
        <v>225</v>
      </c>
      <c r="H17" s="217">
        <v>4</v>
      </c>
      <c r="I17" s="218">
        <v>1108</v>
      </c>
      <c r="J17" s="219">
        <v>17</v>
      </c>
    </row>
    <row r="18" spans="1:13" x14ac:dyDescent="0.3">
      <c r="A18" s="216">
        <v>5</v>
      </c>
      <c r="B18" s="220" t="s">
        <v>338</v>
      </c>
      <c r="C18" s="220" t="s">
        <v>238</v>
      </c>
      <c r="D18" s="22">
        <v>76</v>
      </c>
      <c r="E18" s="22">
        <v>76</v>
      </c>
      <c r="F18" s="22">
        <v>42</v>
      </c>
      <c r="G18" s="218">
        <f t="shared" si="1"/>
        <v>194</v>
      </c>
      <c r="H18" s="217">
        <v>2</v>
      </c>
      <c r="I18" s="218">
        <v>1036</v>
      </c>
      <c r="J18" s="219">
        <v>9</v>
      </c>
    </row>
    <row r="19" spans="1:13" x14ac:dyDescent="0.3">
      <c r="A19" s="221">
        <v>1</v>
      </c>
      <c r="B19" s="226" t="s">
        <v>504</v>
      </c>
      <c r="C19" s="226" t="s">
        <v>40</v>
      </c>
      <c r="D19" s="32">
        <v>56</v>
      </c>
      <c r="E19" s="32">
        <v>55</v>
      </c>
      <c r="F19" s="32">
        <v>43</v>
      </c>
      <c r="G19" s="227">
        <f t="shared" si="1"/>
        <v>154</v>
      </c>
      <c r="H19" s="222">
        <v>1</v>
      </c>
      <c r="I19" s="56">
        <v>891</v>
      </c>
      <c r="J19" s="57">
        <v>8</v>
      </c>
    </row>
    <row r="21" spans="1:13" ht="16.5" x14ac:dyDescent="0.35">
      <c r="B21" s="223" t="s">
        <v>845</v>
      </c>
    </row>
    <row r="23" spans="1:13" x14ac:dyDescent="0.3">
      <c r="B23" s="10" t="s">
        <v>1190</v>
      </c>
      <c r="C23" s="10"/>
      <c r="D23" s="10"/>
      <c r="E23" s="10"/>
      <c r="F23" s="37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410" t="s">
        <v>818</v>
      </c>
    </row>
  </sheetData>
  <mergeCells count="1">
    <mergeCell ref="E2:J2"/>
  </mergeCells>
  <hyperlinks>
    <hyperlink ref="B2" location="'Index'!A3" tooltip="Go to the Index sheet" display="á" xr:uid="{26BF9D49-2E7B-45C1-B0FD-C8E28A25752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F328-64E0-4FC9-801E-F8D543CE8FDE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304</v>
      </c>
      <c r="C1" s="2"/>
      <c r="D1" s="3"/>
      <c r="E1" s="3"/>
      <c r="F1" s="3"/>
      <c r="G1" s="3"/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9"/>
      <c r="B2" s="5" t="s">
        <v>1</v>
      </c>
      <c r="C2" s="6"/>
      <c r="D2" s="3"/>
      <c r="E2" s="3"/>
      <c r="F2" s="39" t="s">
        <v>2</v>
      </c>
      <c r="G2" s="39"/>
      <c r="H2" s="39"/>
      <c r="I2" s="39"/>
      <c r="J2" s="39"/>
      <c r="K2" s="39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305</v>
      </c>
      <c r="D3" s="9"/>
      <c r="E3" s="9" t="s">
        <v>306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5"/>
      <c r="E4" s="65"/>
      <c r="F4" s="65"/>
      <c r="G4" s="91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307</v>
      </c>
      <c r="C5" s="16" t="s">
        <v>250</v>
      </c>
      <c r="D5" s="18">
        <v>49</v>
      </c>
      <c r="E5" s="18">
        <v>46</v>
      </c>
      <c r="F5" s="18">
        <v>47</v>
      </c>
      <c r="G5" s="18">
        <v>44</v>
      </c>
      <c r="H5" s="18">
        <f t="shared" ref="H5:H14" si="0">SUM(D5:G5)</f>
        <v>186</v>
      </c>
      <c r="I5" s="18">
        <v>6</v>
      </c>
      <c r="J5" s="18">
        <v>948</v>
      </c>
      <c r="K5" s="19">
        <v>45</v>
      </c>
    </row>
    <row r="6" spans="1:25" ht="15.75" customHeight="1" x14ac:dyDescent="0.3">
      <c r="A6" s="20">
        <v>4</v>
      </c>
      <c r="B6" s="21" t="s">
        <v>308</v>
      </c>
      <c r="C6" s="21" t="s">
        <v>309</v>
      </c>
      <c r="D6" s="24">
        <v>49</v>
      </c>
      <c r="E6" s="24">
        <v>49</v>
      </c>
      <c r="F6" s="24">
        <v>47</v>
      </c>
      <c r="G6" s="24">
        <v>45</v>
      </c>
      <c r="H6" s="24">
        <f t="shared" si="0"/>
        <v>190</v>
      </c>
      <c r="I6" s="23">
        <v>10</v>
      </c>
      <c r="J6" s="24">
        <v>934</v>
      </c>
      <c r="K6" s="25">
        <v>41</v>
      </c>
    </row>
    <row r="7" spans="1:25" ht="15.75" customHeight="1" x14ac:dyDescent="0.3">
      <c r="A7" s="20">
        <v>1</v>
      </c>
      <c r="B7" s="21" t="s">
        <v>310</v>
      </c>
      <c r="C7" s="21" t="s">
        <v>311</v>
      </c>
      <c r="D7" s="24">
        <v>46</v>
      </c>
      <c r="E7" s="24">
        <v>49</v>
      </c>
      <c r="F7" s="24">
        <v>48</v>
      </c>
      <c r="G7" s="24">
        <v>47</v>
      </c>
      <c r="H7" s="24">
        <f t="shared" si="0"/>
        <v>190</v>
      </c>
      <c r="I7" s="23">
        <v>10</v>
      </c>
      <c r="J7" s="28">
        <v>931</v>
      </c>
      <c r="K7" s="29">
        <v>40</v>
      </c>
    </row>
    <row r="8" spans="1:25" ht="15.75" customHeight="1" x14ac:dyDescent="0.3">
      <c r="A8" s="20">
        <v>8</v>
      </c>
      <c r="B8" s="21" t="s">
        <v>312</v>
      </c>
      <c r="C8" s="21" t="s">
        <v>309</v>
      </c>
      <c r="D8" s="24">
        <v>48</v>
      </c>
      <c r="E8" s="24">
        <v>46</v>
      </c>
      <c r="F8" s="24">
        <v>46</v>
      </c>
      <c r="G8" s="24">
        <v>48</v>
      </c>
      <c r="H8" s="24">
        <f t="shared" si="0"/>
        <v>188</v>
      </c>
      <c r="I8" s="23">
        <v>7</v>
      </c>
      <c r="J8" s="24">
        <v>931</v>
      </c>
      <c r="K8" s="25">
        <v>34</v>
      </c>
    </row>
    <row r="9" spans="1:25" ht="15.75" customHeight="1" x14ac:dyDescent="0.3">
      <c r="A9" s="20">
        <v>10</v>
      </c>
      <c r="B9" s="21" t="s">
        <v>313</v>
      </c>
      <c r="C9" s="21" t="s">
        <v>314</v>
      </c>
      <c r="D9" s="24">
        <v>45</v>
      </c>
      <c r="E9" s="24">
        <v>44</v>
      </c>
      <c r="F9" s="24">
        <v>46</v>
      </c>
      <c r="G9" s="24">
        <v>45</v>
      </c>
      <c r="H9" s="24">
        <f t="shared" si="0"/>
        <v>180</v>
      </c>
      <c r="I9" s="23">
        <v>3</v>
      </c>
      <c r="J9" s="24">
        <v>926</v>
      </c>
      <c r="K9" s="25">
        <v>31</v>
      </c>
    </row>
    <row r="10" spans="1:25" ht="15.75" customHeight="1" x14ac:dyDescent="0.3">
      <c r="A10" s="20">
        <v>9</v>
      </c>
      <c r="B10" s="21" t="s">
        <v>315</v>
      </c>
      <c r="C10" s="21" t="s">
        <v>311</v>
      </c>
      <c r="D10" s="24">
        <v>44</v>
      </c>
      <c r="E10" s="24">
        <v>45</v>
      </c>
      <c r="F10" s="24">
        <v>45</v>
      </c>
      <c r="G10" s="24">
        <v>48</v>
      </c>
      <c r="H10" s="24">
        <f t="shared" si="0"/>
        <v>182</v>
      </c>
      <c r="I10" s="23">
        <v>5</v>
      </c>
      <c r="J10" s="24">
        <v>911</v>
      </c>
      <c r="K10" s="25">
        <v>26</v>
      </c>
    </row>
    <row r="11" spans="1:25" ht="15.75" customHeight="1" x14ac:dyDescent="0.3">
      <c r="A11" s="20">
        <v>3</v>
      </c>
      <c r="B11" s="21" t="s">
        <v>316</v>
      </c>
      <c r="C11" s="21" t="s">
        <v>317</v>
      </c>
      <c r="D11" s="24">
        <v>46</v>
      </c>
      <c r="E11" s="24">
        <v>47</v>
      </c>
      <c r="F11" s="24">
        <v>47</v>
      </c>
      <c r="G11" s="24">
        <v>49</v>
      </c>
      <c r="H11" s="24">
        <f t="shared" si="0"/>
        <v>189</v>
      </c>
      <c r="I11" s="23">
        <v>8</v>
      </c>
      <c r="J11" s="24">
        <v>912</v>
      </c>
      <c r="K11" s="25">
        <v>25</v>
      </c>
    </row>
    <row r="12" spans="1:25" ht="15.75" customHeight="1" x14ac:dyDescent="0.3">
      <c r="A12" s="20">
        <v>2</v>
      </c>
      <c r="B12" s="21" t="s">
        <v>318</v>
      </c>
      <c r="C12" s="21" t="s">
        <v>319</v>
      </c>
      <c r="D12" s="24">
        <v>41</v>
      </c>
      <c r="E12" s="24">
        <v>41</v>
      </c>
      <c r="F12" s="24">
        <v>36</v>
      </c>
      <c r="G12" s="24">
        <v>45</v>
      </c>
      <c r="H12" s="24">
        <f t="shared" si="0"/>
        <v>163</v>
      </c>
      <c r="I12" s="23">
        <v>1</v>
      </c>
      <c r="J12" s="24">
        <v>889</v>
      </c>
      <c r="K12" s="25">
        <v>18</v>
      </c>
    </row>
    <row r="13" spans="1:25" ht="15.75" customHeight="1" x14ac:dyDescent="0.3">
      <c r="A13" s="20">
        <v>6</v>
      </c>
      <c r="B13" s="21" t="s">
        <v>320</v>
      </c>
      <c r="C13" s="21" t="s">
        <v>309</v>
      </c>
      <c r="D13" s="24">
        <v>47</v>
      </c>
      <c r="E13" s="24">
        <v>44</v>
      </c>
      <c r="F13" s="24">
        <v>47</v>
      </c>
      <c r="G13" s="24">
        <v>43</v>
      </c>
      <c r="H13" s="24">
        <f t="shared" si="0"/>
        <v>181</v>
      </c>
      <c r="I13" s="23">
        <v>4</v>
      </c>
      <c r="J13" s="24">
        <v>897</v>
      </c>
      <c r="K13" s="25">
        <v>15</v>
      </c>
    </row>
    <row r="14" spans="1:25" ht="15.75" customHeight="1" x14ac:dyDescent="0.3">
      <c r="A14" s="30">
        <v>5</v>
      </c>
      <c r="B14" s="31" t="s">
        <v>321</v>
      </c>
      <c r="C14" s="31" t="s">
        <v>309</v>
      </c>
      <c r="D14" s="34">
        <v>33</v>
      </c>
      <c r="E14" s="34">
        <v>47</v>
      </c>
      <c r="F14" s="34">
        <v>44</v>
      </c>
      <c r="G14" s="34">
        <v>41</v>
      </c>
      <c r="H14" s="34">
        <f t="shared" si="0"/>
        <v>165</v>
      </c>
      <c r="I14" s="33">
        <v>2</v>
      </c>
      <c r="J14" s="34">
        <v>865</v>
      </c>
      <c r="K14" s="35">
        <v>8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322</v>
      </c>
      <c r="D16" s="9"/>
      <c r="E16" s="9" t="s">
        <v>323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0" t="s">
        <v>10</v>
      </c>
      <c r="D17" s="65"/>
      <c r="E17" s="65"/>
      <c r="F17" s="65"/>
      <c r="G17" s="91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324</v>
      </c>
      <c r="C18" s="16" t="s">
        <v>22</v>
      </c>
      <c r="D18" s="18">
        <v>48</v>
      </c>
      <c r="E18" s="18">
        <v>49</v>
      </c>
      <c r="F18" s="18">
        <v>48</v>
      </c>
      <c r="G18" s="18">
        <v>48</v>
      </c>
      <c r="H18" s="18">
        <f t="shared" ref="H18:H27" si="1">SUM(D18:G18)</f>
        <v>193</v>
      </c>
      <c r="I18" s="18">
        <v>10</v>
      </c>
      <c r="J18" s="46">
        <v>935</v>
      </c>
      <c r="K18" s="47">
        <v>46</v>
      </c>
    </row>
    <row r="19" spans="1:11" ht="15.75" customHeight="1" x14ac:dyDescent="0.3">
      <c r="A19" s="20">
        <v>5</v>
      </c>
      <c r="B19" s="21" t="s">
        <v>132</v>
      </c>
      <c r="C19" s="21" t="s">
        <v>28</v>
      </c>
      <c r="D19" s="24">
        <v>42</v>
      </c>
      <c r="E19" s="24">
        <v>45</v>
      </c>
      <c r="F19" s="24">
        <v>44</v>
      </c>
      <c r="G19" s="24">
        <v>44</v>
      </c>
      <c r="H19" s="24">
        <f t="shared" si="1"/>
        <v>175</v>
      </c>
      <c r="I19" s="23">
        <v>7</v>
      </c>
      <c r="J19" s="24">
        <v>909</v>
      </c>
      <c r="K19" s="25">
        <v>41</v>
      </c>
    </row>
    <row r="20" spans="1:11" ht="15.75" customHeight="1" x14ac:dyDescent="0.3">
      <c r="A20" s="20">
        <v>7</v>
      </c>
      <c r="B20" s="21" t="s">
        <v>325</v>
      </c>
      <c r="C20" s="21" t="s">
        <v>20</v>
      </c>
      <c r="D20" s="24">
        <v>46</v>
      </c>
      <c r="E20" s="24">
        <v>43</v>
      </c>
      <c r="F20" s="24">
        <v>46</v>
      </c>
      <c r="G20" s="24">
        <v>44</v>
      </c>
      <c r="H20" s="24">
        <f t="shared" si="1"/>
        <v>179</v>
      </c>
      <c r="I20" s="23">
        <v>8</v>
      </c>
      <c r="J20" s="24">
        <v>906</v>
      </c>
      <c r="K20" s="25">
        <v>41</v>
      </c>
    </row>
    <row r="21" spans="1:11" ht="15.75" customHeight="1" x14ac:dyDescent="0.3">
      <c r="A21" s="20">
        <v>3</v>
      </c>
      <c r="B21" s="21" t="s">
        <v>326</v>
      </c>
      <c r="C21" s="21" t="s">
        <v>309</v>
      </c>
      <c r="D21" s="24">
        <v>46</v>
      </c>
      <c r="E21" s="24">
        <v>44</v>
      </c>
      <c r="F21" s="24">
        <v>47</v>
      </c>
      <c r="G21" s="24">
        <v>46</v>
      </c>
      <c r="H21" s="24">
        <f t="shared" si="1"/>
        <v>183</v>
      </c>
      <c r="I21" s="23">
        <v>9</v>
      </c>
      <c r="J21" s="24">
        <v>894</v>
      </c>
      <c r="K21" s="25">
        <v>35</v>
      </c>
    </row>
    <row r="22" spans="1:11" ht="15.75" customHeight="1" x14ac:dyDescent="0.3">
      <c r="A22" s="20">
        <v>10</v>
      </c>
      <c r="B22" s="21" t="s">
        <v>327</v>
      </c>
      <c r="C22" s="21" t="s">
        <v>309</v>
      </c>
      <c r="D22" s="24">
        <v>42</v>
      </c>
      <c r="E22" s="24">
        <v>41</v>
      </c>
      <c r="F22" s="24">
        <v>46</v>
      </c>
      <c r="G22" s="24">
        <v>44</v>
      </c>
      <c r="H22" s="24">
        <f t="shared" si="1"/>
        <v>173</v>
      </c>
      <c r="I22" s="23">
        <v>5</v>
      </c>
      <c r="J22" s="24">
        <v>891</v>
      </c>
      <c r="K22" s="25">
        <v>32</v>
      </c>
    </row>
    <row r="23" spans="1:11" ht="15.75" customHeight="1" x14ac:dyDescent="0.3">
      <c r="A23" s="20">
        <v>2</v>
      </c>
      <c r="B23" s="21" t="s">
        <v>328</v>
      </c>
      <c r="C23" s="21" t="s">
        <v>319</v>
      </c>
      <c r="D23" s="24">
        <v>41</v>
      </c>
      <c r="E23" s="24">
        <v>42</v>
      </c>
      <c r="F23" s="24">
        <v>43</v>
      </c>
      <c r="G23" s="24">
        <v>44</v>
      </c>
      <c r="H23" s="24">
        <f t="shared" si="1"/>
        <v>170</v>
      </c>
      <c r="I23" s="23">
        <v>4</v>
      </c>
      <c r="J23" s="24">
        <v>864</v>
      </c>
      <c r="K23" s="25">
        <v>22</v>
      </c>
    </row>
    <row r="24" spans="1:11" ht="15.75" customHeight="1" x14ac:dyDescent="0.3">
      <c r="A24" s="20">
        <v>6</v>
      </c>
      <c r="B24" s="21" t="s">
        <v>329</v>
      </c>
      <c r="C24" s="21" t="s">
        <v>314</v>
      </c>
      <c r="D24" s="24">
        <v>40</v>
      </c>
      <c r="E24" s="24">
        <v>45</v>
      </c>
      <c r="F24" s="24">
        <v>46</v>
      </c>
      <c r="G24" s="24">
        <v>43</v>
      </c>
      <c r="H24" s="24">
        <f t="shared" si="1"/>
        <v>174</v>
      </c>
      <c r="I24" s="23">
        <v>6</v>
      </c>
      <c r="J24" s="24">
        <v>862</v>
      </c>
      <c r="K24" s="25">
        <v>21</v>
      </c>
    </row>
    <row r="25" spans="1:11" ht="15.75" customHeight="1" x14ac:dyDescent="0.3">
      <c r="A25" s="20">
        <v>4</v>
      </c>
      <c r="B25" s="21" t="s">
        <v>330</v>
      </c>
      <c r="C25" s="21" t="s">
        <v>101</v>
      </c>
      <c r="D25" s="24">
        <v>47</v>
      </c>
      <c r="E25" s="24">
        <v>40</v>
      </c>
      <c r="F25" s="24">
        <v>38</v>
      </c>
      <c r="G25" s="24">
        <v>43</v>
      </c>
      <c r="H25" s="24">
        <f t="shared" si="1"/>
        <v>168</v>
      </c>
      <c r="I25" s="23">
        <v>2</v>
      </c>
      <c r="J25" s="24">
        <v>847</v>
      </c>
      <c r="K25" s="25">
        <v>21</v>
      </c>
    </row>
    <row r="26" spans="1:11" ht="15.75" customHeight="1" x14ac:dyDescent="0.3">
      <c r="A26" s="20">
        <v>9</v>
      </c>
      <c r="B26" s="21" t="s">
        <v>331</v>
      </c>
      <c r="C26" s="21" t="s">
        <v>309</v>
      </c>
      <c r="D26" s="24">
        <v>46</v>
      </c>
      <c r="E26" s="24">
        <v>44</v>
      </c>
      <c r="F26" s="24">
        <v>38</v>
      </c>
      <c r="G26" s="24">
        <v>41</v>
      </c>
      <c r="H26" s="24">
        <f t="shared" si="1"/>
        <v>169</v>
      </c>
      <c r="I26" s="23">
        <v>3</v>
      </c>
      <c r="J26" s="24">
        <v>837</v>
      </c>
      <c r="K26" s="25">
        <v>14</v>
      </c>
    </row>
    <row r="27" spans="1:11" ht="15.75" customHeight="1" x14ac:dyDescent="0.3">
      <c r="A27" s="30">
        <v>8</v>
      </c>
      <c r="B27" s="31" t="s">
        <v>332</v>
      </c>
      <c r="C27" s="31" t="s">
        <v>311</v>
      </c>
      <c r="D27" s="34" t="s">
        <v>47</v>
      </c>
      <c r="E27" s="34"/>
      <c r="F27" s="34"/>
      <c r="G27" s="34"/>
      <c r="H27" s="34">
        <f t="shared" si="1"/>
        <v>0</v>
      </c>
      <c r="I27" s="33">
        <v>0</v>
      </c>
      <c r="J27" s="34">
        <v>489</v>
      </c>
      <c r="K27" s="35">
        <v>11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333</v>
      </c>
      <c r="D29" s="9"/>
      <c r="E29" s="9" t="s">
        <v>334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0" t="s">
        <v>10</v>
      </c>
      <c r="D30" s="65"/>
      <c r="E30" s="65"/>
      <c r="F30" s="65"/>
      <c r="G30" s="91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5</v>
      </c>
      <c r="B31" s="16" t="s">
        <v>335</v>
      </c>
      <c r="C31" s="16" t="s">
        <v>311</v>
      </c>
      <c r="D31" s="18">
        <v>42</v>
      </c>
      <c r="E31" s="18">
        <v>46</v>
      </c>
      <c r="F31" s="18">
        <v>48</v>
      </c>
      <c r="G31" s="18">
        <v>49</v>
      </c>
      <c r="H31" s="18">
        <f t="shared" ref="H31:H39" si="2">SUM(D31:G31)</f>
        <v>185</v>
      </c>
      <c r="I31" s="18">
        <v>9</v>
      </c>
      <c r="J31" s="18">
        <v>899</v>
      </c>
      <c r="K31" s="19">
        <v>38</v>
      </c>
    </row>
    <row r="32" spans="1:11" ht="15.75" customHeight="1" x14ac:dyDescent="0.3">
      <c r="A32" s="20">
        <v>4</v>
      </c>
      <c r="B32" s="21" t="s">
        <v>336</v>
      </c>
      <c r="C32" s="21" t="s">
        <v>238</v>
      </c>
      <c r="D32" s="24">
        <v>46</v>
      </c>
      <c r="E32" s="24">
        <v>39</v>
      </c>
      <c r="F32" s="24">
        <v>45</v>
      </c>
      <c r="G32" s="24">
        <v>40</v>
      </c>
      <c r="H32" s="24">
        <f t="shared" si="2"/>
        <v>170</v>
      </c>
      <c r="I32" s="23">
        <v>5</v>
      </c>
      <c r="J32" s="24">
        <v>884</v>
      </c>
      <c r="K32" s="25">
        <v>37</v>
      </c>
    </row>
    <row r="33" spans="1:11" ht="15.75" customHeight="1" x14ac:dyDescent="0.3">
      <c r="A33" s="20">
        <v>2</v>
      </c>
      <c r="B33" s="21" t="s">
        <v>337</v>
      </c>
      <c r="C33" s="21" t="s">
        <v>22</v>
      </c>
      <c r="D33" s="24">
        <v>42</v>
      </c>
      <c r="E33" s="24">
        <v>41</v>
      </c>
      <c r="F33" s="24">
        <v>46</v>
      </c>
      <c r="G33" s="24">
        <v>44</v>
      </c>
      <c r="H33" s="24">
        <f t="shared" si="2"/>
        <v>173</v>
      </c>
      <c r="I33" s="23">
        <v>7</v>
      </c>
      <c r="J33" s="24">
        <v>866</v>
      </c>
      <c r="K33" s="25">
        <v>32</v>
      </c>
    </row>
    <row r="34" spans="1:11" ht="15.75" customHeight="1" x14ac:dyDescent="0.3">
      <c r="A34" s="20">
        <v>8</v>
      </c>
      <c r="B34" s="21" t="s">
        <v>338</v>
      </c>
      <c r="C34" s="21" t="s">
        <v>238</v>
      </c>
      <c r="D34" s="24">
        <v>45</v>
      </c>
      <c r="E34" s="24">
        <v>46</v>
      </c>
      <c r="F34" s="24">
        <v>44</v>
      </c>
      <c r="G34" s="24">
        <v>43</v>
      </c>
      <c r="H34" s="24">
        <f t="shared" si="2"/>
        <v>178</v>
      </c>
      <c r="I34" s="23">
        <v>8</v>
      </c>
      <c r="J34" s="24">
        <v>861</v>
      </c>
      <c r="K34" s="25">
        <v>29</v>
      </c>
    </row>
    <row r="35" spans="1:11" ht="15.75" customHeight="1" x14ac:dyDescent="0.3">
      <c r="A35" s="20">
        <v>7</v>
      </c>
      <c r="B35" s="21" t="s">
        <v>339</v>
      </c>
      <c r="C35" s="21" t="s">
        <v>107</v>
      </c>
      <c r="D35" s="24">
        <v>41</v>
      </c>
      <c r="E35" s="24">
        <v>37</v>
      </c>
      <c r="F35" s="24">
        <v>45</v>
      </c>
      <c r="G35" s="24">
        <v>39</v>
      </c>
      <c r="H35" s="24">
        <f t="shared" si="2"/>
        <v>162</v>
      </c>
      <c r="I35" s="23">
        <v>4</v>
      </c>
      <c r="J35" s="24">
        <v>856</v>
      </c>
      <c r="K35" s="25">
        <v>29</v>
      </c>
    </row>
    <row r="36" spans="1:11" ht="15.75" customHeight="1" x14ac:dyDescent="0.3">
      <c r="A36" s="20">
        <v>6</v>
      </c>
      <c r="B36" s="21" t="s">
        <v>340</v>
      </c>
      <c r="C36" s="21" t="s">
        <v>130</v>
      </c>
      <c r="D36" s="24">
        <v>46</v>
      </c>
      <c r="E36" s="24">
        <v>42</v>
      </c>
      <c r="F36" s="24">
        <v>44</v>
      </c>
      <c r="G36" s="24">
        <v>41</v>
      </c>
      <c r="H36" s="24">
        <f t="shared" si="2"/>
        <v>173</v>
      </c>
      <c r="I36" s="23">
        <v>7</v>
      </c>
      <c r="J36" s="24">
        <v>849</v>
      </c>
      <c r="K36" s="25">
        <v>25</v>
      </c>
    </row>
    <row r="37" spans="1:11" ht="15.75" customHeight="1" x14ac:dyDescent="0.3">
      <c r="A37" s="20">
        <v>3</v>
      </c>
      <c r="B37" s="21" t="s">
        <v>341</v>
      </c>
      <c r="C37" s="21" t="s">
        <v>342</v>
      </c>
      <c r="D37" s="24">
        <v>41</v>
      </c>
      <c r="E37" s="24">
        <v>37</v>
      </c>
      <c r="F37" s="24">
        <v>43</v>
      </c>
      <c r="G37" s="24">
        <v>41</v>
      </c>
      <c r="H37" s="24">
        <f t="shared" si="2"/>
        <v>162</v>
      </c>
      <c r="I37" s="23">
        <v>4</v>
      </c>
      <c r="J37" s="24">
        <v>836</v>
      </c>
      <c r="K37" s="25">
        <v>20</v>
      </c>
    </row>
    <row r="38" spans="1:11" ht="15.75" customHeight="1" x14ac:dyDescent="0.3">
      <c r="A38" s="20">
        <v>1</v>
      </c>
      <c r="B38" s="21" t="s">
        <v>343</v>
      </c>
      <c r="C38" s="21" t="s">
        <v>309</v>
      </c>
      <c r="D38" s="24">
        <v>41</v>
      </c>
      <c r="E38" s="24">
        <v>40</v>
      </c>
      <c r="F38" s="24">
        <v>38</v>
      </c>
      <c r="G38" s="24">
        <v>42</v>
      </c>
      <c r="H38" s="24">
        <f t="shared" si="2"/>
        <v>161</v>
      </c>
      <c r="I38" s="23">
        <v>2</v>
      </c>
      <c r="J38" s="28">
        <v>823</v>
      </c>
      <c r="K38" s="29">
        <v>17</v>
      </c>
    </row>
    <row r="39" spans="1:11" ht="15.75" customHeight="1" x14ac:dyDescent="0.3">
      <c r="A39" s="30">
        <v>9</v>
      </c>
      <c r="B39" s="31" t="s">
        <v>344</v>
      </c>
      <c r="C39" s="31" t="s">
        <v>309</v>
      </c>
      <c r="D39" s="34" t="s">
        <v>47</v>
      </c>
      <c r="E39" s="34"/>
      <c r="F39" s="34"/>
      <c r="G39" s="34"/>
      <c r="H39" s="34">
        <f t="shared" si="2"/>
        <v>0</v>
      </c>
      <c r="I39" s="33">
        <v>0</v>
      </c>
      <c r="J39" s="34">
        <v>401</v>
      </c>
      <c r="K39" s="35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345</v>
      </c>
      <c r="D41" s="9"/>
      <c r="E41" s="9" t="s">
        <v>346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0" t="s">
        <v>10</v>
      </c>
      <c r="D42" s="65"/>
      <c r="E42" s="65"/>
      <c r="F42" s="65"/>
      <c r="G42" s="91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347</v>
      </c>
      <c r="C43" s="16" t="s">
        <v>311</v>
      </c>
      <c r="D43" s="18">
        <v>44</v>
      </c>
      <c r="E43" s="18">
        <v>44</v>
      </c>
      <c r="F43" s="18">
        <v>43</v>
      </c>
      <c r="G43" s="92">
        <v>50</v>
      </c>
      <c r="H43" s="18">
        <f t="shared" ref="H43:H51" si="3">SUM(D43:G43)</f>
        <v>181</v>
      </c>
      <c r="I43" s="18">
        <v>9</v>
      </c>
      <c r="J43" s="18">
        <v>885</v>
      </c>
      <c r="K43" s="19">
        <v>45</v>
      </c>
    </row>
    <row r="44" spans="1:11" ht="15.75" customHeight="1" x14ac:dyDescent="0.3">
      <c r="A44" s="20">
        <v>5</v>
      </c>
      <c r="B44" s="21" t="s">
        <v>348</v>
      </c>
      <c r="C44" s="21" t="s">
        <v>317</v>
      </c>
      <c r="D44" s="24">
        <v>46</v>
      </c>
      <c r="E44" s="24">
        <v>41</v>
      </c>
      <c r="F44" s="24">
        <v>46</v>
      </c>
      <c r="G44" s="24">
        <v>41</v>
      </c>
      <c r="H44" s="24">
        <f t="shared" si="3"/>
        <v>174</v>
      </c>
      <c r="I44" s="23">
        <v>8</v>
      </c>
      <c r="J44" s="24">
        <v>861</v>
      </c>
      <c r="K44" s="25">
        <v>39</v>
      </c>
    </row>
    <row r="45" spans="1:11" ht="15.75" customHeight="1" x14ac:dyDescent="0.3">
      <c r="A45" s="20">
        <v>7</v>
      </c>
      <c r="B45" s="21" t="s">
        <v>349</v>
      </c>
      <c r="C45" s="21" t="s">
        <v>309</v>
      </c>
      <c r="D45" s="24">
        <v>41</v>
      </c>
      <c r="E45" s="24">
        <v>41</v>
      </c>
      <c r="F45" s="24">
        <v>35</v>
      </c>
      <c r="G45" s="24">
        <v>40</v>
      </c>
      <c r="H45" s="24">
        <f t="shared" si="3"/>
        <v>157</v>
      </c>
      <c r="I45" s="23">
        <v>4</v>
      </c>
      <c r="J45" s="24">
        <v>820</v>
      </c>
      <c r="K45" s="25">
        <v>27</v>
      </c>
    </row>
    <row r="46" spans="1:11" ht="15.75" customHeight="1" x14ac:dyDescent="0.3">
      <c r="A46" s="20">
        <v>3</v>
      </c>
      <c r="B46" s="21" t="s">
        <v>350</v>
      </c>
      <c r="C46" s="21" t="s">
        <v>16</v>
      </c>
      <c r="D46" s="24">
        <v>40</v>
      </c>
      <c r="E46" s="24">
        <v>44</v>
      </c>
      <c r="F46" s="24">
        <v>42</v>
      </c>
      <c r="G46" s="24">
        <v>40</v>
      </c>
      <c r="H46" s="24">
        <f t="shared" si="3"/>
        <v>166</v>
      </c>
      <c r="I46" s="23">
        <v>7</v>
      </c>
      <c r="J46" s="24">
        <v>810</v>
      </c>
      <c r="K46" s="25">
        <v>25</v>
      </c>
    </row>
    <row r="47" spans="1:11" ht="15.75" customHeight="1" x14ac:dyDescent="0.3">
      <c r="A47" s="20">
        <v>4</v>
      </c>
      <c r="B47" s="21" t="s">
        <v>351</v>
      </c>
      <c r="C47" s="21" t="s">
        <v>311</v>
      </c>
      <c r="D47" s="24">
        <v>45</v>
      </c>
      <c r="E47" s="24">
        <v>37</v>
      </c>
      <c r="F47" s="24">
        <v>37</v>
      </c>
      <c r="G47" s="24">
        <v>41</v>
      </c>
      <c r="H47" s="24">
        <f t="shared" si="3"/>
        <v>160</v>
      </c>
      <c r="I47" s="23">
        <v>6</v>
      </c>
      <c r="J47" s="24">
        <v>803</v>
      </c>
      <c r="K47" s="25">
        <v>24</v>
      </c>
    </row>
    <row r="48" spans="1:11" ht="15.75" customHeight="1" x14ac:dyDescent="0.3">
      <c r="A48" s="20">
        <v>9</v>
      </c>
      <c r="B48" s="21" t="s">
        <v>352</v>
      </c>
      <c r="C48" s="21" t="s">
        <v>28</v>
      </c>
      <c r="D48" s="24">
        <v>44</v>
      </c>
      <c r="E48" s="24">
        <v>38</v>
      </c>
      <c r="F48" s="24">
        <v>30</v>
      </c>
      <c r="G48" s="24">
        <v>45</v>
      </c>
      <c r="H48" s="24">
        <f t="shared" si="3"/>
        <v>157</v>
      </c>
      <c r="I48" s="23">
        <v>4</v>
      </c>
      <c r="J48" s="24">
        <v>813</v>
      </c>
      <c r="K48" s="25">
        <v>23</v>
      </c>
    </row>
    <row r="49" spans="1:11" ht="15.75" customHeight="1" x14ac:dyDescent="0.3">
      <c r="A49" s="20">
        <v>6</v>
      </c>
      <c r="B49" s="21" t="s">
        <v>353</v>
      </c>
      <c r="C49" s="21" t="s">
        <v>314</v>
      </c>
      <c r="D49" s="24">
        <v>33</v>
      </c>
      <c r="E49" s="24">
        <v>39</v>
      </c>
      <c r="F49" s="24">
        <v>41</v>
      </c>
      <c r="G49" s="24">
        <v>45</v>
      </c>
      <c r="H49" s="24">
        <f t="shared" si="3"/>
        <v>158</v>
      </c>
      <c r="I49" s="23">
        <v>5</v>
      </c>
      <c r="J49" s="24">
        <v>641</v>
      </c>
      <c r="K49" s="25">
        <v>21</v>
      </c>
    </row>
    <row r="50" spans="1:11" ht="15.75" customHeight="1" x14ac:dyDescent="0.3">
      <c r="A50" s="20">
        <v>1</v>
      </c>
      <c r="B50" s="21" t="s">
        <v>354</v>
      </c>
      <c r="C50" s="21" t="s">
        <v>314</v>
      </c>
      <c r="D50" s="24">
        <v>32</v>
      </c>
      <c r="E50" s="24">
        <v>32</v>
      </c>
      <c r="F50" s="24">
        <v>33</v>
      </c>
      <c r="G50" s="24">
        <v>41</v>
      </c>
      <c r="H50" s="24">
        <f t="shared" si="3"/>
        <v>138</v>
      </c>
      <c r="I50" s="23">
        <v>2</v>
      </c>
      <c r="J50" s="28">
        <v>787</v>
      </c>
      <c r="K50" s="29">
        <v>19</v>
      </c>
    </row>
    <row r="51" spans="1:11" ht="15.75" customHeight="1" x14ac:dyDescent="0.3">
      <c r="A51" s="30">
        <v>8</v>
      </c>
      <c r="B51" s="31" t="s">
        <v>355</v>
      </c>
      <c r="C51" s="31" t="s">
        <v>28</v>
      </c>
      <c r="D51" s="34" t="s">
        <v>47</v>
      </c>
      <c r="E51" s="34"/>
      <c r="F51" s="34"/>
      <c r="G51" s="34"/>
      <c r="H51" s="34">
        <f t="shared" si="3"/>
        <v>0</v>
      </c>
      <c r="I51" s="33">
        <v>0</v>
      </c>
      <c r="J51" s="34">
        <v>0</v>
      </c>
      <c r="K51" s="35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356</v>
      </c>
      <c r="D53" s="9"/>
      <c r="E53" s="9" t="s">
        <v>357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0" t="s">
        <v>10</v>
      </c>
      <c r="D54" s="65"/>
      <c r="E54" s="65"/>
      <c r="F54" s="65"/>
      <c r="G54" s="91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358</v>
      </c>
      <c r="C55" s="16" t="s">
        <v>314</v>
      </c>
      <c r="D55" s="18">
        <v>45</v>
      </c>
      <c r="E55" s="18">
        <v>47</v>
      </c>
      <c r="F55" s="18">
        <v>46</v>
      </c>
      <c r="G55" s="18">
        <v>42</v>
      </c>
      <c r="H55" s="18">
        <f t="shared" ref="H55:H63" si="4">SUM(D55:G55)</f>
        <v>180</v>
      </c>
      <c r="I55" s="18">
        <v>9</v>
      </c>
      <c r="J55" s="18">
        <v>905</v>
      </c>
      <c r="K55" s="19">
        <v>45</v>
      </c>
    </row>
    <row r="56" spans="1:11" ht="15.75" customHeight="1" x14ac:dyDescent="0.3">
      <c r="A56" s="20">
        <v>5</v>
      </c>
      <c r="B56" s="21" t="s">
        <v>359</v>
      </c>
      <c r="C56" s="21" t="s">
        <v>314</v>
      </c>
      <c r="D56" s="24">
        <v>45</v>
      </c>
      <c r="E56" s="24">
        <v>45</v>
      </c>
      <c r="F56" s="24">
        <v>38</v>
      </c>
      <c r="G56" s="24">
        <v>43</v>
      </c>
      <c r="H56" s="24">
        <f t="shared" si="4"/>
        <v>171</v>
      </c>
      <c r="I56" s="23">
        <v>8</v>
      </c>
      <c r="J56" s="24">
        <v>822</v>
      </c>
      <c r="K56" s="25">
        <v>34</v>
      </c>
    </row>
    <row r="57" spans="1:11" ht="15.75" customHeight="1" x14ac:dyDescent="0.3">
      <c r="A57" s="20">
        <v>2</v>
      </c>
      <c r="B57" s="21" t="s">
        <v>360</v>
      </c>
      <c r="C57" s="21" t="s">
        <v>314</v>
      </c>
      <c r="D57" s="24">
        <v>33</v>
      </c>
      <c r="E57" s="24">
        <v>39</v>
      </c>
      <c r="F57" s="24">
        <v>42</v>
      </c>
      <c r="G57" s="24">
        <v>36</v>
      </c>
      <c r="H57" s="24">
        <f t="shared" si="4"/>
        <v>150</v>
      </c>
      <c r="I57" s="23">
        <v>3</v>
      </c>
      <c r="J57" s="24">
        <v>793</v>
      </c>
      <c r="K57" s="25">
        <v>29</v>
      </c>
    </row>
    <row r="58" spans="1:11" ht="15.75" customHeight="1" x14ac:dyDescent="0.3">
      <c r="A58" s="20">
        <v>8</v>
      </c>
      <c r="B58" s="21" t="s">
        <v>361</v>
      </c>
      <c r="C58" s="21" t="s">
        <v>319</v>
      </c>
      <c r="D58" s="24">
        <v>40</v>
      </c>
      <c r="E58" s="24">
        <v>46</v>
      </c>
      <c r="F58" s="24">
        <v>29</v>
      </c>
      <c r="G58" s="24">
        <v>41</v>
      </c>
      <c r="H58" s="24">
        <f t="shared" si="4"/>
        <v>156</v>
      </c>
      <c r="I58" s="23">
        <v>5</v>
      </c>
      <c r="J58" s="24">
        <v>800</v>
      </c>
      <c r="K58" s="25">
        <v>28</v>
      </c>
    </row>
    <row r="59" spans="1:11" ht="15.75" customHeight="1" x14ac:dyDescent="0.3">
      <c r="A59" s="20">
        <v>9</v>
      </c>
      <c r="B59" s="21" t="s">
        <v>362</v>
      </c>
      <c r="C59" s="21" t="s">
        <v>130</v>
      </c>
      <c r="D59" s="24">
        <v>41</v>
      </c>
      <c r="E59" s="24">
        <v>36</v>
      </c>
      <c r="F59" s="24">
        <v>40</v>
      </c>
      <c r="G59" s="24">
        <v>36</v>
      </c>
      <c r="H59" s="24">
        <f t="shared" si="4"/>
        <v>153</v>
      </c>
      <c r="I59" s="23">
        <v>4</v>
      </c>
      <c r="J59" s="24">
        <v>642</v>
      </c>
      <c r="K59" s="25">
        <v>26</v>
      </c>
    </row>
    <row r="60" spans="1:11" ht="15.75" customHeight="1" x14ac:dyDescent="0.3">
      <c r="A60" s="20">
        <v>1</v>
      </c>
      <c r="B60" s="21" t="s">
        <v>363</v>
      </c>
      <c r="C60" s="21" t="s">
        <v>319</v>
      </c>
      <c r="D60" s="24">
        <v>39</v>
      </c>
      <c r="E60" s="24">
        <v>41</v>
      </c>
      <c r="F60" s="24">
        <v>42</v>
      </c>
      <c r="G60" s="24">
        <v>42</v>
      </c>
      <c r="H60" s="24">
        <f t="shared" si="4"/>
        <v>164</v>
      </c>
      <c r="I60" s="23">
        <v>6</v>
      </c>
      <c r="J60" s="28">
        <v>747</v>
      </c>
      <c r="K60" s="29">
        <v>21</v>
      </c>
    </row>
    <row r="61" spans="1:11" ht="15.75" customHeight="1" x14ac:dyDescent="0.3">
      <c r="A61" s="20">
        <v>6</v>
      </c>
      <c r="B61" s="21" t="s">
        <v>364</v>
      </c>
      <c r="C61" s="21" t="s">
        <v>309</v>
      </c>
      <c r="D61" s="24">
        <v>41</v>
      </c>
      <c r="E61" s="24">
        <v>44</v>
      </c>
      <c r="F61" s="24">
        <v>44</v>
      </c>
      <c r="G61" s="24">
        <v>42</v>
      </c>
      <c r="H61" s="24">
        <f t="shared" si="4"/>
        <v>171</v>
      </c>
      <c r="I61" s="23">
        <v>8</v>
      </c>
      <c r="J61" s="24">
        <v>748</v>
      </c>
      <c r="K61" s="25">
        <v>20</v>
      </c>
    </row>
    <row r="62" spans="1:11" ht="15.75" customHeight="1" x14ac:dyDescent="0.3">
      <c r="A62" s="20">
        <v>4</v>
      </c>
      <c r="B62" s="21" t="s">
        <v>365</v>
      </c>
      <c r="C62" s="21" t="s">
        <v>314</v>
      </c>
      <c r="D62" s="24" t="s">
        <v>47</v>
      </c>
      <c r="E62" s="24"/>
      <c r="F62" s="24"/>
      <c r="G62" s="24"/>
      <c r="H62" s="24">
        <f t="shared" si="4"/>
        <v>0</v>
      </c>
      <c r="I62" s="23">
        <v>0</v>
      </c>
      <c r="J62" s="24">
        <v>564</v>
      </c>
      <c r="K62" s="25">
        <v>13</v>
      </c>
    </row>
    <row r="63" spans="1:11" ht="15.75" customHeight="1" x14ac:dyDescent="0.3">
      <c r="A63" s="30">
        <v>3</v>
      </c>
      <c r="B63" s="31" t="s">
        <v>366</v>
      </c>
      <c r="C63" s="31" t="s">
        <v>311</v>
      </c>
      <c r="D63" s="34" t="s">
        <v>47</v>
      </c>
      <c r="E63" s="34"/>
      <c r="F63" s="34"/>
      <c r="G63" s="34"/>
      <c r="H63" s="34">
        <f t="shared" si="4"/>
        <v>0</v>
      </c>
      <c r="I63" s="33">
        <v>0</v>
      </c>
      <c r="J63" s="34">
        <v>550</v>
      </c>
      <c r="K63" s="35">
        <v>9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367</v>
      </c>
      <c r="F65" s="37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D78A5F51-E308-4A6B-ABE6-FF06EE9DDC1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750F-982F-4D31-9BB3-51344218D3B6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304</v>
      </c>
      <c r="C1" s="2"/>
      <c r="D1" s="3"/>
      <c r="E1" s="3"/>
      <c r="F1" s="3"/>
      <c r="G1" s="3" t="s">
        <v>261</v>
      </c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9"/>
      <c r="B2" s="5" t="s">
        <v>1</v>
      </c>
      <c r="C2" s="38"/>
      <c r="D2" s="38"/>
      <c r="E2" s="38"/>
      <c r="F2" s="39" t="s">
        <v>2</v>
      </c>
      <c r="G2" s="39"/>
      <c r="H2" s="39"/>
      <c r="I2" s="39"/>
      <c r="J2" s="39"/>
      <c r="K2" s="39"/>
      <c r="L2" s="38"/>
      <c r="M2" s="38"/>
      <c r="N2" s="38"/>
      <c r="O2" s="38"/>
      <c r="P2" s="38"/>
      <c r="Q2" s="38"/>
      <c r="R2" s="38"/>
      <c r="S2" s="38"/>
      <c r="T2" s="38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368</v>
      </c>
      <c r="D3" s="9"/>
      <c r="E3" s="9" t="s">
        <v>369</v>
      </c>
      <c r="F3" s="8"/>
      <c r="G3" s="8"/>
      <c r="H3" s="8"/>
      <c r="I3" s="8"/>
      <c r="J3" s="8"/>
      <c r="K3" s="8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5"/>
      <c r="E4" s="65"/>
      <c r="F4" s="65"/>
      <c r="G4" s="91"/>
      <c r="H4" s="13" t="s">
        <v>11</v>
      </c>
      <c r="I4" s="13" t="s">
        <v>12</v>
      </c>
      <c r="J4" s="13" t="s">
        <v>13</v>
      </c>
      <c r="K4" s="14" t="s">
        <v>14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5.75" customHeight="1" x14ac:dyDescent="0.3">
      <c r="A5" s="41">
        <v>6</v>
      </c>
      <c r="B5" s="43" t="s">
        <v>307</v>
      </c>
      <c r="C5" s="43" t="s">
        <v>250</v>
      </c>
      <c r="D5" s="17">
        <v>49</v>
      </c>
      <c r="E5" s="17">
        <v>46</v>
      </c>
      <c r="F5" s="17">
        <v>47</v>
      </c>
      <c r="G5" s="17">
        <v>44</v>
      </c>
      <c r="H5" s="18">
        <v>186</v>
      </c>
      <c r="I5" s="18">
        <v>10</v>
      </c>
      <c r="J5" s="17">
        <v>948</v>
      </c>
      <c r="K5" s="44">
        <v>53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5.75" customHeight="1" x14ac:dyDescent="0.3">
      <c r="A6" s="50">
        <v>8</v>
      </c>
      <c r="B6" s="48" t="s">
        <v>313</v>
      </c>
      <c r="C6" s="48" t="s">
        <v>314</v>
      </c>
      <c r="D6" s="22">
        <v>45</v>
      </c>
      <c r="E6" s="22">
        <v>44</v>
      </c>
      <c r="F6" s="22">
        <v>46</v>
      </c>
      <c r="G6" s="22">
        <v>45</v>
      </c>
      <c r="H6" s="24">
        <v>180</v>
      </c>
      <c r="I6" s="24">
        <v>9</v>
      </c>
      <c r="J6" s="22">
        <v>926</v>
      </c>
      <c r="K6" s="49">
        <v>46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5.75" customHeight="1" x14ac:dyDescent="0.3">
      <c r="A7" s="20">
        <v>3</v>
      </c>
      <c r="B7" s="48" t="s">
        <v>316</v>
      </c>
      <c r="C7" s="48" t="s">
        <v>317</v>
      </c>
      <c r="D7" s="22">
        <v>46</v>
      </c>
      <c r="E7" s="22">
        <v>47</v>
      </c>
      <c r="F7" s="22">
        <v>47</v>
      </c>
      <c r="G7" s="22">
        <v>49</v>
      </c>
      <c r="H7" s="24">
        <v>189</v>
      </c>
      <c r="I7" s="24">
        <v>11</v>
      </c>
      <c r="J7" s="22">
        <v>912</v>
      </c>
      <c r="K7" s="49">
        <v>43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5.75" customHeight="1" x14ac:dyDescent="0.3">
      <c r="A8" s="20">
        <v>7</v>
      </c>
      <c r="B8" s="48" t="s">
        <v>132</v>
      </c>
      <c r="C8" s="48" t="s">
        <v>28</v>
      </c>
      <c r="D8" s="22">
        <v>42</v>
      </c>
      <c r="E8" s="22">
        <v>45</v>
      </c>
      <c r="F8" s="22">
        <v>44</v>
      </c>
      <c r="G8" s="22">
        <v>44</v>
      </c>
      <c r="H8" s="24">
        <v>175</v>
      </c>
      <c r="I8" s="24">
        <v>7</v>
      </c>
      <c r="J8" s="22">
        <v>909</v>
      </c>
      <c r="K8" s="49">
        <v>42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spans="1:25" ht="15.75" customHeight="1" x14ac:dyDescent="0.3">
      <c r="A9" s="20">
        <v>9</v>
      </c>
      <c r="B9" s="48" t="s">
        <v>325</v>
      </c>
      <c r="C9" s="48" t="s">
        <v>20</v>
      </c>
      <c r="D9" s="22">
        <v>46</v>
      </c>
      <c r="E9" s="22">
        <v>43</v>
      </c>
      <c r="F9" s="22">
        <v>46</v>
      </c>
      <c r="G9" s="22">
        <v>44</v>
      </c>
      <c r="H9" s="24">
        <v>179</v>
      </c>
      <c r="I9" s="24">
        <v>8</v>
      </c>
      <c r="J9" s="22">
        <v>906</v>
      </c>
      <c r="K9" s="49">
        <v>41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ht="15.75" customHeight="1" x14ac:dyDescent="0.3">
      <c r="A10" s="20">
        <v>5</v>
      </c>
      <c r="B10" s="48" t="s">
        <v>348</v>
      </c>
      <c r="C10" s="48" t="s">
        <v>317</v>
      </c>
      <c r="D10" s="22">
        <v>46</v>
      </c>
      <c r="E10" s="22">
        <v>41</v>
      </c>
      <c r="F10" s="22">
        <v>46</v>
      </c>
      <c r="G10" s="22">
        <v>41</v>
      </c>
      <c r="H10" s="24">
        <v>174</v>
      </c>
      <c r="I10" s="24">
        <v>6</v>
      </c>
      <c r="J10" s="22">
        <v>861</v>
      </c>
      <c r="K10" s="49">
        <v>27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5.75" customHeight="1" x14ac:dyDescent="0.3">
      <c r="A11" s="50">
        <v>4</v>
      </c>
      <c r="B11" s="48" t="s">
        <v>330</v>
      </c>
      <c r="C11" s="48" t="s">
        <v>101</v>
      </c>
      <c r="D11" s="22">
        <v>47</v>
      </c>
      <c r="E11" s="22">
        <v>40</v>
      </c>
      <c r="F11" s="22">
        <v>38</v>
      </c>
      <c r="G11" s="22">
        <v>43</v>
      </c>
      <c r="H11" s="24">
        <v>168</v>
      </c>
      <c r="I11" s="24">
        <v>5</v>
      </c>
      <c r="J11" s="22">
        <v>847</v>
      </c>
      <c r="K11" s="49">
        <v>24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5.75" customHeight="1" x14ac:dyDescent="0.3">
      <c r="A12" s="50">
        <v>2</v>
      </c>
      <c r="B12" s="48" t="s">
        <v>341</v>
      </c>
      <c r="C12" s="48" t="s">
        <v>342</v>
      </c>
      <c r="D12" s="22">
        <v>41</v>
      </c>
      <c r="E12" s="22">
        <v>37</v>
      </c>
      <c r="F12" s="22">
        <v>43</v>
      </c>
      <c r="G12" s="22">
        <v>41</v>
      </c>
      <c r="H12" s="24">
        <v>162</v>
      </c>
      <c r="I12" s="24">
        <v>4</v>
      </c>
      <c r="J12" s="22">
        <v>836</v>
      </c>
      <c r="K12" s="49">
        <v>21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 ht="15.75" customHeight="1" x14ac:dyDescent="0.3">
      <c r="A13" s="20">
        <v>11</v>
      </c>
      <c r="B13" s="48" t="s">
        <v>352</v>
      </c>
      <c r="C13" s="48" t="s">
        <v>28</v>
      </c>
      <c r="D13" s="22">
        <v>44</v>
      </c>
      <c r="E13" s="22">
        <v>38</v>
      </c>
      <c r="F13" s="22">
        <v>30</v>
      </c>
      <c r="G13" s="22">
        <v>45</v>
      </c>
      <c r="H13" s="24">
        <v>157</v>
      </c>
      <c r="I13" s="24">
        <v>3</v>
      </c>
      <c r="J13" s="22">
        <v>813</v>
      </c>
      <c r="K13" s="49">
        <v>16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 ht="15.75" customHeight="1" x14ac:dyDescent="0.3">
      <c r="A14" s="20">
        <v>1</v>
      </c>
      <c r="B14" s="21" t="s">
        <v>354</v>
      </c>
      <c r="C14" s="21" t="s">
        <v>314</v>
      </c>
      <c r="D14" s="24">
        <v>32</v>
      </c>
      <c r="E14" s="24">
        <v>32</v>
      </c>
      <c r="F14" s="24">
        <v>33</v>
      </c>
      <c r="G14" s="24">
        <v>41</v>
      </c>
      <c r="H14" s="24">
        <v>138</v>
      </c>
      <c r="I14" s="24">
        <v>2</v>
      </c>
      <c r="J14" s="28">
        <v>787</v>
      </c>
      <c r="K14" s="29">
        <v>15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.75" customHeight="1" x14ac:dyDescent="0.3">
      <c r="A15" s="52">
        <v>10</v>
      </c>
      <c r="B15" s="53" t="s">
        <v>355</v>
      </c>
      <c r="C15" s="53" t="s">
        <v>28</v>
      </c>
      <c r="D15" s="32" t="s">
        <v>47</v>
      </c>
      <c r="E15" s="32" t="s">
        <v>370</v>
      </c>
      <c r="F15" s="32" t="s">
        <v>370</v>
      </c>
      <c r="G15" s="32" t="s">
        <v>370</v>
      </c>
      <c r="H15" s="34">
        <v>0</v>
      </c>
      <c r="I15" s="34">
        <v>0</v>
      </c>
      <c r="J15" s="32">
        <v>0</v>
      </c>
      <c r="K15" s="54">
        <v>0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15.7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5.75" customHeight="1" x14ac:dyDescent="0.3">
      <c r="A17" s="40"/>
      <c r="B17" s="10" t="s">
        <v>260</v>
      </c>
      <c r="F17" s="37" t="s">
        <v>177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5" ht="15.75" customHeight="1" x14ac:dyDescent="0.3">
      <c r="A18" s="40"/>
      <c r="B18" s="10" t="s">
        <v>178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15.7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5.7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5.75" customHeight="1" x14ac:dyDescent="0.3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 spans="1:25" ht="15.75" customHeight="1" x14ac:dyDescent="0.3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5.75" customHeight="1" x14ac:dyDescent="0.3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15.75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 ht="15.75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  <row r="26" spans="1:25" ht="15.75" customHeight="1" x14ac:dyDescent="0.3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spans="1:25" ht="15.75" customHeight="1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5.75" customHeight="1" x14ac:dyDescent="0.3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15.75" customHeight="1" x14ac:dyDescent="0.3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15.75" customHeight="1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</row>
    <row r="31" spans="1:25" ht="15.75" customHeight="1" x14ac:dyDescent="0.3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</row>
    <row r="32" spans="1:25" ht="15.75" customHeight="1" x14ac:dyDescent="0.3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5" ht="15.75" customHeight="1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5" ht="15.7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5" ht="15.75" customHeight="1" x14ac:dyDescent="0.3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5.75" customHeight="1" x14ac:dyDescent="0.3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5.75" customHeight="1" x14ac:dyDescent="0.3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ht="15.75" customHeight="1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 spans="1:25" ht="15.75" customHeight="1" x14ac:dyDescent="0.3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ht="15.75" customHeigh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5" ht="15.75" customHeight="1" x14ac:dyDescent="0.3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15.75" customHeight="1" x14ac:dyDescent="0.3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15.75" customHeight="1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</row>
    <row r="44" spans="1:25" ht="15.75" customHeight="1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</row>
    <row r="45" spans="1:25" ht="15.75" customHeight="1" x14ac:dyDescent="0.3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</row>
    <row r="46" spans="1:25" ht="15.75" customHeight="1" x14ac:dyDescent="0.3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5" ht="15.75" customHeight="1" x14ac:dyDescent="0.3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5" ht="15.75" customHeight="1" x14ac:dyDescent="0.3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25" ht="15.75" customHeight="1" x14ac:dyDescent="0.3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</row>
    <row r="50" spans="1:25" ht="15.75" customHeight="1" x14ac:dyDescent="0.3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ht="15.75" customHeight="1" x14ac:dyDescent="0.3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ht="15.75" customHeight="1" x14ac:dyDescent="0.3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</row>
    <row r="53" spans="1:25" ht="15.7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</row>
    <row r="54" spans="1:25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5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</row>
    <row r="60" spans="1:25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</row>
    <row r="61" spans="1:25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</row>
    <row r="62" spans="1:25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</row>
    <row r="63" spans="1:25" ht="15.75" customHeight="1" x14ac:dyDescent="0.3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</row>
    <row r="64" spans="1:25" ht="15.75" customHeight="1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 spans="1:25" ht="15.7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5.7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5.7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5.7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5.7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5.7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5.7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5.7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5.7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7CB0CA31-00F8-4E39-A622-065E242CC1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2025-09-04T09:12:09Z</dcterms:created>
  <dcterms:modified xsi:type="dcterms:W3CDTF">2025-09-04T09:14:13Z</dcterms:modified>
</cp:coreProperties>
</file>