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3Summer\"/>
    </mc:Choice>
  </mc:AlternateContent>
  <xr:revisionPtr revIDLastSave="0" documentId="8_{1CA5F9F8-A191-4DAF-AC25-1D8D70A1323A}" xr6:coauthVersionLast="47" xr6:coauthVersionMax="47" xr10:uidLastSave="{00000000-0000-0000-0000-000000000000}"/>
  <bookViews>
    <workbookView minimized="1" xWindow="1440" yWindow="1440" windowWidth="14400" windowHeight="8420" tabRatio="850" xr2:uid="{10C24A39-0645-4FA1-A02C-0D9594DCD0B0}"/>
  </bookViews>
  <sheets>
    <sheet name="Index" sheetId="61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57" r:id="rId9"/>
    <sheet name="10m Air Rifle Jun" sheetId="59" r:id="rId10"/>
    <sheet name="10m Air Rifle Sen" sheetId="60" r:id="rId11"/>
    <sheet name="10m Air Rifle (Supp rest)" sheetId="58" r:id="rId12"/>
    <sheet name="20Yd Pistol" sheetId="9" r:id="rId13"/>
    <sheet name="20Yd Pistol Sen" sheetId="10" r:id="rId14"/>
    <sheet name="6Yd Air Pistol" sheetId="11" r:id="rId15"/>
    <sheet name="Bench 100yd" sheetId="12" r:id="rId16"/>
    <sheet name="Bench 100yd Sen" sheetId="13" r:id="rId17"/>
    <sheet name="Bench 100yd Team" sheetId="14" r:id="rId18"/>
    <sheet name="Bench 50m 1" sheetId="15" r:id="rId19"/>
    <sheet name="Bench 50m 2" sheetId="16" r:id="rId20"/>
    <sheet name="Bench 50m Sen" sheetId="17" r:id="rId21"/>
    <sheet name="Bench 50m Team" sheetId="18" r:id="rId22"/>
    <sheet name="Bench SR (Air) 1" sheetId="19" r:id="rId23"/>
    <sheet name="Bench SR (Air) 2" sheetId="20" r:id="rId24"/>
    <sheet name="Bench SR (Air) Sen" sheetId="21" r:id="rId25"/>
    <sheet name="Bench SR (Air) Team" sheetId="22" r:id="rId26"/>
    <sheet name="Bench SR (Rim) 1" sheetId="23" r:id="rId27"/>
    <sheet name="Bench SR (Rim) 2" sheetId="24" r:id="rId28"/>
    <sheet name="Bench SR (Rim) 3" sheetId="25" r:id="rId29"/>
    <sheet name="Bench SR (Rim) 4" sheetId="26" r:id="rId30"/>
    <sheet name="Bench SR (Rim) Jun" sheetId="27" r:id="rId31"/>
    <sheet name="Bench SR (Rim) Sen" sheetId="28" r:id="rId32"/>
    <sheet name="Bench SR (Rim) Team 1" sheetId="29" r:id="rId33"/>
    <sheet name="Bench SR (Rim) Team 2" sheetId="30" r:id="rId34"/>
    <sheet name="Gallery Rifle Any" sheetId="31" r:id="rId35"/>
    <sheet name="Gallery Rifle Any Sen" sheetId="32" r:id="rId36"/>
    <sheet name="Gallery Rifle Iron" sheetId="33" r:id="rId37"/>
    <sheet name="Gallery Rifle Iron Sen" sheetId="34" r:id="rId38"/>
    <sheet name="Long Barrelled Pistol" sheetId="35" r:id="rId39"/>
    <sheet name="Long Barrelled Pistol Sen" sheetId="36" r:id="rId40"/>
    <sheet name="Long Range Rifle" sheetId="37" r:id="rId41"/>
    <sheet name="Long Range Rifle Sen" sheetId="38" r:id="rId42"/>
    <sheet name="Long Range Rifle Team" sheetId="39" r:id="rId43"/>
    <sheet name="LR Rifle 100 Any" sheetId="40" r:id="rId44"/>
    <sheet name="Muzzle-loading Nitro" sheetId="41" r:id="rId45"/>
    <sheet name="Muzzle-loading Pistol" sheetId="42" r:id="rId46"/>
    <sheet name="Muzzle-loading Revolver" sheetId="43" r:id="rId47"/>
    <sheet name="Rapid Fire Air Pistol" sheetId="44" r:id="rId48"/>
    <sheet name="Rapid Fire Rifle" sheetId="45" r:id="rId49"/>
    <sheet name="Short Range Rifle" sheetId="46" r:id="rId50"/>
    <sheet name="Short Range Rifle Jun" sheetId="47" r:id="rId51"/>
    <sheet name="Short Range Rifle Sen" sheetId="48" r:id="rId52"/>
    <sheet name="Short Range Rifle Team" sheetId="49" r:id="rId53"/>
    <sheet name="Sport Rifle 1" sheetId="50" r:id="rId54"/>
    <sheet name="Sport Rifle 2" sheetId="51" r:id="rId55"/>
    <sheet name="Sport Rifle Sen" sheetId="52" r:id="rId56"/>
    <sheet name="Sport Rifle Team 1" sheetId="53" r:id="rId57"/>
    <sheet name="Sport Rifle Team 2" sheetId="54" r:id="rId58"/>
    <sheet name="SR Standard Pistol" sheetId="55" r:id="rId59"/>
    <sheet name="SR Standard Pistol Sen" sheetId="56" r:id="rId6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55" l="1"/>
  <c r="G20" i="55"/>
  <c r="G19" i="55"/>
  <c r="G18" i="55"/>
  <c r="G17" i="55"/>
  <c r="G16" i="55"/>
  <c r="G15" i="55"/>
  <c r="G11" i="55"/>
  <c r="G10" i="55"/>
  <c r="G9" i="55"/>
  <c r="G8" i="55"/>
  <c r="G7" i="55"/>
  <c r="G6" i="55"/>
  <c r="G5" i="55"/>
  <c r="F17" i="54"/>
  <c r="F16" i="54"/>
  <c r="F15" i="54"/>
  <c r="F14" i="54" s="1"/>
  <c r="F12" i="54"/>
  <c r="F11" i="54"/>
  <c r="F10" i="54"/>
  <c r="F9" i="54" s="1"/>
  <c r="M7" i="54"/>
  <c r="F7" i="54"/>
  <c r="M6" i="54"/>
  <c r="F6" i="54"/>
  <c r="M5" i="54"/>
  <c r="F5" i="54"/>
  <c r="F4" i="54" s="1"/>
  <c r="M4" i="54"/>
  <c r="F43" i="53"/>
  <c r="F42" i="53"/>
  <c r="F40" i="53" s="1"/>
  <c r="F41" i="53"/>
  <c r="F38" i="53"/>
  <c r="F37" i="53"/>
  <c r="F36" i="53"/>
  <c r="F35" i="53"/>
  <c r="M33" i="53"/>
  <c r="F33" i="53"/>
  <c r="M32" i="53"/>
  <c r="F32" i="53"/>
  <c r="M31" i="53"/>
  <c r="F31" i="53"/>
  <c r="M30" i="53"/>
  <c r="F30" i="53"/>
  <c r="M17" i="53"/>
  <c r="F17" i="53"/>
  <c r="M16" i="53"/>
  <c r="F16" i="53"/>
  <c r="M15" i="53"/>
  <c r="F15" i="53"/>
  <c r="M14" i="53"/>
  <c r="F14" i="53"/>
  <c r="M12" i="53"/>
  <c r="F12" i="53"/>
  <c r="M11" i="53"/>
  <c r="F11" i="53"/>
  <c r="M10" i="53"/>
  <c r="F10" i="53"/>
  <c r="M9" i="53"/>
  <c r="F9" i="53"/>
  <c r="M7" i="53"/>
  <c r="F7" i="53"/>
  <c r="M6" i="53"/>
  <c r="F6" i="53"/>
  <c r="M5" i="53"/>
  <c r="F5" i="53"/>
  <c r="M4" i="53"/>
  <c r="F4" i="53"/>
  <c r="F43" i="49"/>
  <c r="F42" i="49"/>
  <c r="F41" i="49"/>
  <c r="F40" i="49" s="1"/>
  <c r="F38" i="49"/>
  <c r="F37" i="49"/>
  <c r="F36" i="49"/>
  <c r="F35" i="49" s="1"/>
  <c r="M33" i="49"/>
  <c r="F33" i="49"/>
  <c r="M32" i="49"/>
  <c r="F32" i="49"/>
  <c r="M31" i="49"/>
  <c r="F31" i="49"/>
  <c r="F30" i="49" s="1"/>
  <c r="M30" i="49"/>
  <c r="F17" i="49"/>
  <c r="F16" i="49"/>
  <c r="F15" i="49"/>
  <c r="F14" i="49" s="1"/>
  <c r="M12" i="49"/>
  <c r="F12" i="49"/>
  <c r="M11" i="49"/>
  <c r="M9" i="49" s="1"/>
  <c r="F11" i="49"/>
  <c r="M10" i="49"/>
  <c r="F10" i="49"/>
  <c r="F9" i="49" s="1"/>
  <c r="M7" i="49"/>
  <c r="F7" i="49"/>
  <c r="M6" i="49"/>
  <c r="M4" i="49" s="1"/>
  <c r="F6" i="49"/>
  <c r="M5" i="49"/>
  <c r="F5" i="49"/>
  <c r="F4" i="49" s="1"/>
  <c r="G32" i="45"/>
  <c r="G31" i="45"/>
  <c r="G30" i="45"/>
  <c r="G29" i="45"/>
  <c r="G28" i="45"/>
  <c r="G27" i="45"/>
  <c r="G26" i="45"/>
  <c r="G22" i="45"/>
  <c r="G21" i="45"/>
  <c r="G20" i="45"/>
  <c r="G19" i="45"/>
  <c r="G18" i="45"/>
  <c r="G17" i="45"/>
  <c r="G16" i="45"/>
  <c r="G12" i="45"/>
  <c r="G11" i="45"/>
  <c r="G10" i="45"/>
  <c r="G9" i="45"/>
  <c r="G8" i="45"/>
  <c r="G7" i="45"/>
  <c r="G6" i="45"/>
  <c r="G5" i="45"/>
  <c r="H15" i="44"/>
  <c r="H14" i="44"/>
  <c r="H13" i="44"/>
  <c r="H12" i="44"/>
  <c r="H11" i="44"/>
  <c r="H10" i="44"/>
  <c r="H9" i="44"/>
  <c r="H8" i="44"/>
  <c r="H7" i="44"/>
  <c r="H6" i="44"/>
  <c r="H5" i="44"/>
  <c r="F22" i="40"/>
  <c r="F21" i="40"/>
  <c r="F20" i="40"/>
  <c r="F19" i="40"/>
  <c r="F18" i="40"/>
  <c r="F17" i="40"/>
  <c r="F16" i="40"/>
  <c r="F12" i="40"/>
  <c r="F11" i="40"/>
  <c r="F10" i="40"/>
  <c r="F9" i="40"/>
  <c r="F8" i="40"/>
  <c r="F7" i="40"/>
  <c r="F6" i="40"/>
  <c r="F5" i="40"/>
  <c r="F17" i="39"/>
  <c r="F16" i="39"/>
  <c r="F15" i="39"/>
  <c r="F14" i="39"/>
  <c r="F12" i="39"/>
  <c r="F11" i="39"/>
  <c r="F10" i="39"/>
  <c r="F9" i="39" s="1"/>
  <c r="M7" i="39"/>
  <c r="F7" i="39"/>
  <c r="M6" i="39"/>
  <c r="F6" i="39"/>
  <c r="M5" i="39"/>
  <c r="F5" i="39"/>
  <c r="M4" i="39"/>
  <c r="F4" i="39"/>
  <c r="F45" i="37"/>
  <c r="F44" i="37"/>
  <c r="F43" i="37"/>
  <c r="F42" i="37"/>
  <c r="F41" i="37"/>
  <c r="F40" i="37"/>
  <c r="F39" i="37"/>
  <c r="F38" i="37"/>
  <c r="F34" i="37"/>
  <c r="F33" i="37"/>
  <c r="F32" i="37"/>
  <c r="F31" i="37"/>
  <c r="F30" i="37"/>
  <c r="F29" i="37"/>
  <c r="F28" i="37"/>
  <c r="F27" i="37"/>
  <c r="F23" i="37"/>
  <c r="F22" i="37"/>
  <c r="F21" i="37"/>
  <c r="F20" i="37"/>
  <c r="F19" i="37"/>
  <c r="F18" i="37"/>
  <c r="F17" i="37"/>
  <c r="F16" i="37"/>
  <c r="F12" i="37"/>
  <c r="F11" i="37"/>
  <c r="F10" i="37"/>
  <c r="F9" i="37"/>
  <c r="F8" i="37"/>
  <c r="F7" i="37"/>
  <c r="F6" i="37"/>
  <c r="F5" i="37"/>
  <c r="F44" i="35"/>
  <c r="F43" i="35"/>
  <c r="F42" i="35"/>
  <c r="F41" i="35"/>
  <c r="F40" i="35"/>
  <c r="F39" i="35"/>
  <c r="F38" i="35"/>
  <c r="F34" i="35"/>
  <c r="F33" i="35"/>
  <c r="F32" i="35"/>
  <c r="F31" i="35"/>
  <c r="F30" i="35"/>
  <c r="F29" i="35"/>
  <c r="F28" i="35"/>
  <c r="F27" i="35"/>
  <c r="F23" i="35"/>
  <c r="F22" i="35"/>
  <c r="F21" i="35"/>
  <c r="F20" i="35"/>
  <c r="F19" i="35"/>
  <c r="F18" i="35"/>
  <c r="F17" i="35"/>
  <c r="F16" i="35"/>
  <c r="F12" i="35"/>
  <c r="F11" i="35"/>
  <c r="F10" i="35"/>
  <c r="F9" i="35"/>
  <c r="F8" i="35"/>
  <c r="F7" i="35"/>
  <c r="F6" i="35"/>
  <c r="F5" i="35"/>
  <c r="P50" i="33"/>
  <c r="P49" i="33"/>
  <c r="F49" i="33"/>
  <c r="P48" i="33"/>
  <c r="F48" i="33"/>
  <c r="P47" i="33"/>
  <c r="F47" i="33"/>
  <c r="P46" i="33"/>
  <c r="F46" i="33"/>
  <c r="P45" i="33"/>
  <c r="F45" i="33"/>
  <c r="P44" i="33"/>
  <c r="F44" i="33"/>
  <c r="P43" i="33"/>
  <c r="F43" i="33"/>
  <c r="P42" i="33"/>
  <c r="F42" i="33"/>
  <c r="P41" i="33"/>
  <c r="F41" i="33"/>
  <c r="P37" i="33"/>
  <c r="F37" i="33"/>
  <c r="P36" i="33"/>
  <c r="F36" i="33"/>
  <c r="P35" i="33"/>
  <c r="F35" i="33"/>
  <c r="P34" i="33"/>
  <c r="F34" i="33"/>
  <c r="P33" i="33"/>
  <c r="F33" i="33"/>
  <c r="P32" i="33"/>
  <c r="F32" i="33"/>
  <c r="P31" i="33"/>
  <c r="F31" i="33"/>
  <c r="P30" i="33"/>
  <c r="F30" i="33"/>
  <c r="P29" i="33"/>
  <c r="F29" i="33"/>
  <c r="P25" i="33"/>
  <c r="F25" i="33"/>
  <c r="P24" i="33"/>
  <c r="F24" i="33"/>
  <c r="P23" i="33"/>
  <c r="F23" i="33"/>
  <c r="P22" i="33"/>
  <c r="F22" i="33"/>
  <c r="P21" i="33"/>
  <c r="F21" i="33"/>
  <c r="P20" i="33"/>
  <c r="F20" i="33"/>
  <c r="P19" i="33"/>
  <c r="F19" i="33"/>
  <c r="P18" i="33"/>
  <c r="F18" i="33"/>
  <c r="P17" i="33"/>
  <c r="F17" i="33"/>
  <c r="P13" i="33"/>
  <c r="F13" i="33"/>
  <c r="P12" i="33"/>
  <c r="F12" i="33"/>
  <c r="P11" i="33"/>
  <c r="F11" i="33"/>
  <c r="P10" i="33"/>
  <c r="F10" i="33"/>
  <c r="P9" i="33"/>
  <c r="F9" i="33"/>
  <c r="P8" i="33"/>
  <c r="F8" i="33"/>
  <c r="P7" i="33"/>
  <c r="F7" i="33"/>
  <c r="P6" i="33"/>
  <c r="F6" i="33"/>
  <c r="P5" i="33"/>
  <c r="F5" i="33"/>
  <c r="F34" i="31"/>
  <c r="P33" i="31"/>
  <c r="F33" i="31"/>
  <c r="P32" i="31"/>
  <c r="F32" i="31"/>
  <c r="P31" i="31"/>
  <c r="F31" i="31"/>
  <c r="P30" i="31"/>
  <c r="F30" i="31"/>
  <c r="P29" i="31"/>
  <c r="F29" i="31"/>
  <c r="P28" i="31"/>
  <c r="F28" i="31"/>
  <c r="P27" i="31"/>
  <c r="F27" i="31"/>
  <c r="P23" i="31"/>
  <c r="F23" i="31"/>
  <c r="P22" i="31"/>
  <c r="F22" i="31"/>
  <c r="P21" i="31"/>
  <c r="F21" i="31"/>
  <c r="P20" i="31"/>
  <c r="F20" i="31"/>
  <c r="P19" i="31"/>
  <c r="F19" i="31"/>
  <c r="P18" i="31"/>
  <c r="F18" i="31"/>
  <c r="P17" i="31"/>
  <c r="F17" i="31"/>
  <c r="P16" i="31"/>
  <c r="F16" i="31"/>
  <c r="P12" i="31"/>
  <c r="F12" i="31"/>
  <c r="P11" i="31"/>
  <c r="F11" i="31"/>
  <c r="P10" i="31"/>
  <c r="F10" i="31"/>
  <c r="P9" i="31"/>
  <c r="F9" i="31"/>
  <c r="P8" i="31"/>
  <c r="F8" i="31"/>
  <c r="P7" i="31"/>
  <c r="F7" i="31"/>
  <c r="P6" i="31"/>
  <c r="F6" i="31"/>
  <c r="P5" i="31"/>
  <c r="F5" i="31"/>
  <c r="F17" i="30"/>
  <c r="F16" i="30"/>
  <c r="F15" i="30"/>
  <c r="F14" i="30" s="1"/>
  <c r="M12" i="30"/>
  <c r="F12" i="30"/>
  <c r="F9" i="30" s="1"/>
  <c r="M11" i="30"/>
  <c r="M9" i="30" s="1"/>
  <c r="F11" i="30"/>
  <c r="M10" i="30"/>
  <c r="F10" i="30"/>
  <c r="M7" i="30"/>
  <c r="F7" i="30"/>
  <c r="F4" i="30" s="1"/>
  <c r="M6" i="30"/>
  <c r="M4" i="30" s="1"/>
  <c r="F6" i="30"/>
  <c r="M5" i="30"/>
  <c r="F5" i="30"/>
  <c r="M43" i="29"/>
  <c r="F43" i="29"/>
  <c r="M42" i="29"/>
  <c r="F42" i="29"/>
  <c r="M41" i="29"/>
  <c r="M40" i="29" s="1"/>
  <c r="F41" i="29"/>
  <c r="F40" i="29"/>
  <c r="M38" i="29"/>
  <c r="F38" i="29"/>
  <c r="M37" i="29"/>
  <c r="F37" i="29"/>
  <c r="M36" i="29"/>
  <c r="F36" i="29"/>
  <c r="M35" i="29"/>
  <c r="F35" i="29"/>
  <c r="M33" i="29"/>
  <c r="F33" i="29"/>
  <c r="M32" i="29"/>
  <c r="F32" i="29"/>
  <c r="M31" i="29"/>
  <c r="F31" i="29"/>
  <c r="M30" i="29"/>
  <c r="F30" i="29"/>
  <c r="M17" i="29"/>
  <c r="F17" i="29"/>
  <c r="M16" i="29"/>
  <c r="F16" i="29"/>
  <c r="M15" i="29"/>
  <c r="F15" i="29"/>
  <c r="M14" i="29"/>
  <c r="F14" i="29"/>
  <c r="M12" i="29"/>
  <c r="F12" i="29"/>
  <c r="M11" i="29"/>
  <c r="F11" i="29"/>
  <c r="M10" i="29"/>
  <c r="F10" i="29"/>
  <c r="M9" i="29"/>
  <c r="F9" i="29"/>
  <c r="M7" i="29"/>
  <c r="F7" i="29"/>
  <c r="M6" i="29"/>
  <c r="F6" i="29"/>
  <c r="M5" i="29"/>
  <c r="F5" i="29"/>
  <c r="M4" i="29"/>
  <c r="F4" i="29"/>
  <c r="F57" i="26"/>
  <c r="F56" i="26"/>
  <c r="F55" i="26"/>
  <c r="F54" i="26"/>
  <c r="F53" i="26"/>
  <c r="F52" i="26"/>
  <c r="F51" i="26"/>
  <c r="F50" i="26"/>
  <c r="F46" i="26"/>
  <c r="F45" i="26"/>
  <c r="F44" i="26"/>
  <c r="F43" i="26"/>
  <c r="F42" i="26"/>
  <c r="F41" i="26"/>
  <c r="F40" i="26"/>
  <c r="F39" i="26"/>
  <c r="F35" i="26"/>
  <c r="F34" i="26"/>
  <c r="F33" i="26"/>
  <c r="F32" i="26"/>
  <c r="F31" i="26"/>
  <c r="F30" i="26"/>
  <c r="F29" i="26"/>
  <c r="F28" i="26"/>
  <c r="F24" i="26"/>
  <c r="F23" i="26"/>
  <c r="F22" i="26"/>
  <c r="F21" i="26"/>
  <c r="F20" i="26"/>
  <c r="F19" i="26"/>
  <c r="F18" i="26"/>
  <c r="F17" i="26"/>
  <c r="F13" i="26"/>
  <c r="F12" i="26"/>
  <c r="F11" i="26"/>
  <c r="F10" i="26"/>
  <c r="F9" i="26"/>
  <c r="F8" i="26"/>
  <c r="F7" i="26"/>
  <c r="F6" i="26"/>
  <c r="F5" i="26"/>
  <c r="F61" i="25"/>
  <c r="F60" i="25"/>
  <c r="F59" i="25"/>
  <c r="F58" i="25"/>
  <c r="F57" i="25"/>
  <c r="F56" i="25"/>
  <c r="F55" i="25"/>
  <c r="F54" i="25"/>
  <c r="F53" i="25"/>
  <c r="F49" i="25"/>
  <c r="F48" i="25"/>
  <c r="F47" i="25"/>
  <c r="F46" i="25"/>
  <c r="F45" i="25"/>
  <c r="F44" i="25"/>
  <c r="F43" i="25"/>
  <c r="F42" i="25"/>
  <c r="F41" i="25"/>
  <c r="F37" i="25"/>
  <c r="F36" i="25"/>
  <c r="F35" i="25"/>
  <c r="F34" i="25"/>
  <c r="F33" i="25"/>
  <c r="F32" i="25"/>
  <c r="F31" i="25"/>
  <c r="F30" i="25"/>
  <c r="F29" i="25"/>
  <c r="F25" i="25"/>
  <c r="F24" i="25"/>
  <c r="F23" i="25"/>
  <c r="F22" i="25"/>
  <c r="F21" i="25"/>
  <c r="F20" i="25"/>
  <c r="F19" i="25"/>
  <c r="F18" i="25"/>
  <c r="F17" i="25"/>
  <c r="F13" i="25"/>
  <c r="F12" i="25"/>
  <c r="F11" i="25"/>
  <c r="F10" i="25"/>
  <c r="F9" i="25"/>
  <c r="F8" i="25"/>
  <c r="F7" i="25"/>
  <c r="F6" i="25"/>
  <c r="F5" i="25"/>
  <c r="F61" i="24"/>
  <c r="F60" i="24"/>
  <c r="F59" i="24"/>
  <c r="F58" i="24"/>
  <c r="F57" i="24"/>
  <c r="F56" i="24"/>
  <c r="F55" i="24"/>
  <c r="F54" i="24"/>
  <c r="F53" i="24"/>
  <c r="F49" i="24"/>
  <c r="F48" i="24"/>
  <c r="F47" i="24"/>
  <c r="F46" i="24"/>
  <c r="F45" i="24"/>
  <c r="F44" i="24"/>
  <c r="F43" i="24"/>
  <c r="F42" i="24"/>
  <c r="F41" i="24"/>
  <c r="F37" i="24"/>
  <c r="F36" i="24"/>
  <c r="F35" i="24"/>
  <c r="F34" i="24"/>
  <c r="F33" i="24"/>
  <c r="F32" i="24"/>
  <c r="F31" i="24"/>
  <c r="F30" i="24"/>
  <c r="F29" i="24"/>
  <c r="F25" i="24"/>
  <c r="F24" i="24"/>
  <c r="F23" i="24"/>
  <c r="F22" i="24"/>
  <c r="F21" i="24"/>
  <c r="F20" i="24"/>
  <c r="F19" i="24"/>
  <c r="F18" i="24"/>
  <c r="F17" i="24"/>
  <c r="F13" i="24"/>
  <c r="F12" i="24"/>
  <c r="F11" i="24"/>
  <c r="F10" i="24"/>
  <c r="F9" i="24"/>
  <c r="F8" i="24"/>
  <c r="F7" i="24"/>
  <c r="F6" i="24"/>
  <c r="F5" i="24"/>
  <c r="F61" i="23"/>
  <c r="F60" i="23"/>
  <c r="F59" i="23"/>
  <c r="F58" i="23"/>
  <c r="F57" i="23"/>
  <c r="F56" i="23"/>
  <c r="F55" i="23"/>
  <c r="F54" i="23"/>
  <c r="F53" i="23"/>
  <c r="F49" i="23"/>
  <c r="F48" i="23"/>
  <c r="F47" i="23"/>
  <c r="F46" i="23"/>
  <c r="F45" i="23"/>
  <c r="F44" i="23"/>
  <c r="F43" i="23"/>
  <c r="F42" i="23"/>
  <c r="F41" i="23"/>
  <c r="F37" i="23"/>
  <c r="F36" i="23"/>
  <c r="F35" i="23"/>
  <c r="F34" i="23"/>
  <c r="F33" i="23"/>
  <c r="F32" i="23"/>
  <c r="F31" i="23"/>
  <c r="F30" i="23"/>
  <c r="F29" i="23"/>
  <c r="F25" i="23"/>
  <c r="F24" i="23"/>
  <c r="F23" i="23"/>
  <c r="F22" i="23"/>
  <c r="F21" i="23"/>
  <c r="F20" i="23"/>
  <c r="F19" i="23"/>
  <c r="F18" i="23"/>
  <c r="F17" i="23"/>
  <c r="F13" i="23"/>
  <c r="F12" i="23"/>
  <c r="F11" i="23"/>
  <c r="F10" i="23"/>
  <c r="F9" i="23"/>
  <c r="F8" i="23"/>
  <c r="F7" i="23"/>
  <c r="F6" i="23"/>
  <c r="F5" i="23"/>
  <c r="M17" i="22"/>
  <c r="F17" i="22"/>
  <c r="M16" i="22"/>
  <c r="F16" i="22"/>
  <c r="F14" i="22" s="1"/>
  <c r="M15" i="22"/>
  <c r="M14" i="22" s="1"/>
  <c r="F15" i="22"/>
  <c r="M12" i="22"/>
  <c r="F12" i="22"/>
  <c r="M11" i="22"/>
  <c r="F11" i="22"/>
  <c r="F9" i="22" s="1"/>
  <c r="M10" i="22"/>
  <c r="M9" i="22" s="1"/>
  <c r="F10" i="22"/>
  <c r="M7" i="22"/>
  <c r="F7" i="22"/>
  <c r="M6" i="22"/>
  <c r="F6" i="22"/>
  <c r="F4" i="22" s="1"/>
  <c r="M5" i="22"/>
  <c r="M4" i="22" s="1"/>
  <c r="F5" i="22"/>
  <c r="F56" i="20"/>
  <c r="F55" i="20"/>
  <c r="F54" i="20"/>
  <c r="F53" i="20"/>
  <c r="F52" i="20"/>
  <c r="F51" i="20"/>
  <c r="F50" i="20"/>
  <c r="F49" i="20"/>
  <c r="F45" i="20"/>
  <c r="F44" i="20"/>
  <c r="F43" i="20"/>
  <c r="F42" i="20"/>
  <c r="F41" i="20"/>
  <c r="F40" i="20"/>
  <c r="F39" i="20"/>
  <c r="F38" i="20"/>
  <c r="F34" i="20"/>
  <c r="F33" i="20"/>
  <c r="F32" i="20"/>
  <c r="F31" i="20"/>
  <c r="F30" i="20"/>
  <c r="F29" i="20"/>
  <c r="F28" i="20"/>
  <c r="F27" i="20"/>
  <c r="F23" i="20"/>
  <c r="F22" i="20"/>
  <c r="F21" i="20"/>
  <c r="F20" i="20"/>
  <c r="F19" i="20"/>
  <c r="F18" i="20"/>
  <c r="F17" i="20"/>
  <c r="F16" i="20"/>
  <c r="F12" i="20"/>
  <c r="F11" i="20"/>
  <c r="F10" i="20"/>
  <c r="F9" i="20"/>
  <c r="F8" i="20"/>
  <c r="F7" i="20"/>
  <c r="F6" i="20"/>
  <c r="F5" i="20"/>
  <c r="F61" i="19"/>
  <c r="F60" i="19"/>
  <c r="F59" i="19"/>
  <c r="F58" i="19"/>
  <c r="F57" i="19"/>
  <c r="F56" i="19"/>
  <c r="F55" i="19"/>
  <c r="F54" i="19"/>
  <c r="F53" i="19"/>
  <c r="F49" i="19"/>
  <c r="F48" i="19"/>
  <c r="F47" i="19"/>
  <c r="F46" i="19"/>
  <c r="F45" i="19"/>
  <c r="F44" i="19"/>
  <c r="F43" i="19"/>
  <c r="F42" i="19"/>
  <c r="F41" i="19"/>
  <c r="F37" i="19"/>
  <c r="F36" i="19"/>
  <c r="F35" i="19"/>
  <c r="F34" i="19"/>
  <c r="F33" i="19"/>
  <c r="F32" i="19"/>
  <c r="F31" i="19"/>
  <c r="F30" i="19"/>
  <c r="F29" i="19"/>
  <c r="F25" i="19"/>
  <c r="F24" i="19"/>
  <c r="F23" i="19"/>
  <c r="F22" i="19"/>
  <c r="F21" i="19"/>
  <c r="F20" i="19"/>
  <c r="F19" i="19"/>
  <c r="F18" i="19"/>
  <c r="F17" i="19"/>
  <c r="F13" i="19"/>
  <c r="F12" i="19"/>
  <c r="F11" i="19"/>
  <c r="F10" i="19"/>
  <c r="F9" i="19"/>
  <c r="F8" i="19"/>
  <c r="F7" i="19"/>
  <c r="F6" i="19"/>
  <c r="F5" i="19"/>
  <c r="F17" i="18"/>
  <c r="F16" i="18"/>
  <c r="F15" i="18"/>
  <c r="F14" i="18" s="1"/>
  <c r="M12" i="18"/>
  <c r="F12" i="18"/>
  <c r="M11" i="18"/>
  <c r="F11" i="18"/>
  <c r="F9" i="18" s="1"/>
  <c r="M10" i="18"/>
  <c r="M9" i="18" s="1"/>
  <c r="F10" i="18"/>
  <c r="M7" i="18"/>
  <c r="F7" i="18"/>
  <c r="M6" i="18"/>
  <c r="M4" i="18" s="1"/>
  <c r="F6" i="18"/>
  <c r="F4" i="18" s="1"/>
  <c r="M5" i="18"/>
  <c r="F5" i="18"/>
  <c r="F61" i="16"/>
  <c r="F60" i="16"/>
  <c r="F59" i="16"/>
  <c r="F58" i="16"/>
  <c r="F57" i="16"/>
  <c r="F56" i="16"/>
  <c r="F55" i="16"/>
  <c r="F54" i="16"/>
  <c r="F53" i="16"/>
  <c r="F49" i="16"/>
  <c r="F48" i="16"/>
  <c r="F47" i="16"/>
  <c r="F46" i="16"/>
  <c r="F45" i="16"/>
  <c r="F44" i="16"/>
  <c r="F43" i="16"/>
  <c r="F42" i="16"/>
  <c r="F41" i="16"/>
  <c r="F37" i="16"/>
  <c r="F36" i="16"/>
  <c r="F35" i="16"/>
  <c r="F34" i="16"/>
  <c r="F33" i="16"/>
  <c r="F32" i="16"/>
  <c r="F31" i="16"/>
  <c r="F30" i="16"/>
  <c r="F29" i="16"/>
  <c r="F25" i="16"/>
  <c r="F24" i="16"/>
  <c r="F23" i="16"/>
  <c r="F22" i="16"/>
  <c r="F21" i="16"/>
  <c r="F20" i="16"/>
  <c r="F19" i="16"/>
  <c r="F18" i="16"/>
  <c r="F17" i="16"/>
  <c r="F13" i="16"/>
  <c r="F12" i="16"/>
  <c r="F11" i="16"/>
  <c r="F10" i="16"/>
  <c r="F9" i="16"/>
  <c r="F8" i="16"/>
  <c r="F7" i="16"/>
  <c r="F6" i="16"/>
  <c r="F5" i="16"/>
  <c r="F61" i="15"/>
  <c r="F60" i="15"/>
  <c r="F59" i="15"/>
  <c r="F58" i="15"/>
  <c r="F57" i="15"/>
  <c r="F56" i="15"/>
  <c r="F55" i="15"/>
  <c r="F54" i="15"/>
  <c r="F53" i="15"/>
  <c r="F49" i="15"/>
  <c r="F48" i="15"/>
  <c r="F47" i="15"/>
  <c r="F46" i="15"/>
  <c r="F45" i="15"/>
  <c r="F44" i="15"/>
  <c r="F43" i="15"/>
  <c r="F42" i="15"/>
  <c r="F41" i="15"/>
  <c r="F37" i="15"/>
  <c r="F36" i="15"/>
  <c r="F35" i="15"/>
  <c r="F34" i="15"/>
  <c r="F33" i="15"/>
  <c r="F32" i="15"/>
  <c r="F31" i="15"/>
  <c r="F30" i="15"/>
  <c r="F29" i="15"/>
  <c r="F25" i="15"/>
  <c r="F24" i="15"/>
  <c r="F23" i="15"/>
  <c r="F22" i="15"/>
  <c r="F21" i="15"/>
  <c r="F20" i="15"/>
  <c r="F19" i="15"/>
  <c r="F18" i="15"/>
  <c r="F17" i="15"/>
  <c r="F13" i="15"/>
  <c r="F12" i="15"/>
  <c r="F11" i="15"/>
  <c r="F10" i="15"/>
  <c r="F9" i="15"/>
  <c r="F8" i="15"/>
  <c r="F7" i="15"/>
  <c r="F6" i="15"/>
  <c r="F5" i="15"/>
  <c r="M17" i="14"/>
  <c r="F17" i="14"/>
  <c r="M16" i="14"/>
  <c r="F16" i="14"/>
  <c r="M15" i="14"/>
  <c r="F15" i="14"/>
  <c r="M14" i="14"/>
  <c r="F14" i="14"/>
  <c r="M12" i="14"/>
  <c r="F12" i="14"/>
  <c r="M11" i="14"/>
  <c r="F11" i="14"/>
  <c r="M10" i="14"/>
  <c r="F10" i="14"/>
  <c r="M9" i="14"/>
  <c r="F9" i="14"/>
  <c r="M7" i="14"/>
  <c r="F7" i="14"/>
  <c r="M6" i="14"/>
  <c r="F6" i="14"/>
  <c r="M5" i="14"/>
  <c r="F5" i="14"/>
  <c r="M4" i="14"/>
  <c r="F4" i="14"/>
  <c r="F58" i="12"/>
  <c r="F57" i="12"/>
  <c r="F56" i="12"/>
  <c r="F55" i="12"/>
  <c r="F54" i="12"/>
  <c r="F53" i="12"/>
  <c r="F52" i="12"/>
  <c r="F51" i="12"/>
  <c r="F47" i="12"/>
  <c r="F46" i="12"/>
  <c r="F45" i="12"/>
  <c r="F44" i="12"/>
  <c r="F43" i="12"/>
  <c r="F42" i="12"/>
  <c r="F41" i="12"/>
  <c r="F40" i="12"/>
  <c r="F36" i="12"/>
  <c r="F35" i="12"/>
  <c r="F34" i="12"/>
  <c r="F33" i="12"/>
  <c r="F32" i="12"/>
  <c r="F31" i="12"/>
  <c r="F30" i="12"/>
  <c r="F29" i="12"/>
  <c r="F25" i="12"/>
  <c r="F24" i="12"/>
  <c r="F23" i="12"/>
  <c r="F22" i="12"/>
  <c r="F21" i="12"/>
  <c r="F20" i="12"/>
  <c r="F19" i="12"/>
  <c r="F18" i="12"/>
  <c r="F17" i="12"/>
  <c r="F13" i="12"/>
  <c r="F12" i="12"/>
  <c r="F11" i="12"/>
  <c r="F10" i="12"/>
  <c r="F9" i="12"/>
  <c r="F8" i="12"/>
  <c r="F7" i="12"/>
  <c r="F6" i="12"/>
  <c r="F5" i="12"/>
  <c r="F57" i="9"/>
  <c r="F56" i="9"/>
  <c r="F55" i="9"/>
  <c r="F54" i="9"/>
  <c r="F53" i="9"/>
  <c r="F52" i="9"/>
  <c r="F51" i="9"/>
  <c r="F47" i="9"/>
  <c r="F46" i="9"/>
  <c r="F45" i="9"/>
  <c r="F44" i="9"/>
  <c r="F43" i="9"/>
  <c r="F42" i="9"/>
  <c r="F41" i="9"/>
  <c r="F40" i="9"/>
  <c r="F36" i="9"/>
  <c r="F35" i="9"/>
  <c r="F34" i="9"/>
  <c r="F33" i="9"/>
  <c r="F32" i="9"/>
  <c r="F31" i="9"/>
  <c r="F30" i="9"/>
  <c r="F29" i="9"/>
  <c r="F25" i="9"/>
  <c r="F24" i="9"/>
  <c r="F23" i="9"/>
  <c r="F22" i="9"/>
  <c r="F21" i="9"/>
  <c r="F20" i="9"/>
  <c r="F19" i="9"/>
  <c r="F18" i="9"/>
  <c r="F17" i="9"/>
  <c r="F13" i="9"/>
  <c r="F12" i="9"/>
  <c r="F11" i="9"/>
  <c r="F10" i="9"/>
  <c r="F9" i="9"/>
  <c r="F8" i="9"/>
  <c r="F7" i="9"/>
  <c r="F6" i="9"/>
  <c r="F5" i="9"/>
  <c r="H35" i="8"/>
  <c r="H34" i="8"/>
  <c r="H33" i="8"/>
  <c r="H32" i="8"/>
  <c r="H31" i="8"/>
  <c r="H30" i="8"/>
  <c r="H29" i="8"/>
  <c r="H28" i="8"/>
  <c r="H27" i="8"/>
  <c r="H23" i="8"/>
  <c r="H22" i="8"/>
  <c r="H21" i="8"/>
  <c r="H20" i="8"/>
  <c r="H19" i="8"/>
  <c r="H18" i="8"/>
  <c r="H17" i="8"/>
  <c r="H16" i="8"/>
  <c r="H12" i="8"/>
  <c r="H11" i="8"/>
  <c r="H10" i="8"/>
  <c r="H9" i="8"/>
  <c r="H8" i="8"/>
  <c r="H7" i="8"/>
  <c r="H6" i="8"/>
  <c r="H5" i="8"/>
  <c r="F17" i="7"/>
  <c r="F16" i="7"/>
  <c r="F15" i="7"/>
  <c r="F14" i="7"/>
  <c r="M12" i="7"/>
  <c r="F12" i="7"/>
  <c r="M11" i="7"/>
  <c r="F11" i="7"/>
  <c r="F9" i="7" s="1"/>
  <c r="M10" i="7"/>
  <c r="M9" i="7" s="1"/>
  <c r="F10" i="7"/>
  <c r="M7" i="7"/>
  <c r="F7" i="7"/>
  <c r="M6" i="7"/>
  <c r="M4" i="7" s="1"/>
  <c r="F6" i="7"/>
  <c r="M5" i="7"/>
  <c r="F5" i="7"/>
  <c r="F4" i="7"/>
  <c r="M43" i="6"/>
  <c r="F43" i="6"/>
  <c r="M42" i="6"/>
  <c r="F42" i="6"/>
  <c r="M41" i="6"/>
  <c r="F41" i="6"/>
  <c r="M40" i="6"/>
  <c r="F40" i="6"/>
  <c r="M38" i="6"/>
  <c r="F38" i="6"/>
  <c r="M37" i="6"/>
  <c r="F37" i="6"/>
  <c r="M36" i="6"/>
  <c r="F36" i="6"/>
  <c r="M35" i="6"/>
  <c r="F35" i="6"/>
  <c r="M33" i="6"/>
  <c r="F33" i="6"/>
  <c r="M32" i="6"/>
  <c r="F32" i="6"/>
  <c r="M31" i="6"/>
  <c r="F31" i="6"/>
  <c r="M30" i="6"/>
  <c r="F30" i="6"/>
  <c r="M17" i="6"/>
  <c r="F17" i="6"/>
  <c r="M16" i="6"/>
  <c r="F16" i="6"/>
  <c r="M15" i="6"/>
  <c r="F15" i="6"/>
  <c r="M14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<sst xmlns="http://schemas.openxmlformats.org/spreadsheetml/2006/main" count="6062" uniqueCount="1513">
  <si>
    <t>10M Air Pistol - Individuals</t>
  </si>
  <si>
    <t>Round Five (03-Jul-23)</t>
  </si>
  <si>
    <t>á</t>
  </si>
  <si>
    <t>DG</t>
  </si>
  <si>
    <t>Division One</t>
  </si>
  <si>
    <t>Avg of declared Avgs: 186.8</t>
  </si>
  <si>
    <t>Avg this round: 184.8</t>
  </si>
  <si>
    <t>Division Two</t>
  </si>
  <si>
    <t>Avg of declared Avgs: 182.4</t>
  </si>
  <si>
    <t>Avg this round: 182.3</t>
  </si>
  <si>
    <t>Name</t>
  </si>
  <si>
    <t>Club</t>
  </si>
  <si>
    <t>Scr</t>
  </si>
  <si>
    <t>Pts</t>
  </si>
  <si>
    <t>Agg</t>
  </si>
  <si>
    <t>Tot</t>
  </si>
  <si>
    <t>D. Owen</t>
  </si>
  <si>
    <t>Cumberland</t>
  </si>
  <si>
    <t>C. Lee</t>
  </si>
  <si>
    <t>Blackpool</t>
  </si>
  <si>
    <t>S. Finnie</t>
  </si>
  <si>
    <t>Harpenden</t>
  </si>
  <si>
    <t>J. Wegg</t>
  </si>
  <si>
    <t>Norwich City</t>
  </si>
  <si>
    <t>R. Tector</t>
  </si>
  <si>
    <t>Crewe</t>
  </si>
  <si>
    <t>H. Graham</t>
  </si>
  <si>
    <t>Dumbarton</t>
  </si>
  <si>
    <t>H. McDonald</t>
  </si>
  <si>
    <t>Balerno &amp; Currie</t>
  </si>
  <si>
    <t>A. Hartley</t>
  </si>
  <si>
    <t>J. Baker</t>
  </si>
  <si>
    <t>G. Chambers</t>
  </si>
  <si>
    <t>Altrincham</t>
  </si>
  <si>
    <t>A. Ralston</t>
  </si>
  <si>
    <t>P. Sambells</t>
  </si>
  <si>
    <t>City Of Truro</t>
  </si>
  <si>
    <t>C. Dickson</t>
  </si>
  <si>
    <t>Alloa</t>
  </si>
  <si>
    <t>P. Hair</t>
  </si>
  <si>
    <t>Dumfries</t>
  </si>
  <si>
    <t>V. Tripney</t>
  </si>
  <si>
    <t>A. Colman</t>
  </si>
  <si>
    <t>I. Nuckley</t>
  </si>
  <si>
    <t>D. Kirk</t>
  </si>
  <si>
    <t>Telepost</t>
  </si>
  <si>
    <t>Division Three</t>
  </si>
  <si>
    <t>Avg of declared Avgs: 178.9</t>
  </si>
  <si>
    <t>Avg this round: 179.1</t>
  </si>
  <si>
    <t>Division Four</t>
  </si>
  <si>
    <t>Avg of declared Avgs: 175.5</t>
  </si>
  <si>
    <t>Avg this round: 175.0</t>
  </si>
  <si>
    <t>B. Livingstone</t>
  </si>
  <si>
    <t>Callander</t>
  </si>
  <si>
    <t>D. Hall</t>
  </si>
  <si>
    <t>J. Slater-Morris</t>
  </si>
  <si>
    <t>Goodyear</t>
  </si>
  <si>
    <t>B. Crossley</t>
  </si>
  <si>
    <t>Blackburn</t>
  </si>
  <si>
    <t>G. Mees</t>
  </si>
  <si>
    <t>G. Minko</t>
  </si>
  <si>
    <t>C. Deery</t>
  </si>
  <si>
    <t>Downshire</t>
  </si>
  <si>
    <t>E. Wethered</t>
  </si>
  <si>
    <t>R &amp; L</t>
  </si>
  <si>
    <t>I. Baxter</t>
  </si>
  <si>
    <t>D. Gilbody</t>
  </si>
  <si>
    <t>S. Stockdale</t>
  </si>
  <si>
    <t>A. Raymont</t>
  </si>
  <si>
    <t>Bideford</t>
  </si>
  <si>
    <t>A. Lennox</t>
  </si>
  <si>
    <t>R. Wethered</t>
  </si>
  <si>
    <t>R. A. Shaw</t>
  </si>
  <si>
    <t>Vickers</t>
  </si>
  <si>
    <t>A. Kirkham</t>
  </si>
  <si>
    <t>Preston Grasshoppers</t>
  </si>
  <si>
    <t>J. Martin</t>
  </si>
  <si>
    <t>S. Carter</t>
  </si>
  <si>
    <t>Jubilee</t>
  </si>
  <si>
    <t>Division Five</t>
  </si>
  <si>
    <t>Avg of declared Avgs: 172.8</t>
  </si>
  <si>
    <t>Avg this round: 174.6</t>
  </si>
  <si>
    <t>Division Six</t>
  </si>
  <si>
    <t>Avg of declared Avgs: 170.2</t>
  </si>
  <si>
    <t>Avg this round: 170.9</t>
  </si>
  <si>
    <t>C. Bracken</t>
  </si>
  <si>
    <t>St Giles Yarners</t>
  </si>
  <si>
    <t>N. Carter</t>
  </si>
  <si>
    <t>O. Street</t>
  </si>
  <si>
    <t>D. Gilbert-Harris</t>
  </si>
  <si>
    <t>Penzance &amp; St. Ives</t>
  </si>
  <si>
    <t>P. Medlin</t>
  </si>
  <si>
    <t>S. Moore</t>
  </si>
  <si>
    <t>N. Booker</t>
  </si>
  <si>
    <t>C. Wegg</t>
  </si>
  <si>
    <t>K. Markham</t>
  </si>
  <si>
    <t>J. Underwood</t>
  </si>
  <si>
    <t>A. Simpson</t>
  </si>
  <si>
    <t>M. Heyes</t>
  </si>
  <si>
    <t>D. White</t>
  </si>
  <si>
    <t>A. Dart</t>
  </si>
  <si>
    <t>Little Clacton</t>
  </si>
  <si>
    <t>A. Thomson</t>
  </si>
  <si>
    <t>Bedlay</t>
  </si>
  <si>
    <t>G. Appleby</t>
  </si>
  <si>
    <t>Keswick</t>
  </si>
  <si>
    <t>M. Pomeroy</t>
  </si>
  <si>
    <t>D. Smyth</t>
  </si>
  <si>
    <t>East Antrim</t>
  </si>
  <si>
    <t>Division Seven</t>
  </si>
  <si>
    <t>Avg of declared Avgs: 168.1</t>
  </si>
  <si>
    <t>Avg this round: 167.0</t>
  </si>
  <si>
    <t>Division Eight</t>
  </si>
  <si>
    <t>Avg of declared Avgs: 166.2</t>
  </si>
  <si>
    <t>Avg this round: 166.0</t>
  </si>
  <si>
    <t>K. Russell</t>
  </si>
  <si>
    <t>D. Strachan</t>
  </si>
  <si>
    <t>Dunfermline</t>
  </si>
  <si>
    <t>R. Collins</t>
  </si>
  <si>
    <t>Portishead</t>
  </si>
  <si>
    <t>J. Brown</t>
  </si>
  <si>
    <t>P. Field</t>
  </si>
  <si>
    <t>T. Mooney</t>
  </si>
  <si>
    <t>J. Thomson</t>
  </si>
  <si>
    <t>O. Fallon</t>
  </si>
  <si>
    <t>J. Wilding</t>
  </si>
  <si>
    <t>Bury</t>
  </si>
  <si>
    <t>B. Woolley</t>
  </si>
  <si>
    <t>S. Alexander</t>
  </si>
  <si>
    <t>Penarth</t>
  </si>
  <si>
    <t>P. Warwick</t>
  </si>
  <si>
    <t>T. Wilson</t>
  </si>
  <si>
    <t>T. Flynn</t>
  </si>
  <si>
    <t>S. Beech</t>
  </si>
  <si>
    <t>S. Tomlin</t>
  </si>
  <si>
    <t>M. Carter</t>
  </si>
  <si>
    <t>T. Hall</t>
  </si>
  <si>
    <t>w/d</t>
  </si>
  <si>
    <t>Division Nine</t>
  </si>
  <si>
    <t>Avg of declared Avgs: 164.8</t>
  </si>
  <si>
    <t>Avg this round: 165.1</t>
  </si>
  <si>
    <t>Division Ten</t>
  </si>
  <si>
    <t>Avg of declared Avgs: 163.2</t>
  </si>
  <si>
    <t>Avg this round: 162.0</t>
  </si>
  <si>
    <t>M. Pedley</t>
  </si>
  <si>
    <t>R. Hair</t>
  </si>
  <si>
    <t>A. Hunton</t>
  </si>
  <si>
    <t>M. Jupp</t>
  </si>
  <si>
    <t>Leek</t>
  </si>
  <si>
    <t>R. Cornthwaite</t>
  </si>
  <si>
    <t>D. Sweeting</t>
  </si>
  <si>
    <t>S. Trevithick</t>
  </si>
  <si>
    <t>T. Purcell</t>
  </si>
  <si>
    <t>D. Grocott</t>
  </si>
  <si>
    <t>I. Jones</t>
  </si>
  <si>
    <t>A. Thomas</t>
  </si>
  <si>
    <t>Wellington</t>
  </si>
  <si>
    <t>C. Ockwell</t>
  </si>
  <si>
    <t>Wantage</t>
  </si>
  <si>
    <t>J. Bailey</t>
  </si>
  <si>
    <t>R. Miller</t>
  </si>
  <si>
    <t>N. Dixon</t>
  </si>
  <si>
    <t>R. Ford</t>
  </si>
  <si>
    <t>J. Sadowski</t>
  </si>
  <si>
    <t>R. Mead</t>
  </si>
  <si>
    <t xml:space="preserve">  Scorer: D Grocott</t>
  </si>
  <si>
    <t>Issue date: 16-Jul-23</t>
  </si>
  <si>
    <t xml:space="preserve">  Challenges must be sent to the scorer and received by: 30-Jul-23</t>
  </si>
  <si>
    <t>Division Eleven</t>
  </si>
  <si>
    <t>Avg of declared Avgs: 160.1</t>
  </si>
  <si>
    <t>Avg this round: 157.0</t>
  </si>
  <si>
    <t>Division Twelve</t>
  </si>
  <si>
    <t>Avg of declared Avgs: 158.4</t>
  </si>
  <si>
    <t>Avg this round: 154.8</t>
  </si>
  <si>
    <t>S. McArthur</t>
  </si>
  <si>
    <t>A. Baxter</t>
  </si>
  <si>
    <t>M. Johnson</t>
  </si>
  <si>
    <t>A. Davis</t>
  </si>
  <si>
    <t>M. Humphrey</t>
  </si>
  <si>
    <t>M. Hunt</t>
  </si>
  <si>
    <t>A. Reed</t>
  </si>
  <si>
    <t>A. Germain</t>
  </si>
  <si>
    <t>Cardiff</t>
  </si>
  <si>
    <t>G. Davies</t>
  </si>
  <si>
    <t>J. Davis</t>
  </si>
  <si>
    <t>O. J. Spence</t>
  </si>
  <si>
    <t>D. Ellsmore</t>
  </si>
  <si>
    <t>ncr</t>
  </si>
  <si>
    <t>M. Arnstein</t>
  </si>
  <si>
    <t>A. Rogers</t>
  </si>
  <si>
    <t>D. C. J. Poxon</t>
  </si>
  <si>
    <t>Leicester</t>
  </si>
  <si>
    <t>M. Reynolds</t>
  </si>
  <si>
    <t>City of Stoke</t>
  </si>
  <si>
    <t>N. Calder</t>
  </si>
  <si>
    <t>St Andrews</t>
  </si>
  <si>
    <t>I. Scott P7.6.3.2x1</t>
  </si>
  <si>
    <t>Deddington</t>
  </si>
  <si>
    <t>Division Thirteen</t>
  </si>
  <si>
    <t>Avg of declared Avgs: 156.8</t>
  </si>
  <si>
    <t>Avg this round: 155.4</t>
  </si>
  <si>
    <t>Division Fourteen</t>
  </si>
  <si>
    <t>Avg of declared Avgs: 153.3</t>
  </si>
  <si>
    <t>Avg this round: 154.4</t>
  </si>
  <si>
    <t>K. Johnson</t>
  </si>
  <si>
    <t>B. Dart</t>
  </si>
  <si>
    <t>P. Harrison</t>
  </si>
  <si>
    <t>H. Dart</t>
  </si>
  <si>
    <t>P. Garrett</t>
  </si>
  <si>
    <t>M. Peacock</t>
  </si>
  <si>
    <t>C. Brown</t>
  </si>
  <si>
    <t>R. Hunt</t>
  </si>
  <si>
    <t>L. Cooper</t>
  </si>
  <si>
    <t>C. Bowes</t>
  </si>
  <si>
    <t>J. Machin</t>
  </si>
  <si>
    <t>R. Darwen</t>
  </si>
  <si>
    <t>A. Noble</t>
  </si>
  <si>
    <t>J. Moore</t>
  </si>
  <si>
    <t>D. Boyson</t>
  </si>
  <si>
    <t>P. E. Harrison</t>
  </si>
  <si>
    <t>K. Stockham</t>
  </si>
  <si>
    <t>C. Hardy</t>
  </si>
  <si>
    <t>Division Fifteen</t>
  </si>
  <si>
    <t>Avg of declared Avgs: 148.6</t>
  </si>
  <si>
    <t>Avg this round: 143.1</t>
  </si>
  <si>
    <t>Division Sixteen</t>
  </si>
  <si>
    <t>Avg of declared Avgs: 143.1</t>
  </si>
  <si>
    <t>Avg this round: 152.3</t>
  </si>
  <si>
    <t>T. McGregor</t>
  </si>
  <si>
    <t>D. Cameron</t>
  </si>
  <si>
    <t>A. Tew</t>
  </si>
  <si>
    <t>D. Canning</t>
  </si>
  <si>
    <t>R. Ninnis</t>
  </si>
  <si>
    <t>P. Shaw</t>
  </si>
  <si>
    <t>A. McSally</t>
  </si>
  <si>
    <t>E. Thornton</t>
  </si>
  <si>
    <t>D. Fitzpatrick</t>
  </si>
  <si>
    <t>F. Foster-Weir</t>
  </si>
  <si>
    <t>J. Pye</t>
  </si>
  <si>
    <t>D. Platt</t>
  </si>
  <si>
    <t>R. Holden</t>
  </si>
  <si>
    <t>Colne</t>
  </si>
  <si>
    <t>T. Ward</t>
  </si>
  <si>
    <t>G. Standley</t>
  </si>
  <si>
    <t>D. Marshall P5.2.1x1</t>
  </si>
  <si>
    <t>W. F. Hamilton</t>
  </si>
  <si>
    <t>Division Seventeen</t>
  </si>
  <si>
    <t>Avg of declared Avgs: 130.1</t>
  </si>
  <si>
    <t>Avg this round: 136.9</t>
  </si>
  <si>
    <t>Division Eighteen</t>
  </si>
  <si>
    <t>Avg of declared Avgs: 95.7</t>
  </si>
  <si>
    <t>Avg this round: 119.6</t>
  </si>
  <si>
    <t>H. Nomad</t>
  </si>
  <si>
    <t>N. Day</t>
  </si>
  <si>
    <t>A. Debnam</t>
  </si>
  <si>
    <t>D. Heath</t>
  </si>
  <si>
    <t>P. Foster-Weir</t>
  </si>
  <si>
    <t>I. Heath</t>
  </si>
  <si>
    <t>A. Spearman</t>
  </si>
  <si>
    <t>B. Smith</t>
  </si>
  <si>
    <t>A. Salt</t>
  </si>
  <si>
    <t>D. Higginbottom</t>
  </si>
  <si>
    <t>Y. Poulopoulos</t>
  </si>
  <si>
    <t>M. Linacre P0.13(-64)</t>
  </si>
  <si>
    <t>Comber</t>
  </si>
  <si>
    <t>H. Lee</t>
  </si>
  <si>
    <t>A. Ginn P0.13(-54)</t>
  </si>
  <si>
    <t>W. Wells</t>
  </si>
  <si>
    <t>C. Wright</t>
  </si>
  <si>
    <t>Juniors</t>
  </si>
  <si>
    <t>Avg of declared Avgs: 154.2</t>
  </si>
  <si>
    <t>Avg this round: 159.6</t>
  </si>
  <si>
    <t xml:space="preserve">  Scorer:  See main sheet</t>
  </si>
  <si>
    <t>Seniors</t>
  </si>
  <si>
    <t>Avg of declared Avgs: 177.2</t>
  </si>
  <si>
    <t>Avg this round: 177.3</t>
  </si>
  <si>
    <t>Avg of declared Avgs: 165.5</t>
  </si>
  <si>
    <t>Avg this round: 165.9</t>
  </si>
  <si>
    <t>Avg of declared Avgs: 159.9</t>
  </si>
  <si>
    <t>Avg this round: 153.1</t>
  </si>
  <si>
    <t>Avg of declared Avgs: 146.3</t>
  </si>
  <si>
    <t>Avg this round: 140.6</t>
  </si>
  <si>
    <t>10M Air Pistol - Teams</t>
  </si>
  <si>
    <t>1 Balerno &amp; Currie</t>
  </si>
  <si>
    <t>v</t>
  </si>
  <si>
    <t>2 Bideford</t>
  </si>
  <si>
    <t>3 Blackpool A</t>
  </si>
  <si>
    <t>5 Crewe A</t>
  </si>
  <si>
    <t>4 Callander</t>
  </si>
  <si>
    <t>6 Dumbarton</t>
  </si>
  <si>
    <t>Shot</t>
  </si>
  <si>
    <t>Won</t>
  </si>
  <si>
    <t>Drw</t>
  </si>
  <si>
    <t>Lst</t>
  </si>
  <si>
    <t>Pnt</t>
  </si>
  <si>
    <t>Avg of declared Avgs: 533.3</t>
  </si>
  <si>
    <t>Avg this round: 536.0</t>
  </si>
  <si>
    <t>(Complete teams only)</t>
  </si>
  <si>
    <t>1 Blackburn</t>
  </si>
  <si>
    <t>2 Blackpool B</t>
  </si>
  <si>
    <t>P. Holdstock Sub P7.9.8(20)</t>
  </si>
  <si>
    <t>3 Bury A</t>
  </si>
  <si>
    <t>5 Goodyear</t>
  </si>
  <si>
    <t>4 Crewe B</t>
  </si>
  <si>
    <t>6 Penzance &amp; St. Ives</t>
  </si>
  <si>
    <t>Avg of declared Avgs: 501.2</t>
  </si>
  <si>
    <t>Avg this round: 497.8</t>
  </si>
  <si>
    <t>1 Bury B</t>
  </si>
  <si>
    <t>2 Keswick</t>
  </si>
  <si>
    <t>3 Leek</t>
  </si>
  <si>
    <t>5 St Giles Yarners</t>
  </si>
  <si>
    <t>4 Penarth</t>
  </si>
  <si>
    <t>6 Bogey450</t>
  </si>
  <si>
    <t>Avg of declared Avgs: 468.8</t>
  </si>
  <si>
    <t>Avg this round: 465.8</t>
  </si>
  <si>
    <t>10m Air Pistol - Individuals (Supported rest)</t>
  </si>
  <si>
    <t>AH2</t>
  </si>
  <si>
    <t>Avg of declared Avgs: 179.4</t>
  </si>
  <si>
    <t>Avg this round: 177.7</t>
  </si>
  <si>
    <t>D. Boyton</t>
  </si>
  <si>
    <t>Court Riverside</t>
  </si>
  <si>
    <t>B. Beaven</t>
  </si>
  <si>
    <t>Down Hatherly</t>
  </si>
  <si>
    <t>S. Davis</t>
  </si>
  <si>
    <t>Old Silhillians</t>
  </si>
  <si>
    <t>P. Tietze</t>
  </si>
  <si>
    <t>E. Hatcher</t>
  </si>
  <si>
    <t>Glevum</t>
  </si>
  <si>
    <t>J. Majewski</t>
  </si>
  <si>
    <t>G. Cox</t>
  </si>
  <si>
    <t>G. Lasseter</t>
  </si>
  <si>
    <t>Avg of declared Avgs: 172.1</t>
  </si>
  <si>
    <t>Avg this round: 170.5</t>
  </si>
  <si>
    <t>S. Jones</t>
  </si>
  <si>
    <t>S. Weston</t>
  </si>
  <si>
    <t>D. Wilkins</t>
  </si>
  <si>
    <t>K. Johns</t>
  </si>
  <si>
    <t>T. Tunstall</t>
  </si>
  <si>
    <t>B. C. Pont</t>
  </si>
  <si>
    <t>G. Beak</t>
  </si>
  <si>
    <t>M. Bowen</t>
  </si>
  <si>
    <t>Avg of declared Avgs: 147.4</t>
  </si>
  <si>
    <t>Avg this round: 157.3</t>
  </si>
  <si>
    <t>H. Shorrock</t>
  </si>
  <si>
    <t>G. Sowerby</t>
  </si>
  <si>
    <t>G. Law</t>
  </si>
  <si>
    <t>J. List</t>
  </si>
  <si>
    <t>M. Bailey</t>
  </si>
  <si>
    <t>P. Webb</t>
  </si>
  <si>
    <t>C. Hollings</t>
  </si>
  <si>
    <t>P. Dormer</t>
  </si>
  <si>
    <t xml:space="preserve">  Scorer: A Hamilton</t>
  </si>
  <si>
    <t>20 Yards Pistol - Individuals</t>
  </si>
  <si>
    <t>OS</t>
  </si>
  <si>
    <t>Avg of declared Avgs: 177.0</t>
  </si>
  <si>
    <t>Avg this round: 178.2</t>
  </si>
  <si>
    <t>C. Lockwood</t>
  </si>
  <si>
    <t>D. Stocks</t>
  </si>
  <si>
    <t>Sutton Coldfield</t>
  </si>
  <si>
    <t>J. Ward</t>
  </si>
  <si>
    <t>Avg this round: 160.9</t>
  </si>
  <si>
    <t>J. Hough</t>
  </si>
  <si>
    <t>P. Stokes</t>
  </si>
  <si>
    <t>M. Elliot</t>
  </si>
  <si>
    <t>N. Hayes</t>
  </si>
  <si>
    <t>S. Morris</t>
  </si>
  <si>
    <t>Avg of declared Avgs: 150.7</t>
  </si>
  <si>
    <t>Avg this round: 149.0</t>
  </si>
  <si>
    <t>P. Cox</t>
  </si>
  <si>
    <t>A. Fellerman</t>
  </si>
  <si>
    <t>P. Bracegirdle</t>
  </si>
  <si>
    <t>Avg of declared Avgs: 136.2</t>
  </si>
  <si>
    <t>Avg this round: 139.0</t>
  </si>
  <si>
    <t>R. Mattholie</t>
  </si>
  <si>
    <t>S. Mohamed</t>
  </si>
  <si>
    <t>T. Earnshaw</t>
  </si>
  <si>
    <t>C. Walker</t>
  </si>
  <si>
    <t>S. Neale</t>
  </si>
  <si>
    <t>Avg of declared Avgs: 119.2</t>
  </si>
  <si>
    <t>Avg this round: 125.7</t>
  </si>
  <si>
    <t>R. Paige</t>
  </si>
  <si>
    <t>S. Western</t>
  </si>
  <si>
    <t>A. McCrory</t>
  </si>
  <si>
    <t>A. German</t>
  </si>
  <si>
    <t>P. Rocca</t>
  </si>
  <si>
    <t>L. Whittley</t>
  </si>
  <si>
    <t xml:space="preserve">  Scorer: O J Spence</t>
  </si>
  <si>
    <t>Avg of declared Avgs: 160.8</t>
  </si>
  <si>
    <t>Avg this round: 159.0</t>
  </si>
  <si>
    <t>6 Yards Air Pistol - Individuals</t>
  </si>
  <si>
    <t>Avg of declared Avgs: 160.9</t>
  </si>
  <si>
    <t>Avg this round: 163.0</t>
  </si>
  <si>
    <t>A. Lawrence</t>
  </si>
  <si>
    <t>P. Lambert</t>
  </si>
  <si>
    <t>C. Hair</t>
  </si>
  <si>
    <t>P. Trathan</t>
  </si>
  <si>
    <t>100yds Benchrest - Individuals</t>
  </si>
  <si>
    <t>IG</t>
  </si>
  <si>
    <t>Avg of declared Avgs: 196.2</t>
  </si>
  <si>
    <t>Avg this round: 195.4</t>
  </si>
  <si>
    <t>M. McGlennon</t>
  </si>
  <si>
    <t>J. Forrest</t>
  </si>
  <si>
    <t>York RI</t>
  </si>
  <si>
    <t>J. Blaney</t>
  </si>
  <si>
    <t>Hensall</t>
  </si>
  <si>
    <t>S. Slevin</t>
  </si>
  <si>
    <t>K. Murkin</t>
  </si>
  <si>
    <t>I. Waghorn</t>
  </si>
  <si>
    <t>D. Love</t>
  </si>
  <si>
    <t>C. Dean</t>
  </si>
  <si>
    <t>Sunderland</t>
  </si>
  <si>
    <t>Avg of declared Avgs: 191.9</t>
  </si>
  <si>
    <t>Avg this round: 189.9</t>
  </si>
  <si>
    <t>R. Birchall</t>
  </si>
  <si>
    <t>A. Cook</t>
  </si>
  <si>
    <t>Felton</t>
  </si>
  <si>
    <t>K. Hancock</t>
  </si>
  <si>
    <t>GEC (Coventry)</t>
  </si>
  <si>
    <t>J. McAdam</t>
  </si>
  <si>
    <t>W. H. Robson</t>
  </si>
  <si>
    <t>W. Jenkins</t>
  </si>
  <si>
    <t>A. McGrugan</t>
  </si>
  <si>
    <t>C. Williams</t>
  </si>
  <si>
    <t>Avg of declared Avgs: 189.5</t>
  </si>
  <si>
    <t>Avg this round: 191.6</t>
  </si>
  <si>
    <t>J. Gardiner</t>
  </si>
  <si>
    <t>B. Farquhar</t>
  </si>
  <si>
    <t>J. Innes</t>
  </si>
  <si>
    <t>H. Ayre</t>
  </si>
  <si>
    <t>J. Russell</t>
  </si>
  <si>
    <t>P. Watson</t>
  </si>
  <si>
    <t>W. Faulkner</t>
  </si>
  <si>
    <t>G. F. Wilkinson</t>
  </si>
  <si>
    <t>Avg of declared Avgs: 186.9</t>
  </si>
  <si>
    <t>Avg this round: 186.0</t>
  </si>
  <si>
    <t>M. Bell</t>
  </si>
  <si>
    <t>T. Ashford</t>
  </si>
  <si>
    <t>M. Griffiths</t>
  </si>
  <si>
    <t>J. Robson</t>
  </si>
  <si>
    <t>R. Ward</t>
  </si>
  <si>
    <t>A. Cooper</t>
  </si>
  <si>
    <t>D. Morgan</t>
  </si>
  <si>
    <t>K. Reilly</t>
  </si>
  <si>
    <t>Avg of declared Avgs: 177.3</t>
  </si>
  <si>
    <t>Avg this round: 162.8</t>
  </si>
  <si>
    <t>G. Nock</t>
  </si>
  <si>
    <t>R. Salt</t>
  </si>
  <si>
    <t>R. Mallinson</t>
  </si>
  <si>
    <t>H. Mallinson</t>
  </si>
  <si>
    <t>N. Bylo</t>
  </si>
  <si>
    <t>A. Green</t>
  </si>
  <si>
    <t>P. Primmer</t>
  </si>
  <si>
    <t>J. Shaw</t>
  </si>
  <si>
    <t xml:space="preserve">  Decimals are the X-bull counts.</t>
  </si>
  <si>
    <t xml:space="preserve">  Scorer: I Gray</t>
  </si>
  <si>
    <t>Avg of declared Avgs: 192.8</t>
  </si>
  <si>
    <t>Avg this round: 191.7</t>
  </si>
  <si>
    <t>Avg this round: 185.5</t>
  </si>
  <si>
    <t/>
  </si>
  <si>
    <t>100yds Benchrest - Teams</t>
  </si>
  <si>
    <t>1 Bideford</t>
  </si>
  <si>
    <t>2 Sunderland</t>
  </si>
  <si>
    <t>3 York RI A</t>
  </si>
  <si>
    <t>5 York RI C</t>
  </si>
  <si>
    <t>4 York RI B</t>
  </si>
  <si>
    <t>6 York RI D</t>
  </si>
  <si>
    <t>Avg of declared Avgs: 512.3</t>
  </si>
  <si>
    <t>Avg this round: 583.5</t>
  </si>
  <si>
    <t>50m/y Benchrest A/S - Individuals</t>
  </si>
  <si>
    <t>Avg of declared Avgs: 198.5</t>
  </si>
  <si>
    <t>Avg this round: 196.3</t>
  </si>
  <si>
    <t>M. Young</t>
  </si>
  <si>
    <t>Ballymena</t>
  </si>
  <si>
    <t>T. Cooper</t>
  </si>
  <si>
    <t>D. Caffrey</t>
  </si>
  <si>
    <t>Penrhiwpal</t>
  </si>
  <si>
    <t>Avg of declared Avgs: 197.4</t>
  </si>
  <si>
    <t>Avg this round: 196.8</t>
  </si>
  <si>
    <t>Derby</t>
  </si>
  <si>
    <t>S. Thomas</t>
  </si>
  <si>
    <t>Market Drayton</t>
  </si>
  <si>
    <t>D. Wiseman</t>
  </si>
  <si>
    <t>J. Bernardes</t>
  </si>
  <si>
    <t>D. Philips</t>
  </si>
  <si>
    <t>P. Kolazinski</t>
  </si>
  <si>
    <t>Golden Valley</t>
  </si>
  <si>
    <t>Avg of declared Avgs: 196.1</t>
  </si>
  <si>
    <t>P. Lomas</t>
  </si>
  <si>
    <t>M. Harlow</t>
  </si>
  <si>
    <t>K. Knowles</t>
  </si>
  <si>
    <t>A. Craythorne</t>
  </si>
  <si>
    <t>C. Craven</t>
  </si>
  <si>
    <t>Avg of declared Avgs: 194.9</t>
  </si>
  <si>
    <t>Avg this round: 194.8</t>
  </si>
  <si>
    <t>M. Eyles</t>
  </si>
  <si>
    <t>N. Currie</t>
  </si>
  <si>
    <t>J. Parkes</t>
  </si>
  <si>
    <t>A. Duncan</t>
  </si>
  <si>
    <t>Gaib. O'Neill</t>
  </si>
  <si>
    <t>A. McCusker</t>
  </si>
  <si>
    <t>M. Pearson</t>
  </si>
  <si>
    <t>Avg of declared Avgs: 193.5</t>
  </si>
  <si>
    <t>Avg this round: 194.1</t>
  </si>
  <si>
    <t>S. Morgans</t>
  </si>
  <si>
    <t>J. Morris</t>
  </si>
  <si>
    <t>D. Sheridan</t>
  </si>
  <si>
    <t>Kinross &amp; Milnathort</t>
  </si>
  <si>
    <t>D. Harlow</t>
  </si>
  <si>
    <t>P. McCusker</t>
  </si>
  <si>
    <t>M. Phillips</t>
  </si>
  <si>
    <t>Ross on Wye</t>
  </si>
  <si>
    <t>Avg of declared Avgs: 192.0</t>
  </si>
  <si>
    <t>Avg this round: 190.6</t>
  </si>
  <si>
    <t>M. King</t>
  </si>
  <si>
    <t>E. Gibson</t>
  </si>
  <si>
    <t>M. Morris</t>
  </si>
  <si>
    <t>D. Kyle</t>
  </si>
  <si>
    <t>Avg of declared Avgs: 190.4</t>
  </si>
  <si>
    <t>Avg this round: 191.3</t>
  </si>
  <si>
    <t>P. Ross</t>
  </si>
  <si>
    <t>J. McKay</t>
  </si>
  <si>
    <t>S. King</t>
  </si>
  <si>
    <t>A. Williams</t>
  </si>
  <si>
    <t>I. Gray</t>
  </si>
  <si>
    <t>P. Kilpin</t>
  </si>
  <si>
    <t>D. Sciffens</t>
  </si>
  <si>
    <t>D. Williams</t>
  </si>
  <si>
    <t>Avg of declared Avgs: 187.9</t>
  </si>
  <si>
    <t>Avg this round: 192.0</t>
  </si>
  <si>
    <t>N. Prideaux</t>
  </si>
  <si>
    <t>R. Hoyle</t>
  </si>
  <si>
    <t>S. George</t>
  </si>
  <si>
    <t>Ger. O'Neil</t>
  </si>
  <si>
    <t>W. Greenlaw</t>
  </si>
  <si>
    <t>D. Fenwick</t>
  </si>
  <si>
    <t>Avg of declared Avgs: 184.7</t>
  </si>
  <si>
    <t>Avg this round: 185.3</t>
  </si>
  <si>
    <t>P. Bryan</t>
  </si>
  <si>
    <t>M. McIlvenna</t>
  </si>
  <si>
    <t>A. Kerr</t>
  </si>
  <si>
    <t>W. Stringer</t>
  </si>
  <si>
    <t>J. Chouler P5.2.3</t>
  </si>
  <si>
    <t>R. Davies</t>
  </si>
  <si>
    <t>H. Murray</t>
  </si>
  <si>
    <t>M. Caswell</t>
  </si>
  <si>
    <t>Avg of declared Avgs: 174.4</t>
  </si>
  <si>
    <t>Avg this round: 169.1</t>
  </si>
  <si>
    <t>K. Mason</t>
  </si>
  <si>
    <t>S. Cushing</t>
  </si>
  <si>
    <t>J. McLaughlin</t>
  </si>
  <si>
    <t>K. Wilkes</t>
  </si>
  <si>
    <t>D. Hadley</t>
  </si>
  <si>
    <t>T. McCaffrey</t>
  </si>
  <si>
    <t>C. McCaffrey</t>
  </si>
  <si>
    <t>G. Kelly</t>
  </si>
  <si>
    <t>Avg of declared Avgs: 197.0</t>
  </si>
  <si>
    <t>Avg this round: 196.1</t>
  </si>
  <si>
    <t>Avg this round: 193.9</t>
  </si>
  <si>
    <t>Avg of declared Avgs: 185.7</t>
  </si>
  <si>
    <t>Avg this round: 192.8</t>
  </si>
  <si>
    <t>50m/y Benchrest A/S - Teams</t>
  </si>
  <si>
    <t>2 GEC (Coventry)</t>
  </si>
  <si>
    <t>3 Golden Valley</t>
  </si>
  <si>
    <t>5 Sunderland</t>
  </si>
  <si>
    <t>4 Goodyear</t>
  </si>
  <si>
    <t>6 Bogey570</t>
  </si>
  <si>
    <t>Avg of declared Avgs: 574.0</t>
  </si>
  <si>
    <t>Avg this round: 583.0</t>
  </si>
  <si>
    <t>Short Range Benchrest A/S (Air Rifle) - Individuals</t>
  </si>
  <si>
    <t>JW</t>
  </si>
  <si>
    <t>Avg of declared Avgs: 198.4</t>
  </si>
  <si>
    <t>Avg this round: 194.3</t>
  </si>
  <si>
    <t>G. Weeks</t>
  </si>
  <si>
    <t>L. Weeks</t>
  </si>
  <si>
    <t>P. Francis</t>
  </si>
  <si>
    <t>M. Popazov</t>
  </si>
  <si>
    <t>J. Pearson</t>
  </si>
  <si>
    <t>I. Johnston</t>
  </si>
  <si>
    <t>J.S.P.C.</t>
  </si>
  <si>
    <t>Avg of declared Avgs: 195.8</t>
  </si>
  <si>
    <t>Avg this round: 192.4</t>
  </si>
  <si>
    <t>D. McErlain</t>
  </si>
  <si>
    <t>W. Williams</t>
  </si>
  <si>
    <t>G. Radcliffe</t>
  </si>
  <si>
    <t>G. Boyer</t>
  </si>
  <si>
    <t>A. Rigg</t>
  </si>
  <si>
    <t>A. Herdson</t>
  </si>
  <si>
    <t>J. Mayson</t>
  </si>
  <si>
    <t>Avg of declared Avgs: 194.1</t>
  </si>
  <si>
    <t>Avg this round: 186.4</t>
  </si>
  <si>
    <t>G. March</t>
  </si>
  <si>
    <t>D. Hearn</t>
  </si>
  <si>
    <t>I. Asplen</t>
  </si>
  <si>
    <t>Furness Marksmen</t>
  </si>
  <si>
    <t>V. Chapman</t>
  </si>
  <si>
    <t>R. Richardson</t>
  </si>
  <si>
    <t>D. Pitchforth</t>
  </si>
  <si>
    <t>E. B. Dobson</t>
  </si>
  <si>
    <t>H. Ewens</t>
  </si>
  <si>
    <t>Avg this round: 186.7</t>
  </si>
  <si>
    <t>A. Graham</t>
  </si>
  <si>
    <t>P. Scott</t>
  </si>
  <si>
    <t>R. Chisem</t>
  </si>
  <si>
    <t>Rosie Snowball</t>
  </si>
  <si>
    <t>J. Trinder</t>
  </si>
  <si>
    <t>Ray Snowball</t>
  </si>
  <si>
    <t>D. Forrester</t>
  </si>
  <si>
    <t>Avg of declared Avgs: 188.8</t>
  </si>
  <si>
    <t>Avg this round: 185.1</t>
  </si>
  <si>
    <t>J. Wilkinson</t>
  </si>
  <si>
    <t>S. Dodds</t>
  </si>
  <si>
    <t>Scotton &amp; Farnham</t>
  </si>
  <si>
    <t>D. Pargetor</t>
  </si>
  <si>
    <t>P. Wright</t>
  </si>
  <si>
    <t>C. Salisbury</t>
  </si>
  <si>
    <t>J. Palfrey</t>
  </si>
  <si>
    <t xml:space="preserve">  Scorer: J Wright</t>
  </si>
  <si>
    <t>Avg of declared Avgs: 186.3</t>
  </si>
  <si>
    <t>Avg this round: 190.9</t>
  </si>
  <si>
    <t>S. Hamilton</t>
  </si>
  <si>
    <t>D. Tiffney</t>
  </si>
  <si>
    <t>J. Pargetor</t>
  </si>
  <si>
    <t>F. McManus</t>
  </si>
  <si>
    <t>R. Gaunt</t>
  </si>
  <si>
    <t>S. Duckworth</t>
  </si>
  <si>
    <t>A. Jolly</t>
  </si>
  <si>
    <t>Avg of declared Avgs: 183.8</t>
  </si>
  <si>
    <t>Avg this round: 179.9</t>
  </si>
  <si>
    <t>A. Lyons</t>
  </si>
  <si>
    <t>V. Barr</t>
  </si>
  <si>
    <t>B. Elliott</t>
  </si>
  <si>
    <t>S. Tinker</t>
  </si>
  <si>
    <t>K. Mundy</t>
  </si>
  <si>
    <t>D. Mills</t>
  </si>
  <si>
    <t>R. Halliwell</t>
  </si>
  <si>
    <t>Avg of declared Avgs: 180.2</t>
  </si>
  <si>
    <t>Avg this round: 181.9</t>
  </si>
  <si>
    <t>T. Errington</t>
  </si>
  <si>
    <t>S. Clements</t>
  </si>
  <si>
    <t>M. Tansey</t>
  </si>
  <si>
    <t>R. Austin</t>
  </si>
  <si>
    <t>S. Huddleston</t>
  </si>
  <si>
    <t>Avg of declared Avgs: 176.6</t>
  </si>
  <si>
    <t>Avg this round: 180.3</t>
  </si>
  <si>
    <t>C. Christie</t>
  </si>
  <si>
    <t>R. Gough</t>
  </si>
  <si>
    <t>J. Willis</t>
  </si>
  <si>
    <t>P. Lawton</t>
  </si>
  <si>
    <t>M. Athersmith</t>
  </si>
  <si>
    <t>K. Morley</t>
  </si>
  <si>
    <t>J. Andrews</t>
  </si>
  <si>
    <t>D. Robinson</t>
  </si>
  <si>
    <t>Avg of declared Avgs: 158.8</t>
  </si>
  <si>
    <t>Avg this round: 156.0</t>
  </si>
  <si>
    <t>P. Robinson</t>
  </si>
  <si>
    <t>I. Berridge</t>
  </si>
  <si>
    <t>P. Griffiths</t>
  </si>
  <si>
    <t>J. Lawton</t>
  </si>
  <si>
    <t>D. Faucitt</t>
  </si>
  <si>
    <t>Morecambe</t>
  </si>
  <si>
    <t>T. Cockett</t>
  </si>
  <si>
    <t>G. Holmes</t>
  </si>
  <si>
    <t>JW/JT</t>
  </si>
  <si>
    <t>Avg of declared Avgs: 196.4</t>
  </si>
  <si>
    <t>Avg this round: 188.6</t>
  </si>
  <si>
    <t>Avg of declared Avgs: 187.7</t>
  </si>
  <si>
    <t>Short Range Benchrest A/S (Air Rifle) - Teams</t>
  </si>
  <si>
    <t>1 Bedlay A</t>
  </si>
  <si>
    <t>2 Bedlay B</t>
  </si>
  <si>
    <t>3 Bury</t>
  </si>
  <si>
    <t>5 Penarth</t>
  </si>
  <si>
    <t>4 GEC (Coventry)</t>
  </si>
  <si>
    <t>6 Vickers</t>
  </si>
  <si>
    <t>Avg of declared Avgs: 570.7</t>
  </si>
  <si>
    <t>Avg this round: 567.5</t>
  </si>
  <si>
    <t>Short Range Benchrest A/S (Rimfire) - Individuals</t>
  </si>
  <si>
    <t>Avg of declared Avgs: 199.2</t>
  </si>
  <si>
    <t>Avg this round: 197.3</t>
  </si>
  <si>
    <t>A. Dewsnip</t>
  </si>
  <si>
    <t>Wigan</t>
  </si>
  <si>
    <t>A. Thompson</t>
  </si>
  <si>
    <t>I. Henderson</t>
  </si>
  <si>
    <t>G. Meadows</t>
  </si>
  <si>
    <t>R. Cliffe</t>
  </si>
  <si>
    <t>Bolton</t>
  </si>
  <si>
    <t>G. Stewart</t>
  </si>
  <si>
    <t>Avg of declared Avgs: 198.2</t>
  </si>
  <si>
    <t>Avg this round: 198.4</t>
  </si>
  <si>
    <t>R. Williams P7.4.7.4</t>
  </si>
  <si>
    <t>C. Harris</t>
  </si>
  <si>
    <t>M. Sisson</t>
  </si>
  <si>
    <t>P. Lawrence</t>
  </si>
  <si>
    <t>C. Thorbjornsen P7.8.3</t>
  </si>
  <si>
    <t>Warrington</t>
  </si>
  <si>
    <t>S. McLaughlin</t>
  </si>
  <si>
    <t>Avg this round: 197.7</t>
  </si>
  <si>
    <t>D. Gordon</t>
  </si>
  <si>
    <t>J. Wood</t>
  </si>
  <si>
    <t>S. Logan</t>
  </si>
  <si>
    <t>W. Thomson</t>
  </si>
  <si>
    <t>Avg of declared Avgs: 196.9</t>
  </si>
  <si>
    <t>Avg this round: 195.3</t>
  </si>
  <si>
    <t>P. Tyler</t>
  </si>
  <si>
    <t>D. Bromley</t>
  </si>
  <si>
    <t>J. Bambery</t>
  </si>
  <si>
    <t>G. Harris</t>
  </si>
  <si>
    <t>S. Wallace</t>
  </si>
  <si>
    <t>B. Clark</t>
  </si>
  <si>
    <t>Avg this round: 195.8</t>
  </si>
  <si>
    <t>P. Sewell</t>
  </si>
  <si>
    <t>D. Bailey</t>
  </si>
  <si>
    <t>R. N. Bancroft</t>
  </si>
  <si>
    <t>M. Lewis</t>
  </si>
  <si>
    <t>Avg of declared Avgs: 195.4</t>
  </si>
  <si>
    <t>Avg this round: 194.5</t>
  </si>
  <si>
    <t>D. Henderson</t>
  </si>
  <si>
    <t>M. Rowan</t>
  </si>
  <si>
    <t>S. Harris</t>
  </si>
  <si>
    <t>T. Lumley</t>
  </si>
  <si>
    <t>M. Scott</t>
  </si>
  <si>
    <t>R. Lloyd</t>
  </si>
  <si>
    <t>A. Bambery</t>
  </si>
  <si>
    <t>L. Hamar</t>
  </si>
  <si>
    <t>Avg of declared Avgs: 194.7</t>
  </si>
  <si>
    <t>P. Slator</t>
  </si>
  <si>
    <t>P. Mitchell</t>
  </si>
  <si>
    <t>C. Simpson</t>
  </si>
  <si>
    <t>C. Powell</t>
  </si>
  <si>
    <t>P. Holland P5.2.1</t>
  </si>
  <si>
    <t>B. Skelton</t>
  </si>
  <si>
    <t>C. Tait P7.4.2</t>
  </si>
  <si>
    <t>Avg of declared Avgs: 193.9</t>
  </si>
  <si>
    <t>K. Pay</t>
  </si>
  <si>
    <t>A. Ritson</t>
  </si>
  <si>
    <t>D. Wells</t>
  </si>
  <si>
    <t>J. Hill</t>
  </si>
  <si>
    <t>S. Vincent</t>
  </si>
  <si>
    <t>B. Chappell</t>
  </si>
  <si>
    <t>R. Dewhurst</t>
  </si>
  <si>
    <t>Avg of declared Avgs: 193.2</t>
  </si>
  <si>
    <t>P. Baylis</t>
  </si>
  <si>
    <t>D. Allwright</t>
  </si>
  <si>
    <t>K. Meek</t>
  </si>
  <si>
    <t>I. Bruce</t>
  </si>
  <si>
    <t>S. Russell</t>
  </si>
  <si>
    <t>G. Glover</t>
  </si>
  <si>
    <t>D. Casson</t>
  </si>
  <si>
    <t>Avg of declared Avgs: 192.1</t>
  </si>
  <si>
    <t>Avg this round: 191.5</t>
  </si>
  <si>
    <t>G. White</t>
  </si>
  <si>
    <t>S. Andrews</t>
  </si>
  <si>
    <t>A. Wylde</t>
  </si>
  <si>
    <t>S. Westley</t>
  </si>
  <si>
    <t>S. Marsland</t>
  </si>
  <si>
    <t>R. Moffett</t>
  </si>
  <si>
    <t>D. King</t>
  </si>
  <si>
    <t>B. Charles</t>
  </si>
  <si>
    <t>JT</t>
  </si>
  <si>
    <t>Avg of declared Avgs: 191.0</t>
  </si>
  <si>
    <t>Avg this round: 190.1</t>
  </si>
  <si>
    <t>A. Mason</t>
  </si>
  <si>
    <t>A. Gunn P7.10.1.1</t>
  </si>
  <si>
    <t>F. Currie</t>
  </si>
  <si>
    <t>K. Perrins</t>
  </si>
  <si>
    <t>Avg of declared Avgs: 190.1</t>
  </si>
  <si>
    <t>Avg this round: 192.3</t>
  </si>
  <si>
    <t>F. Doherty</t>
  </si>
  <si>
    <t>S. Moss</t>
  </si>
  <si>
    <t>M. Emms</t>
  </si>
  <si>
    <t>D. Thomson P7.4.7.4</t>
  </si>
  <si>
    <t>I. Dean</t>
  </si>
  <si>
    <t>Avg of declared Avgs: 188.7</t>
  </si>
  <si>
    <t>Avg this round: 187.4</t>
  </si>
  <si>
    <t>N. Cowdrey</t>
  </si>
  <si>
    <t>P. Gore</t>
  </si>
  <si>
    <t>A. Booth</t>
  </si>
  <si>
    <t>M. Scotland</t>
  </si>
  <si>
    <t>J. Eccles</t>
  </si>
  <si>
    <t>Avg of declared Avgs: 187.8</t>
  </si>
  <si>
    <t>Avg this round: 187.6</t>
  </si>
  <si>
    <t>C. Chapman</t>
  </si>
  <si>
    <t>P. Entwistle</t>
  </si>
  <si>
    <t>P. Pay</t>
  </si>
  <si>
    <t>J. Gunn P7.10.1.1</t>
  </si>
  <si>
    <t>C. Pickering</t>
  </si>
  <si>
    <t>M. Turnbull P7.4.7.4</t>
  </si>
  <si>
    <t>Avg this round: 185.0</t>
  </si>
  <si>
    <t>J. Goddard</t>
  </si>
  <si>
    <t>K. Blackmore</t>
  </si>
  <si>
    <t>C. Salway</t>
  </si>
  <si>
    <t>M. Taylor</t>
  </si>
  <si>
    <t>A. Bounds</t>
  </si>
  <si>
    <t>P. Hancock</t>
  </si>
  <si>
    <t>G. Sund</t>
  </si>
  <si>
    <t>T. Power</t>
  </si>
  <si>
    <t xml:space="preserve">  Scorer: J Thomson</t>
  </si>
  <si>
    <t>Avg this round: 184.4</t>
  </si>
  <si>
    <t>G. Turner</t>
  </si>
  <si>
    <t>F. Keir</t>
  </si>
  <si>
    <t>J. Perrins</t>
  </si>
  <si>
    <t>J. Baverstock</t>
  </si>
  <si>
    <t>S. Baverstock</t>
  </si>
  <si>
    <t>P. Van-Parys</t>
  </si>
  <si>
    <t>J. Lee</t>
  </si>
  <si>
    <t>I. Crozier</t>
  </si>
  <si>
    <t>Avg of declared Avgs: 180.6</t>
  </si>
  <si>
    <t>Avg this round: 184.0</t>
  </si>
  <si>
    <t>D. Jones</t>
  </si>
  <si>
    <t>P. Goldthorpe</t>
  </si>
  <si>
    <t>S. Gillum</t>
  </si>
  <si>
    <t>M. G. Johnson</t>
  </si>
  <si>
    <t>J. Berry</t>
  </si>
  <si>
    <t>G. Lyell</t>
  </si>
  <si>
    <t>B. Rayner</t>
  </si>
  <si>
    <t>G. King</t>
  </si>
  <si>
    <t>Avg of declared Avgs: 177.8</t>
  </si>
  <si>
    <t>Avg this round: 183.6</t>
  </si>
  <si>
    <t>C. Amos</t>
  </si>
  <si>
    <t>J. Bartlam</t>
  </si>
  <si>
    <t>R. Lindon</t>
  </si>
  <si>
    <t>A. Howard</t>
  </si>
  <si>
    <t>Kendal</t>
  </si>
  <si>
    <t>M. Saunders P7.3.3</t>
  </si>
  <si>
    <t>K. Hayes</t>
  </si>
  <si>
    <t>Division Nineteen</t>
  </si>
  <si>
    <t>Avg of declared Avgs: 172.4</t>
  </si>
  <si>
    <t>Avg this round: 174.0</t>
  </si>
  <si>
    <t>P. Barrell</t>
  </si>
  <si>
    <t>G. Kirrage</t>
  </si>
  <si>
    <t>A. Horsfall</t>
  </si>
  <si>
    <t>M. Mallinson</t>
  </si>
  <si>
    <t>J. Hartley</t>
  </si>
  <si>
    <t>F. Holden</t>
  </si>
  <si>
    <t>R. Lee</t>
  </si>
  <si>
    <t>Division Twenty</t>
  </si>
  <si>
    <t>Avg of declared Avgs: 161.9</t>
  </si>
  <si>
    <t>Avg this round: 170.4</t>
  </si>
  <si>
    <t>A. Foy</t>
  </si>
  <si>
    <t>E. Purcell</t>
  </si>
  <si>
    <t>J. Rogers</t>
  </si>
  <si>
    <t>K. O'Keefe</t>
  </si>
  <si>
    <t>G. Bellwood</t>
  </si>
  <si>
    <t>JT/JW</t>
  </si>
  <si>
    <t>Avg this round: 188.3</t>
  </si>
  <si>
    <t>Avg of declared Avgs: 198.6</t>
  </si>
  <si>
    <t>Avg this round: 197.0</t>
  </si>
  <si>
    <t>Avg this round: 193.5</t>
  </si>
  <si>
    <t>Avg of declared Avgs: 190.9</t>
  </si>
  <si>
    <t>Avg this round: 190.5</t>
  </si>
  <si>
    <t>Avg of declared Avgs: 173.4</t>
  </si>
  <si>
    <t>Avg this round: 176.7</t>
  </si>
  <si>
    <t>Short Range Benchrest A/S (Rimfire) - Teams</t>
  </si>
  <si>
    <t>1 Blackpool</t>
  </si>
  <si>
    <t>2 Bury</t>
  </si>
  <si>
    <t>3 East Antrim</t>
  </si>
  <si>
    <t>5 Penarth A</t>
  </si>
  <si>
    <t>6 Warrington A</t>
  </si>
  <si>
    <t>Avg of declared Avgs: 590.3</t>
  </si>
  <si>
    <t>Avg this round: 586.6</t>
  </si>
  <si>
    <t>1 Furness Marksmen</t>
  </si>
  <si>
    <t>2 Goodyear A</t>
  </si>
  <si>
    <t>3 Goodyear B</t>
  </si>
  <si>
    <t>5 Warrington B</t>
  </si>
  <si>
    <t>4 Sunderland A</t>
  </si>
  <si>
    <t>6 Warrington C</t>
  </si>
  <si>
    <t>G Turner</t>
  </si>
  <si>
    <t>Avg of declared Avgs: 580.0</t>
  </si>
  <si>
    <t>Avg this round: 576.2</t>
  </si>
  <si>
    <t>1 Goodyear C</t>
  </si>
  <si>
    <t>2 Goodyear D</t>
  </si>
  <si>
    <t>3 Penarth B</t>
  </si>
  <si>
    <t>5 Sunderland B</t>
  </si>
  <si>
    <t>R. Pickering</t>
  </si>
  <si>
    <t>4 Penarth C</t>
  </si>
  <si>
    <t>6 Bogey533</t>
  </si>
  <si>
    <t>Avg of declared Avgs: 550.5</t>
  </si>
  <si>
    <t>Avg this round: 549.8</t>
  </si>
  <si>
    <t>Gallery Rifle Any Sights - Individuals</t>
  </si>
  <si>
    <t>DO</t>
  </si>
  <si>
    <t>Avg of declared Avgs: 195.6</t>
  </si>
  <si>
    <t>Avg this round: 192.9</t>
  </si>
  <si>
    <t>Avg this round: 191.4</t>
  </si>
  <si>
    <t>D. Rees</t>
  </si>
  <si>
    <t>J. Shine</t>
  </si>
  <si>
    <t>M. Loader</t>
  </si>
  <si>
    <t>W. Pow</t>
  </si>
  <si>
    <t>J. Thompson</t>
  </si>
  <si>
    <t>C. Thompson</t>
  </si>
  <si>
    <t>C. Oswald</t>
  </si>
  <si>
    <t>Avg of declared Avgs: 189.7</t>
  </si>
  <si>
    <t>Avg this round: 190.0</t>
  </si>
  <si>
    <t>Avg of declared Avgs: 186.6</t>
  </si>
  <si>
    <t>Avg this round: 183.2</t>
  </si>
  <si>
    <t>D. Cook</t>
  </si>
  <si>
    <t>P. Dean</t>
  </si>
  <si>
    <t>H. Marshall</t>
  </si>
  <si>
    <t>I. Burton</t>
  </si>
  <si>
    <t>D. Crawford</t>
  </si>
  <si>
    <t>C. Blyth</t>
  </si>
  <si>
    <t>A. Norley</t>
  </si>
  <si>
    <t>S. Booth</t>
  </si>
  <si>
    <t>N. King</t>
  </si>
  <si>
    <t>Avg of declared Avgs: 182.0</t>
  </si>
  <si>
    <t>Avg this round: 187.3</t>
  </si>
  <si>
    <t>T. Jones</t>
  </si>
  <si>
    <t>Claymore</t>
  </si>
  <si>
    <t>C. Parratt</t>
  </si>
  <si>
    <t>I. Foulner</t>
  </si>
  <si>
    <t>B. Newman</t>
  </si>
  <si>
    <t>Carshalton</t>
  </si>
  <si>
    <t>D. Smith</t>
  </si>
  <si>
    <t>C. Wood</t>
  </si>
  <si>
    <t>T. Coggins</t>
  </si>
  <si>
    <t xml:space="preserve">  Shooters should write on their cards what calibre was used.</t>
  </si>
  <si>
    <t xml:space="preserve">  Scorer: D Owen</t>
  </si>
  <si>
    <t>Avg of declared Avgs: 192.9</t>
  </si>
  <si>
    <t>Avg this round: 192.1</t>
  </si>
  <si>
    <t>Avg of declared Avgs: 182.9</t>
  </si>
  <si>
    <t>Avg this round: 182.2</t>
  </si>
  <si>
    <t>Gallery Rifle Iron Sights - Individuals</t>
  </si>
  <si>
    <t>Avg this round: 193.6</t>
  </si>
  <si>
    <t>Avg of declared Avgs: 187.5</t>
  </si>
  <si>
    <t>D. Ingham</t>
  </si>
  <si>
    <t>B. Leese</t>
  </si>
  <si>
    <t>J. Sinclair</t>
  </si>
  <si>
    <t>R. Gascoyne</t>
  </si>
  <si>
    <t>B. Roberts</t>
  </si>
  <si>
    <t>P. Holland</t>
  </si>
  <si>
    <t>M. Leese</t>
  </si>
  <si>
    <t>N. Gray</t>
  </si>
  <si>
    <t>Avg of declared Avgs: 184.8</t>
  </si>
  <si>
    <t>Avg this round: 176.9</t>
  </si>
  <si>
    <t>Avg this round: 182.8</t>
  </si>
  <si>
    <t>B. Lawson</t>
  </si>
  <si>
    <t>J. Chouler</t>
  </si>
  <si>
    <t>J. Patterson</t>
  </si>
  <si>
    <t>A. Holmes</t>
  </si>
  <si>
    <t>N. Andrews</t>
  </si>
  <si>
    <t>R. Ker</t>
  </si>
  <si>
    <t>A. Dimech</t>
  </si>
  <si>
    <t>A. Powell</t>
  </si>
  <si>
    <t>T. Creed</t>
  </si>
  <si>
    <t>E. Swain</t>
  </si>
  <si>
    <t>M. Preston</t>
  </si>
  <si>
    <t>Avg of declared Avgs: 180.7</t>
  </si>
  <si>
    <t>Avg this round: 163.8</t>
  </si>
  <si>
    <t>N. Lyford</t>
  </si>
  <si>
    <t>A. Cliffe</t>
  </si>
  <si>
    <t>M. Richardson</t>
  </si>
  <si>
    <t>J. McCall</t>
  </si>
  <si>
    <t>N. Saggers</t>
  </si>
  <si>
    <t>G. Newsholme</t>
  </si>
  <si>
    <t>K. Upton</t>
  </si>
  <si>
    <t>R. Campbell</t>
  </si>
  <si>
    <t>S. Vincett</t>
  </si>
  <si>
    <t>A. Dodd</t>
  </si>
  <si>
    <t>A. Currant</t>
  </si>
  <si>
    <t>S. Clarkson</t>
  </si>
  <si>
    <t>K. Davidson</t>
  </si>
  <si>
    <t>A. Battrick</t>
  </si>
  <si>
    <t>A. Campbell</t>
  </si>
  <si>
    <t>A. Bruce</t>
  </si>
  <si>
    <t>Avg of declared Avgs: 171.5</t>
  </si>
  <si>
    <t>Avg this round: 171.6</t>
  </si>
  <si>
    <t>Avg of declared Avgs: 162.4</t>
  </si>
  <si>
    <t>Avg this round: 162.1</t>
  </si>
  <si>
    <t>A. Nixon</t>
  </si>
  <si>
    <t>P. Hurcumb</t>
  </si>
  <si>
    <t>A. Steele</t>
  </si>
  <si>
    <t>I. Balshaw</t>
  </si>
  <si>
    <t>P. Robertson</t>
  </si>
  <si>
    <t>J. Boulton</t>
  </si>
  <si>
    <t>J. Lawson</t>
  </si>
  <si>
    <t>G. Rees</t>
  </si>
  <si>
    <t>C. Gilmore</t>
  </si>
  <si>
    <t>H. Powell</t>
  </si>
  <si>
    <t>B. Tester</t>
  </si>
  <si>
    <t>E. Thurley</t>
  </si>
  <si>
    <t>M. Saunders</t>
  </si>
  <si>
    <t>J. Lytollis</t>
  </si>
  <si>
    <t>R. Johnson</t>
  </si>
  <si>
    <t>A. Fox</t>
  </si>
  <si>
    <t>Avg of declared Avgs: 188.5</t>
  </si>
  <si>
    <t>Avg this round: 176.4</t>
  </si>
  <si>
    <t>Avg of declared Avgs: 179.9</t>
  </si>
  <si>
    <t>Avg this round: 180.2</t>
  </si>
  <si>
    <t>Long Barrelled Pistol - Individuals</t>
  </si>
  <si>
    <t>RG</t>
  </si>
  <si>
    <t>Avg of declared Avgs: 183.3</t>
  </si>
  <si>
    <t>P. McBride</t>
  </si>
  <si>
    <t>R. Carter P7.8.1</t>
  </si>
  <si>
    <t>R. Ogle</t>
  </si>
  <si>
    <t>S. Rees</t>
  </si>
  <si>
    <t>A. Ogle</t>
  </si>
  <si>
    <t>Avg of declared Avgs: 166.6</t>
  </si>
  <si>
    <t>Avg this round: 158.5</t>
  </si>
  <si>
    <t>S. Huthchinson</t>
  </si>
  <si>
    <t>C. Oswald P5.2.3</t>
  </si>
  <si>
    <t>A. Carson</t>
  </si>
  <si>
    <t>Avg of declared Avgs: 141.6</t>
  </si>
  <si>
    <t>Avg this round: 141.3</t>
  </si>
  <si>
    <t>A. Barrow</t>
  </si>
  <si>
    <t>C. Wolf</t>
  </si>
  <si>
    <t xml:space="preserve">  Scorer: R Gascoyne</t>
  </si>
  <si>
    <t>Avg of declared Avgs: 163.1</t>
  </si>
  <si>
    <t>Avg this round: 173.6</t>
  </si>
  <si>
    <t>22 Rifle Long Range Prone (50 Yds/Mts) - Individuals</t>
  </si>
  <si>
    <t>JL</t>
  </si>
  <si>
    <t>Avg of declared Avgs: 191.1</t>
  </si>
  <si>
    <t>Avg this round: 193.7</t>
  </si>
  <si>
    <t>L. Webster</t>
  </si>
  <si>
    <t>C. A. Coxon</t>
  </si>
  <si>
    <t>S. Jacklin</t>
  </si>
  <si>
    <t>G. Longstaff</t>
  </si>
  <si>
    <t>A. Hirst</t>
  </si>
  <si>
    <t>Avg of declared Avgs: 186.4</t>
  </si>
  <si>
    <t>B. Cook-Duffy</t>
  </si>
  <si>
    <t>J. O'Neill</t>
  </si>
  <si>
    <t>N. Harcus</t>
  </si>
  <si>
    <t>P. Dodds</t>
  </si>
  <si>
    <t>M. Watson</t>
  </si>
  <si>
    <t>A. Smith</t>
  </si>
  <si>
    <t>J. Smith</t>
  </si>
  <si>
    <t>P. Bailey</t>
  </si>
  <si>
    <t>H. Keys</t>
  </si>
  <si>
    <t>C. Norton</t>
  </si>
  <si>
    <t>T. McFarland</t>
  </si>
  <si>
    <t>K. L. Dinkel</t>
  </si>
  <si>
    <t>A. Tyler</t>
  </si>
  <si>
    <t>S. Longstaff</t>
  </si>
  <si>
    <t>D. N. Price</t>
  </si>
  <si>
    <t>Avg of declared Avgs: 171.3</t>
  </si>
  <si>
    <t>P. Yokoyama</t>
  </si>
  <si>
    <t>J. Maher</t>
  </si>
  <si>
    <t>G. Sinclair</t>
  </si>
  <si>
    <t>G. Garrett</t>
  </si>
  <si>
    <t>C. Short</t>
  </si>
  <si>
    <t>T. Horsfield</t>
  </si>
  <si>
    <t xml:space="preserve">  Scorer: J Lawson</t>
  </si>
  <si>
    <t>Avg of declared Avgs: 182.6</t>
  </si>
  <si>
    <t>Avg this round: 184.6</t>
  </si>
  <si>
    <t>22 Rifle Long Range Prone (50 Yds/Mts) - Teams</t>
  </si>
  <si>
    <t>1 Dumfries</t>
  </si>
  <si>
    <t>2 East Antrim</t>
  </si>
  <si>
    <t>B. Cooke-Duffy</t>
  </si>
  <si>
    <t>R.Clarke</t>
  </si>
  <si>
    <t>G. Thomas</t>
  </si>
  <si>
    <t>3 Felton</t>
  </si>
  <si>
    <t>5 Bogey563</t>
  </si>
  <si>
    <t>4 Sunderland</t>
  </si>
  <si>
    <t>6 Bogey566</t>
  </si>
  <si>
    <t>Avg of declared Avgs: 565.2</t>
  </si>
  <si>
    <t>Avg this round: 571.8</t>
  </si>
  <si>
    <t>Long Range Any Sights 100 Yards - Individuals</t>
  </si>
  <si>
    <t>Avg of declared Avgs: 188.4</t>
  </si>
  <si>
    <t>Avg this round: 186.5</t>
  </si>
  <si>
    <t>H. Temperley</t>
  </si>
  <si>
    <t>M. Gardner</t>
  </si>
  <si>
    <t>B. Fletcher</t>
  </si>
  <si>
    <t>Avg of declared Avgs: 152.8</t>
  </si>
  <si>
    <t>Avg this round: 179.0</t>
  </si>
  <si>
    <t>J. Brown P7.4.2</t>
  </si>
  <si>
    <t>J. Jablonski</t>
  </si>
  <si>
    <t>A. Chapman</t>
  </si>
  <si>
    <t>A. Watson</t>
  </si>
  <si>
    <t>Muzzle Loading Nitro - Individuals</t>
  </si>
  <si>
    <t>MS</t>
  </si>
  <si>
    <t>Avg of declared Avgs: 82.8</t>
  </si>
  <si>
    <t>Avg this round: 81.2</t>
  </si>
  <si>
    <t>G. Collins</t>
  </si>
  <si>
    <t>R. Singleton</t>
  </si>
  <si>
    <t>T. Somerton</t>
  </si>
  <si>
    <t xml:space="preserve">  Scorer: M Spittle</t>
  </si>
  <si>
    <t>Muzzle Loading Pistol - Individuals</t>
  </si>
  <si>
    <t>Avg of declared Avgs: 79.6</t>
  </si>
  <si>
    <t>Avg this round: 78.8</t>
  </si>
  <si>
    <t>C. Wilson</t>
  </si>
  <si>
    <t>G. Crowther</t>
  </si>
  <si>
    <t>Muzzle Loading Revolver - Individuals</t>
  </si>
  <si>
    <t>Avg of declared Avgs: 83.4</t>
  </si>
  <si>
    <t>Avg this round: 79.7</t>
  </si>
  <si>
    <t>M. Savage</t>
  </si>
  <si>
    <t>V. Little</t>
  </si>
  <si>
    <t>K. Gillespie</t>
  </si>
  <si>
    <t>Avg of declared Avgs: 65.4</t>
  </si>
  <si>
    <t>Avg this round: 61.6</t>
  </si>
  <si>
    <t>J. Wright</t>
  </si>
  <si>
    <t>A. Frankland</t>
  </si>
  <si>
    <t>Rapid Fire Air Pistol - Individuals</t>
  </si>
  <si>
    <t>AH1</t>
  </si>
  <si>
    <t>Avg this round: 157.7</t>
  </si>
  <si>
    <t>The RCO or Witness should make an appropriate note on any target that has fewer than 5 shots on it.</t>
  </si>
  <si>
    <t>Rapid Fire Rifle - Individuals</t>
  </si>
  <si>
    <t>TE</t>
  </si>
  <si>
    <t>Avg of declared Avgs: 267.9</t>
  </si>
  <si>
    <t>Avg this round: 261.4</t>
  </si>
  <si>
    <t>P. Ward</t>
  </si>
  <si>
    <t>R. Carter</t>
  </si>
  <si>
    <t>Avg of declared Avgs: 244.0</t>
  </si>
  <si>
    <t>Avg this round: 244.0</t>
  </si>
  <si>
    <t>W. Clements</t>
  </si>
  <si>
    <t>Avg of declared Avgs: 221.4</t>
  </si>
  <si>
    <t>Avg this round: 227.5</t>
  </si>
  <si>
    <t>R. McKay</t>
  </si>
  <si>
    <t>E. Flint</t>
  </si>
  <si>
    <t>K. Aitken</t>
  </si>
  <si>
    <t>The RCO or Witness should make an appropriate note on any target that has fewer than 10 shots on it.</t>
  </si>
  <si>
    <t xml:space="preserve">  Scorer: T Earnshaw</t>
  </si>
  <si>
    <t>22 Rifle Short Range - Individuals</t>
  </si>
  <si>
    <t>AH3</t>
  </si>
  <si>
    <t>Avg of declared Avgs: 96.9</t>
  </si>
  <si>
    <t>Avg this round: 95.9</t>
  </si>
  <si>
    <t>Avg of declared Avgs: 95.3</t>
  </si>
  <si>
    <t>Avg this round: 95.8</t>
  </si>
  <si>
    <t>J. Godsell</t>
  </si>
  <si>
    <t>C. Stirling</t>
  </si>
  <si>
    <t>S. Town</t>
  </si>
  <si>
    <t>R. Beer</t>
  </si>
  <si>
    <t>K. Revell</t>
  </si>
  <si>
    <t>M. Baeron</t>
  </si>
  <si>
    <t>T. Bryan</t>
  </si>
  <si>
    <t>S. Kay</t>
  </si>
  <si>
    <t>J. Allen</t>
  </si>
  <si>
    <t>J. Bradfield</t>
  </si>
  <si>
    <t>H. Bramwell</t>
  </si>
  <si>
    <t>T. Chittenden</t>
  </si>
  <si>
    <t>Workington</t>
  </si>
  <si>
    <t>N. Georgeson</t>
  </si>
  <si>
    <t>A. N. Mackie</t>
  </si>
  <si>
    <t>E. Matthews</t>
  </si>
  <si>
    <t>Avg of declared Avgs: 94.2</t>
  </si>
  <si>
    <t>Avg this round: 94.2</t>
  </si>
  <si>
    <t>Avg of declared Avgs: 92.6</t>
  </si>
  <si>
    <t>Avg this round: 93.8</t>
  </si>
  <si>
    <t>K. Scott</t>
  </si>
  <si>
    <t>A. Beck</t>
  </si>
  <si>
    <t>P. Shone</t>
  </si>
  <si>
    <t>A. Angus</t>
  </si>
  <si>
    <t>L. Payne</t>
  </si>
  <si>
    <t>A. Greenlees</t>
  </si>
  <si>
    <t>Darlington</t>
  </si>
  <si>
    <t>J. Johnson</t>
  </si>
  <si>
    <t>B. Rose</t>
  </si>
  <si>
    <t>K. Sherris</t>
  </si>
  <si>
    <t>A. Child</t>
  </si>
  <si>
    <t>M. Caton</t>
  </si>
  <si>
    <t>A. Mylles</t>
  </si>
  <si>
    <t>M. Cookson</t>
  </si>
  <si>
    <t>C. Camps</t>
  </si>
  <si>
    <t>Avg of declared Avgs: 91.1</t>
  </si>
  <si>
    <t>Avg this round: 87.7</t>
  </si>
  <si>
    <t>Avg of declared Avgs: 89.9</t>
  </si>
  <si>
    <t>Avg this round: 90.3</t>
  </si>
  <si>
    <t>P. Ager</t>
  </si>
  <si>
    <t>W. Taylor</t>
  </si>
  <si>
    <t>M. Lord</t>
  </si>
  <si>
    <t>W. Potter</t>
  </si>
  <si>
    <t>Barry Plastics</t>
  </si>
  <si>
    <t>P. Burton</t>
  </si>
  <si>
    <t>Y. Bave</t>
  </si>
  <si>
    <t>R. Holmes</t>
  </si>
  <si>
    <t>S. Clarke</t>
  </si>
  <si>
    <t>D. Hollingsworth</t>
  </si>
  <si>
    <t>J. DU. Heaume</t>
  </si>
  <si>
    <t>P. Chen</t>
  </si>
  <si>
    <t>A. Ryles</t>
  </si>
  <si>
    <t>R. Caunt</t>
  </si>
  <si>
    <t>P. Cook</t>
  </si>
  <si>
    <t>Avg of declared Avgs: 88.3</t>
  </si>
  <si>
    <t>Avg this round: 89.9</t>
  </si>
  <si>
    <t>Avg of declared Avgs: 86.7</t>
  </si>
  <si>
    <t>Avg this round: 86.1</t>
  </si>
  <si>
    <t>G. A. Smith</t>
  </si>
  <si>
    <t>R. Bryan</t>
  </si>
  <si>
    <t>A. Boothroyd</t>
  </si>
  <si>
    <t>S. Nicklin</t>
  </si>
  <si>
    <t>P. Leviston</t>
  </si>
  <si>
    <t>R. Budd</t>
  </si>
  <si>
    <t>J. McKernan</t>
  </si>
  <si>
    <t>J. Hankin</t>
  </si>
  <si>
    <t>B. Faulkner</t>
  </si>
  <si>
    <t>A. Edgar</t>
  </si>
  <si>
    <t>B. Hubbard</t>
  </si>
  <si>
    <t>K. McCrindle</t>
  </si>
  <si>
    <t>A. Bramwell</t>
  </si>
  <si>
    <t>Avg of declared Avgs: 78.5</t>
  </si>
  <si>
    <t>Avg this round: 81.5</t>
  </si>
  <si>
    <t>I. Lawson</t>
  </si>
  <si>
    <t>B. Fletcher P5.2.1</t>
  </si>
  <si>
    <t>P. Dentith</t>
  </si>
  <si>
    <t>N. Eastwood</t>
  </si>
  <si>
    <t>K. Gainford</t>
  </si>
  <si>
    <t>O. Hubbard</t>
  </si>
  <si>
    <t>N. Bowering P5.2.3</t>
  </si>
  <si>
    <t>Avg of declared Avgs: 89.1</t>
  </si>
  <si>
    <t>Avg this round: 89.6</t>
  </si>
  <si>
    <t>Avg of declared Avgs: 91.0</t>
  </si>
  <si>
    <t>Avg this round: 91.0</t>
  </si>
  <si>
    <t>22 Rifle Short Range - Teams</t>
  </si>
  <si>
    <t>2 Blackpool</t>
  </si>
  <si>
    <t>R. Bain</t>
  </si>
  <si>
    <t>K. Scott (sub)</t>
  </si>
  <si>
    <t>4 Dunfermline</t>
  </si>
  <si>
    <t>6 Bogey573</t>
  </si>
  <si>
    <t>Avg of declared Avgs: 571.8</t>
  </si>
  <si>
    <t>Avg this round: 573.0</t>
  </si>
  <si>
    <t>1 Barry Plastics</t>
  </si>
  <si>
    <t>2 Bury B</t>
  </si>
  <si>
    <t>R. Hunt P5.2.1</t>
  </si>
  <si>
    <t>M. Lord P5.2.1</t>
  </si>
  <si>
    <t>3 Kendal</t>
  </si>
  <si>
    <t>5 Bogey543</t>
  </si>
  <si>
    <t>4 Penarth B</t>
  </si>
  <si>
    <t>6 Bogey550</t>
  </si>
  <si>
    <t>Avg of declared Avgs: 549.3</t>
  </si>
  <si>
    <t>Avg this round: 542.5</t>
  </si>
  <si>
    <t>Sport Rifle - Individuals</t>
  </si>
  <si>
    <t>AF</t>
  </si>
  <si>
    <t>Avg of declared Avgs: 97.0</t>
  </si>
  <si>
    <t>Avg this round: 97.1</t>
  </si>
  <si>
    <t>Avg of declared Avgs: 93.5</t>
  </si>
  <si>
    <t>Avg this round: 90.6</t>
  </si>
  <si>
    <t>S. Chambers</t>
  </si>
  <si>
    <t>D. Nowell</t>
  </si>
  <si>
    <t>L. Dugan</t>
  </si>
  <si>
    <t>R. Cornish</t>
  </si>
  <si>
    <t>M. Watkin</t>
  </si>
  <si>
    <t>T. Yates</t>
  </si>
  <si>
    <t>S. G. Stafford</t>
  </si>
  <si>
    <t>M. Stafford</t>
  </si>
  <si>
    <t>N. Veitch</t>
  </si>
  <si>
    <t>K. Price</t>
  </si>
  <si>
    <t>Avg of declared Avgs: 91.7</t>
  </si>
  <si>
    <t>Avg this round: 89.8</t>
  </si>
  <si>
    <t>Avg of declared Avgs: 90.6</t>
  </si>
  <si>
    <t>Avg this round: 90.9</t>
  </si>
  <si>
    <t>R. Ellsmore</t>
  </si>
  <si>
    <t>W. M. Pow</t>
  </si>
  <si>
    <t>B. Wells</t>
  </si>
  <si>
    <t>J. du Heaume</t>
  </si>
  <si>
    <t>S. Cybaniak</t>
  </si>
  <si>
    <t>C. Taylor P0.14</t>
  </si>
  <si>
    <t>A. Bathers</t>
  </si>
  <si>
    <t>D. Nelson</t>
  </si>
  <si>
    <t>P. Hartas</t>
  </si>
  <si>
    <t>Avg of declared Avgs: 89.2</t>
  </si>
  <si>
    <t>Avg of declared Avgs: 88.4</t>
  </si>
  <si>
    <t>Avg this round: 87.4</t>
  </si>
  <si>
    <t>M. Coulson</t>
  </si>
  <si>
    <t>D. Spenser</t>
  </si>
  <si>
    <t>J. Jack</t>
  </si>
  <si>
    <t>Redcraig</t>
  </si>
  <si>
    <t>M. Power</t>
  </si>
  <si>
    <t>J. H. R. Marshall</t>
  </si>
  <si>
    <t>J. D. Hoggan</t>
  </si>
  <si>
    <t>R. MacLean</t>
  </si>
  <si>
    <t>P. Aunger</t>
  </si>
  <si>
    <t>Avg of declared Avgs: 87.1</t>
  </si>
  <si>
    <t>Avg this round: 87.1</t>
  </si>
  <si>
    <t>Avg of declared Avgs: 86.1</t>
  </si>
  <si>
    <t>J. Bray</t>
  </si>
  <si>
    <t>S. M. Anderson</t>
  </si>
  <si>
    <t>J. Elliott</t>
  </si>
  <si>
    <t>S. O'Brien</t>
  </si>
  <si>
    <t>D. G. Stafford</t>
  </si>
  <si>
    <t>M. Gray</t>
  </si>
  <si>
    <t>T. Dent</t>
  </si>
  <si>
    <t>Avg of declared Avgs: 85.0</t>
  </si>
  <si>
    <t>Avg this round: 84.7</t>
  </si>
  <si>
    <t>Avg of declared Avgs: 84.2</t>
  </si>
  <si>
    <t>Avg this round: 86.0</t>
  </si>
  <si>
    <t>S. Taylforth</t>
  </si>
  <si>
    <t>S. Curnow</t>
  </si>
  <si>
    <t>J. Voisey</t>
  </si>
  <si>
    <t>J. Wilson</t>
  </si>
  <si>
    <t>C. Waters</t>
  </si>
  <si>
    <t>A. Trueick</t>
  </si>
  <si>
    <t>K. Aitkin</t>
  </si>
  <si>
    <t>D. Awkright</t>
  </si>
  <si>
    <t>K. Taylor</t>
  </si>
  <si>
    <t>F. Thompson</t>
  </si>
  <si>
    <t>D. Ling</t>
  </si>
  <si>
    <t xml:space="preserve">  Scorer: A Fellerman</t>
  </si>
  <si>
    <t>KW</t>
  </si>
  <si>
    <t>Avg of declared Avgs: 83.3</t>
  </si>
  <si>
    <t>Avg this round: 79.0</t>
  </si>
  <si>
    <t>Avg of declared Avgs: 82.0</t>
  </si>
  <si>
    <t>Avg this round: 82.4</t>
  </si>
  <si>
    <t>S. Bury</t>
  </si>
  <si>
    <t>M. Awkright</t>
  </si>
  <si>
    <t>A. Hodgson</t>
  </si>
  <si>
    <t>T. Thomas</t>
  </si>
  <si>
    <t>T. Hyland</t>
  </si>
  <si>
    <t>Y. Ramzan</t>
  </si>
  <si>
    <t>S. Gracey</t>
  </si>
  <si>
    <t>G. Crosby</t>
  </si>
  <si>
    <t>N. Thompson</t>
  </si>
  <si>
    <t>Avg of declared Avgs: 80.9</t>
  </si>
  <si>
    <t>Avg this round: 80.8</t>
  </si>
  <si>
    <t>Avg of declared Avgs: 79.5</t>
  </si>
  <si>
    <t>Avg this round: 76.7</t>
  </si>
  <si>
    <t>A. Edgell</t>
  </si>
  <si>
    <t>M. Broom</t>
  </si>
  <si>
    <t>C. Bullock</t>
  </si>
  <si>
    <t>S. Hayman</t>
  </si>
  <si>
    <t>R. Herringshaw</t>
  </si>
  <si>
    <t>P. Hooper</t>
  </si>
  <si>
    <t>B. Jack</t>
  </si>
  <si>
    <t>S. Bullock</t>
  </si>
  <si>
    <t>I. Braithwaite</t>
  </si>
  <si>
    <t>M. Walpole</t>
  </si>
  <si>
    <t>G. Attride</t>
  </si>
  <si>
    <t>D. Harris</t>
  </si>
  <si>
    <t>Avg of declared Avgs: 78.3</t>
  </si>
  <si>
    <t>Avg this round: 82.3</t>
  </si>
  <si>
    <t>Avg of declared Avgs: 76.4</t>
  </si>
  <si>
    <t>Avg this round: 78.4</t>
  </si>
  <si>
    <t>I. Bradley</t>
  </si>
  <si>
    <t>J. McCallum</t>
  </si>
  <si>
    <t>P. Bowles</t>
  </si>
  <si>
    <t>M. Turnbull</t>
  </si>
  <si>
    <t>P. Monaghan</t>
  </si>
  <si>
    <t>G. Franks</t>
  </si>
  <si>
    <t>T. Morton</t>
  </si>
  <si>
    <t>Simon Jacklin</t>
  </si>
  <si>
    <t>A. Napoleon</t>
  </si>
  <si>
    <t>R. Sowerbutts</t>
  </si>
  <si>
    <t>K. Harrison</t>
  </si>
  <si>
    <t>S. Wolf</t>
  </si>
  <si>
    <t>M. Wolf</t>
  </si>
  <si>
    <t>Avg of declared Avgs: 73.8</t>
  </si>
  <si>
    <t>Avg this round: 78.1</t>
  </si>
  <si>
    <t>Avg of declared Avgs: 66.8</t>
  </si>
  <si>
    <t>Avg this round: 64.5</t>
  </si>
  <si>
    <t>P. E. Johnston</t>
  </si>
  <si>
    <t>M. Thornton</t>
  </si>
  <si>
    <t>R. Riley</t>
  </si>
  <si>
    <t>B. Murphy</t>
  </si>
  <si>
    <t>B. Gillatt</t>
  </si>
  <si>
    <t>J. Phillips</t>
  </si>
  <si>
    <t>R. Wilson</t>
  </si>
  <si>
    <t>Sam Jacklin</t>
  </si>
  <si>
    <t>J. Gillon</t>
  </si>
  <si>
    <t>S. Barcas</t>
  </si>
  <si>
    <t>S. Catt</t>
  </si>
  <si>
    <t xml:space="preserve">  Scorer: K Wightman</t>
  </si>
  <si>
    <t>KW/AF</t>
  </si>
  <si>
    <t>Avg of declared Avgs: 91.3</t>
  </si>
  <si>
    <t>Avg this round: 92.0</t>
  </si>
  <si>
    <t>Avg this round: 85.4</t>
  </si>
  <si>
    <t>Avg of declared Avgs: 81.0</t>
  </si>
  <si>
    <t>Avg this round: 82.0</t>
  </si>
  <si>
    <t>Avg of declared Avgs: 77.9</t>
  </si>
  <si>
    <t>Avg this round: 81.0</t>
  </si>
  <si>
    <t>Avg of declared Avgs: 69.6</t>
  </si>
  <si>
    <t>Avg this round: 71.1</t>
  </si>
  <si>
    <t>Sport Rifle - Teams</t>
  </si>
  <si>
    <t>1 Leek</t>
  </si>
  <si>
    <t>2 Market Drayton A</t>
  </si>
  <si>
    <t>A. Cliffe Res</t>
  </si>
  <si>
    <t>3 Penzance &amp; St. Ives</t>
  </si>
  <si>
    <t>6 Warrington</t>
  </si>
  <si>
    <t>Avg this round: 558.2</t>
  </si>
  <si>
    <t>1 Derby</t>
  </si>
  <si>
    <t>2 Market Drayton B</t>
  </si>
  <si>
    <t>3 Sunderland C</t>
  </si>
  <si>
    <t>5 Bogey510</t>
  </si>
  <si>
    <t>4 Vickers</t>
  </si>
  <si>
    <t>6 Bogey515</t>
  </si>
  <si>
    <t>Avg of declared Avgs: 515.8</t>
  </si>
  <si>
    <t>Avg this round: 523.0</t>
  </si>
  <si>
    <t>1 Market Drayton C</t>
  </si>
  <si>
    <t>2 Penarth A</t>
  </si>
  <si>
    <t>5 Bogey447</t>
  </si>
  <si>
    <t>4 Sunderland D</t>
  </si>
  <si>
    <t>6 Bogey460</t>
  </si>
  <si>
    <t>Avg of declared Avgs: 469.2</t>
  </si>
  <si>
    <t>Avg this round: 472.8</t>
  </si>
  <si>
    <t>Short Range Standard Pistol - Individuals</t>
  </si>
  <si>
    <t>MB</t>
  </si>
  <si>
    <t>Avg of declared Avgs: 265.3</t>
  </si>
  <si>
    <t>Avg this round: 268.4</t>
  </si>
  <si>
    <t>D. Erskine</t>
  </si>
  <si>
    <t>Avg of declared Avgs: 236.2</t>
  </si>
  <si>
    <t>Avg this round: 229.2</t>
  </si>
  <si>
    <t xml:space="preserve">  Scorer: M Bailey</t>
  </si>
  <si>
    <t>Avg of declared Avgs: 257.8</t>
  </si>
  <si>
    <t>Avg this round: 253.3</t>
  </si>
  <si>
    <t>10M Air Rifle - Individuals</t>
  </si>
  <si>
    <t>RH</t>
  </si>
  <si>
    <t>Avg of declared Avgs: 180.9</t>
  </si>
  <si>
    <t>A. Brown</t>
  </si>
  <si>
    <t>F. Calder</t>
  </si>
  <si>
    <t>N. Clark</t>
  </si>
  <si>
    <t>R. Law</t>
  </si>
  <si>
    <t>S. Reynolds</t>
  </si>
  <si>
    <t>R. Townsend</t>
  </si>
  <si>
    <t>Avg of declared Avgs: 162.1</t>
  </si>
  <si>
    <t>N. Avis</t>
  </si>
  <si>
    <t>J. Bennett</t>
  </si>
  <si>
    <t>R. Bharaj</t>
  </si>
  <si>
    <t>O. Edwards</t>
  </si>
  <si>
    <t>M. Hunton</t>
  </si>
  <si>
    <t>K. Pickett</t>
  </si>
  <si>
    <t>R. Robertson</t>
  </si>
  <si>
    <t>Dechmont</t>
  </si>
  <si>
    <t>K. Robinson</t>
  </si>
  <si>
    <t>J. Stevens</t>
  </si>
  <si>
    <t>Avg of declared Avgs: 151.1</t>
  </si>
  <si>
    <t>D. Hebard</t>
  </si>
  <si>
    <t>C. Jones</t>
  </si>
  <si>
    <t>R. Wood</t>
  </si>
  <si>
    <t>Avg of declared Avgs: 131.4</t>
  </si>
  <si>
    <t>A. Bharaj</t>
  </si>
  <si>
    <t>P. Hadzik P5.2.1</t>
  </si>
  <si>
    <t>K. Kuzmanoska</t>
  </si>
  <si>
    <t>D. Little</t>
  </si>
  <si>
    <t>D. O'Driscoll</t>
  </si>
  <si>
    <t>V. Poulopoulos</t>
  </si>
  <si>
    <t>T. Purcell P5.2.1</t>
  </si>
  <si>
    <t xml:space="preserve">  Scorer: R Harrison</t>
  </si>
  <si>
    <t>10m Air Rifle - Individuals (Supported rest)</t>
  </si>
  <si>
    <t>Avg of declared Avgs: 182.8</t>
  </si>
  <si>
    <t>C. Dickenson</t>
  </si>
  <si>
    <t>S. Moruzzi</t>
  </si>
  <si>
    <t>J. Peebles</t>
  </si>
  <si>
    <t>I. Vance</t>
  </si>
  <si>
    <t>Avg of declared Avgs: 156.7</t>
  </si>
  <si>
    <t>N. Beesley</t>
  </si>
  <si>
    <t>I. Darke</t>
  </si>
  <si>
    <t>Avg of declared Avgs: 160.4</t>
  </si>
  <si>
    <t>Avg of declared Avgs: 156.1</t>
  </si>
  <si>
    <t>Avg this round: 182.1</t>
  </si>
  <si>
    <t>Avg this round: 159.9</t>
  </si>
  <si>
    <t>Avg this round: 147.9</t>
  </si>
  <si>
    <t>Avg this round: 119.7</t>
  </si>
  <si>
    <t>Avg this round: 160.0</t>
  </si>
  <si>
    <t>Avg this round: 146.6</t>
  </si>
  <si>
    <t>Avg this round: 187.2</t>
  </si>
  <si>
    <t>Avg this round: 166.8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</si>
  <si>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</si>
  <si>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</si>
  <si>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</si>
  <si>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</si>
  <si>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</si>
  <si>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</si>
  <si>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</si>
  <si>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</si>
  <si>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</si>
  <si>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</si>
  <si>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</si>
  <si>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</si>
  <si>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</si>
  <si>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Team</t>
  </si>
  <si>
    <t>D11</t>
  </si>
  <si>
    <t>D12</t>
  </si>
  <si>
    <t>D13</t>
  </si>
  <si>
    <t>D14</t>
  </si>
  <si>
    <t>D15</t>
  </si>
  <si>
    <t>D16</t>
  </si>
  <si>
    <t>D17</t>
  </si>
  <si>
    <t>D18</t>
  </si>
  <si>
    <t>Gallery Rifle Any</t>
  </si>
  <si>
    <t>10m Air Pistol Jun</t>
  </si>
  <si>
    <t>Gallery Rifle Any Sen</t>
  </si>
  <si>
    <t>10m Air Pistol Sen</t>
  </si>
  <si>
    <t>Gallery Rifle Iron</t>
  </si>
  <si>
    <t>10m Air Pistol Team</t>
  </si>
  <si>
    <t>Gallery Rifle Iron Sen</t>
  </si>
  <si>
    <t>10m Air Pistol (Supp rest)</t>
  </si>
  <si>
    <t>Long Barrelled Pistol</t>
  </si>
  <si>
    <t>10m Air Rifle</t>
  </si>
  <si>
    <t>Long Barrelled Pistol Sen</t>
  </si>
  <si>
    <t>10m Air Rifle Jun</t>
  </si>
  <si>
    <t>Long Range Rifle</t>
  </si>
  <si>
    <t>10m Air Rifle Sen</t>
  </si>
  <si>
    <t>Long Range Rifle Sen</t>
  </si>
  <si>
    <t>10m Air Rifle (Supp rest)</t>
  </si>
  <si>
    <t>Long Range Rifle Team</t>
  </si>
  <si>
    <t>20Yd Pistol</t>
  </si>
  <si>
    <t>LR Rifle 100 Any</t>
  </si>
  <si>
    <t>20Yd Pistol Sen</t>
  </si>
  <si>
    <t>Muzzle-loading Nitro</t>
  </si>
  <si>
    <t>6Yd Air Pistol</t>
  </si>
  <si>
    <t>Muzzle-loading Pistol</t>
  </si>
  <si>
    <t>Bench 100yd</t>
  </si>
  <si>
    <t>Muzzle-loading Revolver</t>
  </si>
  <si>
    <t>Bench 100yd Sen</t>
  </si>
  <si>
    <t>Rapid Fire Air Pistol</t>
  </si>
  <si>
    <t>Bench 100yd Team</t>
  </si>
  <si>
    <t>Rapid Fire Rifle</t>
  </si>
  <si>
    <t>Bench 50m</t>
  </si>
  <si>
    <t>Short Range Rifle</t>
  </si>
  <si>
    <t>Bench 50m Sen</t>
  </si>
  <si>
    <t>Short Range Rifle Jun</t>
  </si>
  <si>
    <t>Bench 50m Team</t>
  </si>
  <si>
    <t>Short Range Rifle Sen</t>
  </si>
  <si>
    <t>Bench SR (Air)</t>
  </si>
  <si>
    <t>Short Range Rifle Team</t>
  </si>
  <si>
    <t>Bench SR (Air) Sen</t>
  </si>
  <si>
    <t>Sport Rifle</t>
  </si>
  <si>
    <t>Bench SR (Air) Team</t>
  </si>
  <si>
    <t>Bench SR (Rim)</t>
  </si>
  <si>
    <t>Sport Rifle Sen</t>
  </si>
  <si>
    <t>D19</t>
  </si>
  <si>
    <t>D20</t>
  </si>
  <si>
    <t>Sport Rifle Team</t>
  </si>
  <si>
    <t>Bench SR (Rim) Jun</t>
  </si>
  <si>
    <t>SR Standard Pistol</t>
  </si>
  <si>
    <t>Bench SR (Rim) Sen</t>
  </si>
  <si>
    <t>SR Standard Pistol Sen</t>
  </si>
  <si>
    <t>To return to this sheet from any result sheet, hit the little arrow at the top left of the sheet</t>
  </si>
  <si>
    <t>Summer 2023 - Round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</si>
</sst>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#0.0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sz val="8"/>
      <color rgb="FFFFFFFF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sz val="10"/>
      <color rgb="FFFFFFFF"/>
      <name val="Trebuchet MS"/>
      <family val="2"/>
    </font>
    <font>
      <sz val="13"/>
      <color theme="0"/>
      <name val="Trebuchet MS"/>
      <family val="2"/>
    </font>
    <font>
      <sz val="8"/>
      <color rgb="FF000000"/>
      <name val="Trebuchet MS"/>
      <family val="2"/>
    </font>
    <font>
      <sz val="8"/>
      <color theme="0"/>
      <name val="Trebuchet MS"/>
      <family val="2"/>
    </font>
    <font>
      <sz val="11"/>
      <color theme="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3"/>
      <color theme="0"/>
      <name val="Trebuchet MS"/>
      <family val="2"/>
    </font>
    <font>
      <sz val="10"/>
      <color rgb="FFFF0000"/>
      <name val="Trebuchet MS"/>
      <family val="2"/>
    </font>
    <font>
      <sz val="11"/>
      <color rgb="FF000000"/>
      <name val="Calibri"/>
      <family val="2"/>
      <charset val="1"/>
    </font>
    <font>
      <b/>
      <sz val="13"/>
      <name val="Trebuchet MS"/>
      <family val="2"/>
      <charset val="1"/>
    </font>
    <font>
      <sz val="13"/>
      <name val="Trebuchet MS"/>
      <family val="2"/>
      <charset val="1"/>
    </font>
    <font>
      <sz val="10"/>
      <name val="Trebuchet MS"/>
      <family val="2"/>
      <charset val="1"/>
    </font>
    <font>
      <b/>
      <sz val="10"/>
      <name val="Trebuchet MS"/>
      <family val="2"/>
      <charset val="1"/>
    </font>
    <font>
      <sz val="8"/>
      <color rgb="FFFFFFFF"/>
      <name val="Trebuchet MS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3"/>
      <color rgb="FFFFFFFF"/>
      <name val="Trebuchet MS"/>
      <family val="2"/>
      <charset val="1"/>
    </font>
    <font>
      <sz val="8"/>
      <color rgb="FF000000"/>
      <name val="Trebuchet MS"/>
      <family val="2"/>
      <charset val="1"/>
    </font>
    <font>
      <b/>
      <sz val="8"/>
      <color rgb="FFFFFFFF"/>
      <name val="Trebuchet MS"/>
      <family val="2"/>
      <charset val="1"/>
    </font>
    <font>
      <sz val="10"/>
      <name val="Verdana"/>
      <family val="2"/>
      <charset val="1"/>
    </font>
    <font>
      <sz val="10"/>
      <name val="Verdana"/>
      <family val="2"/>
    </font>
    <font>
      <sz val="12"/>
      <color rgb="FF000000"/>
      <name val="Verdana"/>
      <family val="2"/>
      <charset val="1"/>
    </font>
    <font>
      <sz val="10"/>
      <name val="Times New Roman"/>
      <family val="1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1"/>
      <color rgb="FFFFFFFF"/>
      <name val="Calibri"/>
      <family val="2"/>
      <charset val="1"/>
    </font>
    <font>
      <sz val="10"/>
      <color rgb="FF00B050"/>
      <name val="Trebuchet MS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rgb="FF808080"/>
        <bgColor rgb="FF969696"/>
      </patternFill>
    </fill>
  </fills>
  <borders count="5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23" fillId="0" borderId="0"/>
    <xf numFmtId="0" fontId="35" fillId="0" borderId="0"/>
    <xf numFmtId="0" fontId="36" fillId="0" borderId="0"/>
    <xf numFmtId="0" fontId="37" fillId="0" borderId="0" applyBorder="0" applyProtection="0">
      <alignment vertical="top" wrapText="1"/>
    </xf>
    <xf numFmtId="0" fontId="38" fillId="0" borderId="0"/>
    <xf numFmtId="0" fontId="39" fillId="0" borderId="0" applyNumberFormat="0" applyFill="0" applyBorder="0" applyProtection="0">
      <alignment vertical="top" wrapText="1"/>
    </xf>
  </cellStyleXfs>
  <cellXfs count="440">
    <xf numFmtId="0" fontId="0" fillId="0" borderId="0" xfId="0"/>
    <xf numFmtId="0" fontId="6" fillId="0" borderId="0" xfId="2" applyFont="1" applyAlignment="1">
      <alignment horizontal="center"/>
    </xf>
    <xf numFmtId="0" fontId="6" fillId="0" borderId="0" xfId="2" applyFont="1"/>
    <xf numFmtId="0" fontId="6" fillId="0" borderId="0" xfId="0" applyFont="1"/>
    <xf numFmtId="0" fontId="7" fillId="0" borderId="0" xfId="2" applyFont="1"/>
    <xf numFmtId="0" fontId="8" fillId="0" borderId="0" xfId="1" applyFont="1" applyAlignment="1" applyProtection="1">
      <alignment horizontal="left"/>
      <protection locked="0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0" fillId="0" borderId="0" xfId="2" applyFont="1"/>
    <xf numFmtId="0" fontId="11" fillId="0" borderId="0" xfId="2" applyFont="1"/>
    <xf numFmtId="0" fontId="12" fillId="0" borderId="1" xfId="2" applyFont="1" applyBorder="1" applyAlignment="1">
      <alignment horizontal="center"/>
    </xf>
    <xf numFmtId="0" fontId="7" fillId="0" borderId="2" xfId="2" applyFont="1" applyBorder="1"/>
    <xf numFmtId="0" fontId="7" fillId="0" borderId="2" xfId="2" applyFont="1" applyBorder="1" applyAlignment="1">
      <alignment horizontal="right"/>
    </xf>
    <xf numFmtId="0" fontId="7" fillId="0" borderId="3" xfId="2" applyFont="1" applyBorder="1" applyAlignment="1">
      <alignment horizontal="right"/>
    </xf>
    <xf numFmtId="0" fontId="7" fillId="0" borderId="4" xfId="2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2" applyFont="1" applyBorder="1"/>
    <xf numFmtId="0" fontId="7" fillId="0" borderId="6" xfId="2" applyFont="1" applyBorder="1"/>
    <xf numFmtId="0" fontId="7" fillId="0" borderId="7" xfId="2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7" fillId="0" borderId="8" xfId="2" applyFont="1" applyBorder="1"/>
    <xf numFmtId="0" fontId="7" fillId="0" borderId="9" xfId="2" applyFont="1" applyBorder="1"/>
    <xf numFmtId="0" fontId="7" fillId="0" borderId="10" xfId="2" applyFont="1" applyBorder="1"/>
    <xf numFmtId="0" fontId="7" fillId="0" borderId="8" xfId="0" applyFont="1" applyBorder="1"/>
    <xf numFmtId="0" fontId="7" fillId="0" borderId="10" xfId="0" applyFont="1" applyBorder="1"/>
    <xf numFmtId="0" fontId="7" fillId="0" borderId="11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2" xfId="2" applyFont="1" applyBorder="1"/>
    <xf numFmtId="0" fontId="7" fillId="0" borderId="13" xfId="2" applyFont="1" applyBorder="1"/>
    <xf numFmtId="0" fontId="7" fillId="0" borderId="14" xfId="2" applyFont="1" applyBorder="1"/>
    <xf numFmtId="0" fontId="7" fillId="0" borderId="0" xfId="2" applyFont="1" applyAlignment="1">
      <alignment horizontal="center"/>
    </xf>
    <xf numFmtId="0" fontId="7" fillId="0" borderId="12" xfId="0" applyFont="1" applyBorder="1"/>
    <xf numFmtId="0" fontId="7" fillId="0" borderId="14" xfId="0" applyFont="1" applyBorder="1"/>
    <xf numFmtId="15" fontId="7" fillId="0" borderId="0" xfId="2" applyNumberFormat="1" applyFont="1" applyAlignment="1">
      <alignment horizontal="right"/>
    </xf>
    <xf numFmtId="0" fontId="13" fillId="0" borderId="4" xfId="0" applyFont="1" applyBorder="1" applyAlignment="1">
      <alignment horizontal="center"/>
    </xf>
    <xf numFmtId="0" fontId="13" fillId="0" borderId="5" xfId="0" applyFont="1" applyBorder="1"/>
    <xf numFmtId="0" fontId="13" fillId="0" borderId="6" xfId="0" applyFont="1" applyBorder="1"/>
    <xf numFmtId="0" fontId="7" fillId="0" borderId="5" xfId="0" applyFont="1" applyBorder="1"/>
    <xf numFmtId="0" fontId="7" fillId="0" borderId="6" xfId="0" applyFont="1" applyBorder="1"/>
    <xf numFmtId="0" fontId="13" fillId="0" borderId="8" xfId="0" applyFont="1" applyBorder="1"/>
    <xf numFmtId="0" fontId="13" fillId="0" borderId="10" xfId="0" applyFont="1" applyBorder="1"/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/>
    <xf numFmtId="0" fontId="13" fillId="0" borderId="14" xfId="0" applyFont="1" applyBorder="1"/>
    <xf numFmtId="0" fontId="13" fillId="2" borderId="12" xfId="0" applyFont="1" applyFill="1" applyBorder="1"/>
    <xf numFmtId="0" fontId="14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/>
    <xf numFmtId="0" fontId="15" fillId="0" borderId="0" xfId="0" applyFont="1"/>
    <xf numFmtId="0" fontId="7" fillId="0" borderId="15" xfId="2" applyFont="1" applyBorder="1"/>
    <xf numFmtId="0" fontId="7" fillId="0" borderId="16" xfId="2" applyFont="1" applyBorder="1"/>
    <xf numFmtId="1" fontId="12" fillId="0" borderId="16" xfId="2" applyNumberFormat="1" applyFont="1" applyBorder="1"/>
    <xf numFmtId="0" fontId="7" fillId="0" borderId="16" xfId="2" applyFont="1" applyBorder="1" applyAlignment="1">
      <alignment horizontal="right"/>
    </xf>
    <xf numFmtId="0" fontId="7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7" fillId="0" borderId="18" xfId="2" applyFont="1" applyBorder="1"/>
    <xf numFmtId="0" fontId="7" fillId="0" borderId="19" xfId="2" applyFont="1" applyBorder="1"/>
    <xf numFmtId="0" fontId="7" fillId="0" borderId="7" xfId="2" applyFont="1" applyBorder="1"/>
    <xf numFmtId="0" fontId="7" fillId="0" borderId="11" xfId="2" applyFont="1" applyBorder="1"/>
    <xf numFmtId="164" fontId="7" fillId="0" borderId="0" xfId="2" applyNumberFormat="1" applyFont="1"/>
    <xf numFmtId="0" fontId="7" fillId="0" borderId="1" xfId="2" applyFont="1" applyBorder="1"/>
    <xf numFmtId="0" fontId="16" fillId="0" borderId="0" xfId="2" applyFont="1"/>
    <xf numFmtId="0" fontId="7" fillId="0" borderId="7" xfId="0" applyFont="1" applyBorder="1" applyAlignment="1">
      <alignment horizontal="left"/>
    </xf>
    <xf numFmtId="0" fontId="7" fillId="0" borderId="0" xfId="2" applyFont="1" applyAlignment="1">
      <alignment horizontal="left"/>
    </xf>
    <xf numFmtId="0" fontId="7" fillId="3" borderId="0" xfId="2" applyFont="1" applyFill="1"/>
    <xf numFmtId="0" fontId="7" fillId="3" borderId="0" xfId="2" applyFont="1" applyFill="1" applyAlignment="1">
      <alignment horizontal="center"/>
    </xf>
    <xf numFmtId="0" fontId="7" fillId="0" borderId="0" xfId="0" applyFont="1"/>
    <xf numFmtId="0" fontId="0" fillId="0" borderId="18" xfId="0" applyBorder="1"/>
    <xf numFmtId="0" fontId="0" fillId="0" borderId="9" xfId="0" applyBorder="1"/>
    <xf numFmtId="0" fontId="0" fillId="0" borderId="19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15" fontId="7" fillId="0" borderId="0" xfId="2" applyNumberFormat="1" applyFont="1" applyAlignment="1">
      <alignment horizontal="center"/>
    </xf>
    <xf numFmtId="0" fontId="7" fillId="2" borderId="12" xfId="2" applyFont="1" applyFill="1" applyBorder="1"/>
    <xf numFmtId="0" fontId="3" fillId="0" borderId="0" xfId="0" applyFont="1"/>
    <xf numFmtId="0" fontId="7" fillId="0" borderId="20" xfId="2" applyFont="1" applyBorder="1"/>
    <xf numFmtId="0" fontId="7" fillId="0" borderId="21" xfId="2" applyFont="1" applyBorder="1" applyAlignment="1">
      <alignment horizontal="right"/>
    </xf>
    <xf numFmtId="0" fontId="7" fillId="0" borderId="21" xfId="2" applyFont="1" applyBorder="1"/>
    <xf numFmtId="15" fontId="7" fillId="0" borderId="0" xfId="2" applyNumberFormat="1" applyFont="1" applyAlignment="1">
      <alignment horizontal="left"/>
    </xf>
    <xf numFmtId="0" fontId="14" fillId="0" borderId="0" xfId="2" applyFont="1"/>
    <xf numFmtId="0" fontId="17" fillId="0" borderId="0" xfId="2" applyFont="1"/>
    <xf numFmtId="0" fontId="12" fillId="0" borderId="0" xfId="2" applyFont="1" applyAlignment="1">
      <alignment horizontal="center"/>
    </xf>
    <xf numFmtId="165" fontId="7" fillId="0" borderId="5" xfId="2" applyNumberFormat="1" applyFont="1" applyBorder="1" applyAlignment="1">
      <alignment horizontal="right"/>
    </xf>
    <xf numFmtId="165" fontId="7" fillId="0" borderId="8" xfId="2" applyNumberFormat="1" applyFont="1" applyBorder="1" applyAlignment="1">
      <alignment horizontal="right"/>
    </xf>
    <xf numFmtId="165" fontId="7" fillId="0" borderId="8" xfId="0" applyNumberFormat="1" applyFont="1" applyBorder="1" applyAlignment="1">
      <alignment horizontal="right"/>
    </xf>
    <xf numFmtId="165" fontId="7" fillId="0" borderId="12" xfId="2" applyNumberFormat="1" applyFont="1" applyBorder="1" applyAlignment="1">
      <alignment horizontal="right"/>
    </xf>
    <xf numFmtId="0" fontId="18" fillId="0" borderId="1" xfId="2" applyFont="1" applyBorder="1" applyAlignment="1">
      <alignment horizontal="center"/>
    </xf>
    <xf numFmtId="0" fontId="19" fillId="0" borderId="2" xfId="2" applyFont="1" applyBorder="1"/>
    <xf numFmtId="0" fontId="19" fillId="0" borderId="20" xfId="2" applyFont="1" applyBorder="1"/>
    <xf numFmtId="0" fontId="19" fillId="0" borderId="16" xfId="2" applyFont="1" applyBorder="1"/>
    <xf numFmtId="0" fontId="19" fillId="0" borderId="21" xfId="2" applyFont="1" applyBorder="1"/>
    <xf numFmtId="0" fontId="19" fillId="0" borderId="2" xfId="2" applyFont="1" applyBorder="1" applyAlignment="1">
      <alignment horizontal="right"/>
    </xf>
    <xf numFmtId="0" fontId="19" fillId="0" borderId="3" xfId="2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20" fillId="0" borderId="5" xfId="0" applyFont="1" applyBorder="1" applyAlignment="1">
      <alignment horizontal="left"/>
    </xf>
    <xf numFmtId="165" fontId="1" fillId="0" borderId="5" xfId="0" applyNumberFormat="1" applyFont="1" applyBorder="1" applyAlignment="1">
      <alignment horizontal="right"/>
    </xf>
    <xf numFmtId="165" fontId="19" fillId="0" borderId="5" xfId="2" applyNumberFormat="1" applyFont="1" applyBorder="1" applyAlignment="1">
      <alignment horizontal="right"/>
    </xf>
    <xf numFmtId="0" fontId="19" fillId="0" borderId="5" xfId="2" applyFont="1" applyBorder="1"/>
    <xf numFmtId="0" fontId="1" fillId="0" borderId="6" xfId="0" applyFont="1" applyBorder="1"/>
    <xf numFmtId="0" fontId="19" fillId="0" borderId="7" xfId="2" applyFont="1" applyBorder="1" applyAlignment="1">
      <alignment horizontal="center"/>
    </xf>
    <xf numFmtId="0" fontId="20" fillId="0" borderId="8" xfId="0" applyFont="1" applyBorder="1" applyAlignment="1">
      <alignment horizontal="left"/>
    </xf>
    <xf numFmtId="165" fontId="19" fillId="0" borderId="8" xfId="2" applyNumberFormat="1" applyFont="1" applyBorder="1" applyAlignment="1">
      <alignment horizontal="right"/>
    </xf>
    <xf numFmtId="0" fontId="19" fillId="0" borderId="8" xfId="2" applyFont="1" applyBorder="1"/>
    <xf numFmtId="0" fontId="19" fillId="0" borderId="10" xfId="0" applyFont="1" applyBorder="1"/>
    <xf numFmtId="0" fontId="1" fillId="0" borderId="7" xfId="0" applyFont="1" applyBorder="1" applyAlignment="1">
      <alignment horizontal="center"/>
    </xf>
    <xf numFmtId="165" fontId="1" fillId="0" borderId="8" xfId="0" applyNumberFormat="1" applyFont="1" applyBorder="1" applyAlignment="1">
      <alignment horizontal="right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left"/>
    </xf>
    <xf numFmtId="165" fontId="1" fillId="0" borderId="12" xfId="0" applyNumberFormat="1" applyFont="1" applyBorder="1" applyAlignment="1">
      <alignment horizontal="right"/>
    </xf>
    <xf numFmtId="165" fontId="19" fillId="0" borderId="12" xfId="2" applyNumberFormat="1" applyFont="1" applyBorder="1" applyAlignment="1">
      <alignment horizontal="right"/>
    </xf>
    <xf numFmtId="0" fontId="19" fillId="0" borderId="12" xfId="2" applyFont="1" applyBorder="1"/>
    <xf numFmtId="0" fontId="1" fillId="0" borderId="14" xfId="0" applyFont="1" applyBorder="1"/>
    <xf numFmtId="0" fontId="19" fillId="0" borderId="4" xfId="2" applyFont="1" applyBorder="1" applyAlignment="1">
      <alignment horizontal="center"/>
    </xf>
    <xf numFmtId="0" fontId="19" fillId="0" borderId="11" xfId="2" applyFont="1" applyBorder="1" applyAlignment="1">
      <alignment horizontal="center"/>
    </xf>
    <xf numFmtId="165" fontId="0" fillId="0" borderId="12" xfId="0" applyNumberFormat="1" applyBorder="1" applyAlignment="1">
      <alignment horizontal="right"/>
    </xf>
    <xf numFmtId="0" fontId="7" fillId="0" borderId="22" xfId="2" applyFont="1" applyBorder="1"/>
    <xf numFmtId="0" fontId="7" fillId="0" borderId="23" xfId="2" applyFont="1" applyBorder="1"/>
    <xf numFmtId="0" fontId="7" fillId="0" borderId="24" xfId="2" applyFont="1" applyBorder="1"/>
    <xf numFmtId="165" fontId="7" fillId="0" borderId="5" xfId="2" applyNumberFormat="1" applyFont="1" applyBorder="1"/>
    <xf numFmtId="165" fontId="7" fillId="0" borderId="6" xfId="2" applyNumberFormat="1" applyFont="1" applyBorder="1"/>
    <xf numFmtId="0" fontId="7" fillId="0" borderId="25" xfId="2" applyFont="1" applyBorder="1"/>
    <xf numFmtId="0" fontId="7" fillId="0" borderId="26" xfId="2" applyFont="1" applyBorder="1"/>
    <xf numFmtId="0" fontId="7" fillId="0" borderId="27" xfId="2" applyFont="1" applyBorder="1"/>
    <xf numFmtId="165" fontId="7" fillId="0" borderId="9" xfId="2" applyNumberFormat="1" applyFont="1" applyBorder="1"/>
    <xf numFmtId="165" fontId="7" fillId="0" borderId="19" xfId="2" applyNumberFormat="1" applyFont="1" applyBorder="1"/>
    <xf numFmtId="0" fontId="7" fillId="0" borderId="28" xfId="2" applyFont="1" applyBorder="1"/>
    <xf numFmtId="0" fontId="7" fillId="0" borderId="29" xfId="2" applyFont="1" applyBorder="1"/>
    <xf numFmtId="0" fontId="7" fillId="0" borderId="30" xfId="2" applyFont="1" applyBorder="1"/>
    <xf numFmtId="165" fontId="7" fillId="0" borderId="13" xfId="2" applyNumberFormat="1" applyFont="1" applyBorder="1"/>
    <xf numFmtId="165" fontId="7" fillId="0" borderId="31" xfId="2" applyNumberFormat="1" applyFont="1" applyBorder="1"/>
    <xf numFmtId="0" fontId="7" fillId="0" borderId="18" xfId="0" applyFont="1" applyBorder="1" applyAlignment="1">
      <alignment horizontal="left"/>
    </xf>
    <xf numFmtId="166" fontId="7" fillId="0" borderId="9" xfId="2" applyNumberFormat="1" applyFont="1" applyBorder="1"/>
    <xf numFmtId="166" fontId="7" fillId="0" borderId="8" xfId="0" applyNumberFormat="1" applyFont="1" applyBorder="1"/>
    <xf numFmtId="164" fontId="7" fillId="0" borderId="7" xfId="2" applyNumberFormat="1" applyFont="1" applyBorder="1"/>
    <xf numFmtId="166" fontId="7" fillId="0" borderId="8" xfId="2" applyNumberFormat="1" applyFont="1" applyBorder="1"/>
    <xf numFmtId="166" fontId="7" fillId="0" borderId="12" xfId="2" applyNumberFormat="1" applyFont="1" applyBorder="1"/>
    <xf numFmtId="164" fontId="7" fillId="0" borderId="0" xfId="2" applyNumberFormat="1" applyFont="1" applyAlignment="1">
      <alignment horizontal="center"/>
    </xf>
    <xf numFmtId="165" fontId="13" fillId="0" borderId="8" xfId="0" applyNumberFormat="1" applyFont="1" applyBorder="1" applyAlignment="1">
      <alignment horizontal="right"/>
    </xf>
    <xf numFmtId="165" fontId="13" fillId="0" borderId="12" xfId="0" applyNumberFormat="1" applyFont="1" applyBorder="1" applyAlignment="1">
      <alignment horizontal="right"/>
    </xf>
    <xf numFmtId="165" fontId="13" fillId="0" borderId="5" xfId="0" applyNumberFormat="1" applyFont="1" applyBorder="1" applyAlignment="1">
      <alignment horizontal="right"/>
    </xf>
    <xf numFmtId="0" fontId="21" fillId="0" borderId="0" xfId="0" applyFont="1"/>
    <xf numFmtId="164" fontId="12" fillId="0" borderId="0" xfId="2" applyNumberFormat="1" applyFont="1"/>
    <xf numFmtId="164" fontId="7" fillId="0" borderId="11" xfId="2" applyNumberFormat="1" applyFont="1" applyBorder="1"/>
    <xf numFmtId="0" fontId="19" fillId="0" borderId="6" xfId="2" applyFont="1" applyBorder="1"/>
    <xf numFmtId="0" fontId="19" fillId="0" borderId="9" xfId="2" applyFont="1" applyBorder="1"/>
    <xf numFmtId="0" fontId="19" fillId="0" borderId="10" xfId="2" applyFont="1" applyBorder="1"/>
    <xf numFmtId="165" fontId="7" fillId="0" borderId="0" xfId="2" applyNumberFormat="1" applyFont="1"/>
    <xf numFmtId="165" fontId="7" fillId="0" borderId="0" xfId="0" applyNumberFormat="1" applyFont="1"/>
    <xf numFmtId="0" fontId="7" fillId="0" borderId="0" xfId="2" applyFont="1" applyAlignment="1">
      <alignment horizontal="right"/>
    </xf>
    <xf numFmtId="0" fontId="19" fillId="0" borderId="13" xfId="2" applyFont="1" applyBorder="1"/>
    <xf numFmtId="0" fontId="19" fillId="0" borderId="14" xfId="2" applyFont="1" applyBorder="1"/>
    <xf numFmtId="165" fontId="7" fillId="0" borderId="17" xfId="2" applyNumberFormat="1" applyFont="1" applyBorder="1" applyAlignment="1">
      <alignment horizontal="right"/>
    </xf>
    <xf numFmtId="0" fontId="7" fillId="0" borderId="32" xfId="2" applyFont="1" applyBorder="1"/>
    <xf numFmtId="165" fontId="7" fillId="0" borderId="10" xfId="2" applyNumberFormat="1" applyFont="1" applyBorder="1"/>
    <xf numFmtId="165" fontId="7" fillId="0" borderId="12" xfId="2" applyNumberFormat="1" applyFont="1" applyBorder="1"/>
    <xf numFmtId="165" fontId="7" fillId="0" borderId="14" xfId="2" applyNumberFormat="1" applyFont="1" applyBorder="1"/>
    <xf numFmtId="165" fontId="13" fillId="2" borderId="8" xfId="0" applyNumberFormat="1" applyFont="1" applyFill="1" applyBorder="1" applyAlignment="1">
      <alignment horizontal="right"/>
    </xf>
    <xf numFmtId="165" fontId="22" fillId="0" borderId="8" xfId="0" applyNumberFormat="1" applyFont="1" applyBorder="1" applyAlignment="1">
      <alignment horizontal="right"/>
    </xf>
    <xf numFmtId="165" fontId="22" fillId="0" borderId="12" xfId="0" applyNumberFormat="1" applyFont="1" applyBorder="1" applyAlignment="1">
      <alignment horizontal="right"/>
    </xf>
    <xf numFmtId="164" fontId="7" fillId="0" borderId="18" xfId="2" applyNumberFormat="1" applyFont="1" applyBorder="1"/>
    <xf numFmtId="166" fontId="0" fillId="0" borderId="9" xfId="0" applyNumberFormat="1" applyBorder="1"/>
    <xf numFmtId="166" fontId="0" fillId="0" borderId="8" xfId="0" applyNumberFormat="1" applyBorder="1"/>
    <xf numFmtId="166" fontId="0" fillId="0" borderId="12" xfId="0" applyNumberFormat="1" applyBorder="1"/>
    <xf numFmtId="165" fontId="22" fillId="0" borderId="12" xfId="2" applyNumberFormat="1" applyFont="1" applyBorder="1"/>
    <xf numFmtId="0" fontId="2" fillId="0" borderId="0" xfId="0" applyFont="1"/>
    <xf numFmtId="0" fontId="7" fillId="2" borderId="8" xfId="2" applyFont="1" applyFill="1" applyBorder="1"/>
    <xf numFmtId="0" fontId="24" fillId="0" borderId="0" xfId="3" applyFont="1"/>
    <xf numFmtId="0" fontId="25" fillId="0" borderId="0" xfId="3" applyFont="1"/>
    <xf numFmtId="0" fontId="26" fillId="0" borderId="0" xfId="3" applyFont="1"/>
    <xf numFmtId="0" fontId="8" fillId="0" borderId="0" xfId="1" applyFont="1" applyBorder="1" applyAlignment="1" applyProtection="1">
      <alignment horizontal="left"/>
      <protection locked="0"/>
    </xf>
    <xf numFmtId="0" fontId="27" fillId="0" borderId="0" xfId="3" applyFont="1"/>
    <xf numFmtId="0" fontId="28" fillId="0" borderId="0" xfId="3" applyFont="1"/>
    <xf numFmtId="0" fontId="29" fillId="0" borderId="0" xfId="3" applyFont="1"/>
    <xf numFmtId="0" fontId="11" fillId="0" borderId="0" xfId="3" applyFont="1"/>
    <xf numFmtId="0" fontId="30" fillId="0" borderId="1" xfId="3" applyFont="1" applyBorder="1" applyAlignment="1">
      <alignment horizontal="center"/>
    </xf>
    <xf numFmtId="0" fontId="26" fillId="0" borderId="2" xfId="3" applyFont="1" applyBorder="1"/>
    <xf numFmtId="0" fontId="26" fillId="0" borderId="20" xfId="3" applyFont="1" applyBorder="1"/>
    <xf numFmtId="0" fontId="26" fillId="0" borderId="16" xfId="3" applyFont="1" applyBorder="1"/>
    <xf numFmtId="0" fontId="26" fillId="0" borderId="21" xfId="3" applyFont="1" applyBorder="1"/>
    <xf numFmtId="0" fontId="26" fillId="0" borderId="2" xfId="3" applyFont="1" applyBorder="1" applyAlignment="1">
      <alignment horizontal="right"/>
    </xf>
    <xf numFmtId="0" fontId="26" fillId="0" borderId="3" xfId="3" applyFont="1" applyBorder="1" applyAlignment="1">
      <alignment horizontal="right"/>
    </xf>
    <xf numFmtId="0" fontId="26" fillId="0" borderId="4" xfId="3" applyFont="1" applyBorder="1" applyAlignment="1">
      <alignment horizontal="center"/>
    </xf>
    <xf numFmtId="0" fontId="26" fillId="0" borderId="5" xfId="3" applyFont="1" applyBorder="1" applyAlignment="1">
      <alignment horizontal="left"/>
    </xf>
    <xf numFmtId="0" fontId="26" fillId="0" borderId="5" xfId="3" applyFont="1" applyBorder="1"/>
    <xf numFmtId="0" fontId="26" fillId="0" borderId="6" xfId="3" applyFont="1" applyBorder="1"/>
    <xf numFmtId="0" fontId="26" fillId="0" borderId="7" xfId="3" applyFont="1" applyBorder="1" applyAlignment="1">
      <alignment horizontal="center"/>
    </xf>
    <xf numFmtId="0" fontId="26" fillId="0" borderId="8" xfId="3" applyFont="1" applyBorder="1" applyAlignment="1">
      <alignment horizontal="left"/>
    </xf>
    <xf numFmtId="0" fontId="26" fillId="0" borderId="8" xfId="3" applyFont="1" applyBorder="1"/>
    <xf numFmtId="0" fontId="26" fillId="0" borderId="9" xfId="3" applyFont="1" applyBorder="1"/>
    <xf numFmtId="0" fontId="26" fillId="0" borderId="10" xfId="3" applyFont="1" applyBorder="1"/>
    <xf numFmtId="15" fontId="26" fillId="0" borderId="0" xfId="3" applyNumberFormat="1" applyFont="1" applyAlignment="1">
      <alignment horizontal="left"/>
    </xf>
    <xf numFmtId="0" fontId="26" fillId="0" borderId="0" xfId="3" applyFont="1" applyAlignment="1">
      <alignment horizontal="center"/>
    </xf>
    <xf numFmtId="0" fontId="26" fillId="0" borderId="11" xfId="3" applyFont="1" applyBorder="1" applyAlignment="1">
      <alignment horizontal="center"/>
    </xf>
    <xf numFmtId="0" fontId="26" fillId="0" borderId="12" xfId="3" applyFont="1" applyBorder="1" applyAlignment="1">
      <alignment horizontal="left"/>
    </xf>
    <xf numFmtId="0" fontId="26" fillId="0" borderId="12" xfId="3" applyFont="1" applyBorder="1"/>
    <xf numFmtId="0" fontId="26" fillId="0" borderId="13" xfId="3" applyFont="1" applyBorder="1"/>
    <xf numFmtId="0" fontId="26" fillId="0" borderId="14" xfId="3" applyFont="1" applyBorder="1"/>
    <xf numFmtId="15" fontId="26" fillId="0" borderId="0" xfId="3" applyNumberFormat="1" applyFont="1" applyAlignment="1">
      <alignment horizontal="right"/>
    </xf>
    <xf numFmtId="0" fontId="30" fillId="0" borderId="0" xfId="3" applyFont="1"/>
    <xf numFmtId="0" fontId="31" fillId="0" borderId="4" xfId="3" applyFont="1" applyBorder="1" applyAlignment="1">
      <alignment horizontal="center"/>
    </xf>
    <xf numFmtId="0" fontId="31" fillId="0" borderId="5" xfId="3" applyFont="1" applyBorder="1"/>
    <xf numFmtId="0" fontId="31" fillId="0" borderId="6" xfId="3" applyFont="1" applyBorder="1"/>
    <xf numFmtId="0" fontId="31" fillId="0" borderId="7" xfId="3" applyFont="1" applyBorder="1" applyAlignment="1">
      <alignment horizontal="center"/>
    </xf>
    <xf numFmtId="0" fontId="31" fillId="0" borderId="8" xfId="3" applyFont="1" applyBorder="1"/>
    <xf numFmtId="0" fontId="31" fillId="0" borderId="10" xfId="3" applyFont="1" applyBorder="1"/>
    <xf numFmtId="0" fontId="31" fillId="0" borderId="12" xfId="3" applyFont="1" applyBorder="1"/>
    <xf numFmtId="0" fontId="31" fillId="0" borderId="14" xfId="3" applyFont="1" applyBorder="1"/>
    <xf numFmtId="0" fontId="24" fillId="0" borderId="0" xfId="3" applyFont="1" applyAlignment="1">
      <alignment horizontal="center"/>
    </xf>
    <xf numFmtId="0" fontId="32" fillId="0" borderId="0" xfId="3" applyFont="1"/>
    <xf numFmtId="0" fontId="27" fillId="0" borderId="0" xfId="3" applyFont="1" applyAlignment="1">
      <alignment horizontal="center"/>
    </xf>
    <xf numFmtId="0" fontId="26" fillId="0" borderId="15" xfId="3" applyFont="1" applyBorder="1"/>
    <xf numFmtId="1" fontId="30" fillId="0" borderId="16" xfId="3" applyNumberFormat="1" applyFont="1" applyBorder="1"/>
    <xf numFmtId="0" fontId="26" fillId="0" borderId="16" xfId="3" applyFont="1" applyBorder="1" applyAlignment="1">
      <alignment horizontal="right"/>
    </xf>
    <xf numFmtId="0" fontId="26" fillId="0" borderId="17" xfId="3" applyFont="1" applyBorder="1" applyAlignment="1">
      <alignment horizontal="right"/>
    </xf>
    <xf numFmtId="0" fontId="23" fillId="0" borderId="0" xfId="3" applyAlignment="1">
      <alignment horizontal="center"/>
    </xf>
    <xf numFmtId="0" fontId="26" fillId="0" borderId="32" xfId="3" applyFont="1" applyBorder="1"/>
    <xf numFmtId="0" fontId="26" fillId="0" borderId="23" xfId="3" applyFont="1" applyBorder="1"/>
    <xf numFmtId="0" fontId="26" fillId="0" borderId="24" xfId="3" applyFont="1" applyBorder="1"/>
    <xf numFmtId="0" fontId="26" fillId="0" borderId="19" xfId="3" applyFont="1" applyBorder="1"/>
    <xf numFmtId="0" fontId="26" fillId="0" borderId="25" xfId="3" applyFont="1" applyBorder="1"/>
    <xf numFmtId="0" fontId="26" fillId="0" borderId="26" xfId="3" applyFont="1" applyBorder="1"/>
    <xf numFmtId="0" fontId="26" fillId="0" borderId="27" xfId="3" applyFont="1" applyBorder="1"/>
    <xf numFmtId="0" fontId="26" fillId="0" borderId="28" xfId="3" applyFont="1" applyBorder="1"/>
    <xf numFmtId="0" fontId="26" fillId="0" borderId="29" xfId="3" applyFont="1" applyBorder="1"/>
    <xf numFmtId="0" fontId="26" fillId="0" borderId="30" xfId="3" applyFont="1" applyBorder="1"/>
    <xf numFmtId="0" fontId="26" fillId="0" borderId="1" xfId="3" applyFont="1" applyBorder="1"/>
    <xf numFmtId="0" fontId="26" fillId="0" borderId="18" xfId="3" applyFont="1" applyBorder="1"/>
    <xf numFmtId="0" fontId="33" fillId="0" borderId="0" xfId="3" applyFont="1"/>
    <xf numFmtId="0" fontId="26" fillId="0" borderId="7" xfId="3" applyFont="1" applyBorder="1"/>
    <xf numFmtId="0" fontId="26" fillId="0" borderId="11" xfId="3" applyFont="1" applyBorder="1"/>
    <xf numFmtId="15" fontId="26" fillId="0" borderId="0" xfId="3" applyNumberFormat="1" applyFont="1" applyAlignment="1">
      <alignment horizontal="center"/>
    </xf>
    <xf numFmtId="0" fontId="34" fillId="0" borderId="0" xfId="3" applyFont="1"/>
    <xf numFmtId="0" fontId="27" fillId="0" borderId="0" xfId="4" applyFont="1" applyAlignment="1">
      <alignment horizontal="center"/>
    </xf>
    <xf numFmtId="0" fontId="27" fillId="0" borderId="0" xfId="4" applyFont="1"/>
    <xf numFmtId="0" fontId="29" fillId="0" borderId="0" xfId="4" applyFont="1"/>
    <xf numFmtId="0" fontId="11" fillId="0" borderId="0" xfId="4" applyFont="1"/>
    <xf numFmtId="0" fontId="6" fillId="0" borderId="0" xfId="5" applyFont="1"/>
    <xf numFmtId="0" fontId="7" fillId="0" borderId="0" xfId="5" applyFont="1"/>
    <xf numFmtId="0" fontId="9" fillId="0" borderId="0" xfId="5" applyFont="1"/>
    <xf numFmtId="0" fontId="10" fillId="0" borderId="0" xfId="5" applyFont="1"/>
    <xf numFmtId="0" fontId="11" fillId="0" borderId="0" xfId="5" applyFont="1"/>
    <xf numFmtId="0" fontId="7" fillId="0" borderId="2" xfId="5" applyFont="1" applyBorder="1"/>
    <xf numFmtId="0" fontId="7" fillId="0" borderId="2" xfId="5" applyFont="1" applyBorder="1" applyAlignment="1">
      <alignment horizontal="right"/>
    </xf>
    <xf numFmtId="0" fontId="7" fillId="0" borderId="3" xfId="5" applyFont="1" applyBorder="1" applyAlignment="1">
      <alignment horizontal="right"/>
    </xf>
    <xf numFmtId="0" fontId="7" fillId="0" borderId="4" xfId="5" applyFont="1" applyBorder="1" applyAlignment="1">
      <alignment horizontal="center"/>
    </xf>
    <xf numFmtId="0" fontId="7" fillId="0" borderId="5" xfId="5" applyFont="1" applyBorder="1"/>
    <xf numFmtId="0" fontId="7" fillId="0" borderId="7" xfId="5" applyFont="1" applyBorder="1" applyAlignment="1">
      <alignment horizontal="center"/>
    </xf>
    <xf numFmtId="0" fontId="7" fillId="0" borderId="9" xfId="5" applyFont="1" applyBorder="1"/>
    <xf numFmtId="0" fontId="7" fillId="0" borderId="8" xfId="5" applyFont="1" applyBorder="1"/>
    <xf numFmtId="0" fontId="7" fillId="0" borderId="10" xfId="5" applyFont="1" applyBorder="1"/>
    <xf numFmtId="0" fontId="7" fillId="0" borderId="11" xfId="5" applyFont="1" applyBorder="1" applyAlignment="1">
      <alignment horizontal="center"/>
    </xf>
    <xf numFmtId="0" fontId="7" fillId="0" borderId="12" xfId="5" applyFont="1" applyBorder="1"/>
    <xf numFmtId="0" fontId="7" fillId="0" borderId="13" xfId="5" applyFont="1" applyBorder="1"/>
    <xf numFmtId="0" fontId="7" fillId="0" borderId="6" xfId="5" applyFont="1" applyBorder="1"/>
    <xf numFmtId="0" fontId="7" fillId="0" borderId="14" xfId="5" applyFont="1" applyBorder="1"/>
    <xf numFmtId="0" fontId="22" fillId="0" borderId="8" xfId="2" applyFont="1" applyBorder="1"/>
    <xf numFmtId="0" fontId="22" fillId="0" borderId="12" xfId="2" applyFont="1" applyBorder="1"/>
    <xf numFmtId="0" fontId="12" fillId="0" borderId="0" xfId="2" applyFont="1"/>
    <xf numFmtId="0" fontId="7" fillId="0" borderId="0" xfId="0" applyFont="1" applyAlignment="1">
      <alignment horizontal="left"/>
    </xf>
    <xf numFmtId="0" fontId="24" fillId="0" borderId="33" xfId="6" applyFont="1" applyBorder="1" applyAlignment="1" applyProtection="1">
      <alignment horizontal="center"/>
    </xf>
    <xf numFmtId="0" fontId="24" fillId="0" borderId="34" xfId="6" applyFont="1" applyBorder="1" applyAlignment="1" applyProtection="1"/>
    <xf numFmtId="1" fontId="24" fillId="0" borderId="34" xfId="6" applyNumberFormat="1" applyFont="1" applyBorder="1" applyAlignment="1" applyProtection="1"/>
    <xf numFmtId="0" fontId="26" fillId="0" borderId="35" xfId="6" applyFont="1" applyBorder="1" applyAlignment="1" applyProtection="1">
      <alignment horizontal="center"/>
    </xf>
    <xf numFmtId="1" fontId="8" fillId="0" borderId="0" xfId="1" applyNumberFormat="1" applyFont="1" applyBorder="1" applyAlignment="1" applyProtection="1">
      <alignment horizontal="left"/>
      <protection locked="0"/>
    </xf>
    <xf numFmtId="1" fontId="26" fillId="0" borderId="0" xfId="6" applyNumberFormat="1" applyFont="1" applyBorder="1" applyAlignment="1" applyProtection="1"/>
    <xf numFmtId="0" fontId="26" fillId="0" borderId="0" xfId="6" applyFont="1" applyBorder="1" applyAlignment="1" applyProtection="1"/>
    <xf numFmtId="0" fontId="28" fillId="0" borderId="0" xfId="6" applyFont="1" applyBorder="1" applyAlignment="1" applyProtection="1">
      <alignment horizontal="center"/>
    </xf>
    <xf numFmtId="0" fontId="27" fillId="0" borderId="35" xfId="6" applyFont="1" applyBorder="1" applyAlignment="1" applyProtection="1">
      <alignment horizontal="center"/>
    </xf>
    <xf numFmtId="0" fontId="27" fillId="0" borderId="0" xfId="6" applyFont="1" applyBorder="1" applyAlignment="1" applyProtection="1"/>
    <xf numFmtId="1" fontId="29" fillId="0" borderId="0" xfId="6" applyNumberFormat="1" applyFont="1" applyBorder="1" applyAlignment="1" applyProtection="1"/>
    <xf numFmtId="0" fontId="29" fillId="0" borderId="0" xfId="6" applyFont="1" applyBorder="1" applyAlignment="1" applyProtection="1"/>
    <xf numFmtId="0" fontId="11" fillId="0" borderId="0" xfId="6" applyFont="1" applyBorder="1" applyAlignment="1" applyProtection="1"/>
    <xf numFmtId="0" fontId="27" fillId="0" borderId="0" xfId="7" applyFont="1"/>
    <xf numFmtId="0" fontId="30" fillId="0" borderId="1" xfId="7" applyFont="1" applyBorder="1" applyAlignment="1">
      <alignment horizontal="center"/>
    </xf>
    <xf numFmtId="0" fontId="26" fillId="0" borderId="2" xfId="6" applyFont="1" applyBorder="1" applyAlignment="1" applyProtection="1"/>
    <xf numFmtId="0" fontId="26" fillId="0" borderId="2" xfId="6" applyFont="1" applyBorder="1" applyAlignment="1" applyProtection="1">
      <alignment horizontal="right"/>
    </xf>
    <xf numFmtId="0" fontId="26" fillId="0" borderId="3" xfId="6" applyFont="1" applyBorder="1" applyAlignment="1" applyProtection="1">
      <alignment horizontal="right"/>
    </xf>
    <xf numFmtId="0" fontId="26" fillId="0" borderId="4" xfId="6" applyFont="1" applyBorder="1" applyAlignment="1" applyProtection="1">
      <alignment horizontal="center"/>
    </xf>
    <xf numFmtId="0" fontId="26" fillId="0" borderId="5" xfId="6" applyFont="1" applyBorder="1" applyAlignment="1" applyProtection="1"/>
    <xf numFmtId="0" fontId="26" fillId="0" borderId="0" xfId="7" applyFont="1"/>
    <xf numFmtId="0" fontId="26" fillId="0" borderId="5" xfId="6" applyFont="1" applyBorder="1" applyAlignment="1"/>
    <xf numFmtId="0" fontId="26" fillId="0" borderId="7" xfId="6" applyFont="1" applyBorder="1" applyAlignment="1" applyProtection="1">
      <alignment horizontal="center"/>
    </xf>
    <xf numFmtId="0" fontId="26" fillId="0" borderId="8" xfId="7" applyFont="1" applyBorder="1"/>
    <xf numFmtId="0" fontId="26" fillId="0" borderId="9" xfId="6" applyFont="1" applyBorder="1" applyAlignment="1" applyProtection="1"/>
    <xf numFmtId="0" fontId="26" fillId="0" borderId="10" xfId="7" applyFont="1" applyBorder="1"/>
    <xf numFmtId="0" fontId="26" fillId="0" borderId="8" xfId="6" applyFont="1" applyBorder="1" applyAlignment="1" applyProtection="1"/>
    <xf numFmtId="0" fontId="26" fillId="0" borderId="8" xfId="6" applyFont="1" applyBorder="1" applyAlignment="1"/>
    <xf numFmtId="0" fontId="26" fillId="0" borderId="10" xfId="6" applyFont="1" applyBorder="1" applyAlignment="1"/>
    <xf numFmtId="0" fontId="26" fillId="0" borderId="11" xfId="6" applyFont="1" applyBorder="1" applyAlignment="1" applyProtection="1">
      <alignment horizontal="center"/>
    </xf>
    <xf numFmtId="0" fontId="26" fillId="0" borderId="12" xfId="6" applyFont="1" applyBorder="1" applyAlignment="1" applyProtection="1"/>
    <xf numFmtId="0" fontId="26" fillId="0" borderId="13" xfId="6" applyFont="1" applyBorder="1" applyAlignment="1" applyProtection="1"/>
    <xf numFmtId="0" fontId="26" fillId="0" borderId="12" xfId="6" applyFont="1" applyBorder="1" applyAlignment="1"/>
    <xf numFmtId="0" fontId="26" fillId="0" borderId="14" xfId="6" applyFont="1" applyBorder="1" applyAlignment="1"/>
    <xf numFmtId="15" fontId="26" fillId="0" borderId="0" xfId="7" applyNumberFormat="1" applyFont="1" applyAlignment="1">
      <alignment horizontal="right"/>
    </xf>
    <xf numFmtId="0" fontId="6" fillId="0" borderId="36" xfId="8" applyFont="1" applyFill="1" applyBorder="1" applyAlignment="1">
      <alignment horizontal="center"/>
    </xf>
    <xf numFmtId="0" fontId="6" fillId="0" borderId="37" xfId="8" applyNumberFormat="1" applyFont="1" applyFill="1" applyBorder="1" applyAlignment="1"/>
    <xf numFmtId="1" fontId="6" fillId="0" borderId="37" xfId="8" applyNumberFormat="1" applyFont="1" applyFill="1" applyBorder="1" applyAlignment="1"/>
    <xf numFmtId="0" fontId="40" fillId="0" borderId="0" xfId="0" applyFont="1"/>
    <xf numFmtId="0" fontId="7" fillId="0" borderId="38" xfId="8" applyFont="1" applyFill="1" applyBorder="1" applyAlignment="1">
      <alignment horizontal="center"/>
    </xf>
    <xf numFmtId="1" fontId="8" fillId="0" borderId="0" xfId="1" applyNumberFormat="1" applyFont="1" applyFill="1" applyBorder="1" applyAlignment="1" applyProtection="1">
      <alignment horizontal="left"/>
      <protection locked="0"/>
    </xf>
    <xf numFmtId="1" fontId="7" fillId="0" borderId="0" xfId="8" applyNumberFormat="1" applyFont="1" applyFill="1" applyBorder="1" applyAlignment="1"/>
    <xf numFmtId="0" fontId="7" fillId="0" borderId="0" xfId="8" applyFont="1" applyFill="1" applyBorder="1" applyAlignment="1"/>
    <xf numFmtId="0" fontId="7" fillId="0" borderId="0" xfId="8" applyNumberFormat="1" applyFont="1" applyFill="1" applyAlignment="1"/>
    <xf numFmtId="0" fontId="9" fillId="0" borderId="0" xfId="8" applyFont="1" applyFill="1" applyBorder="1" applyAlignment="1">
      <alignment horizontal="center"/>
    </xf>
    <xf numFmtId="0" fontId="10" fillId="0" borderId="38" xfId="8" applyFont="1" applyFill="1" applyBorder="1" applyAlignment="1">
      <alignment horizontal="center"/>
    </xf>
    <xf numFmtId="0" fontId="10" fillId="0" borderId="0" xfId="8" applyNumberFormat="1" applyFont="1" applyFill="1" applyBorder="1" applyAlignment="1"/>
    <xf numFmtId="1" fontId="11" fillId="0" borderId="0" xfId="8" applyNumberFormat="1" applyFont="1" applyFill="1" applyBorder="1" applyAlignment="1"/>
    <xf numFmtId="0" fontId="11" fillId="0" borderId="0" xfId="8" applyFont="1" applyFill="1" applyBorder="1" applyAlignment="1"/>
    <xf numFmtId="0" fontId="10" fillId="0" borderId="0" xfId="8" applyFont="1" applyFill="1" applyBorder="1" applyAlignment="1"/>
    <xf numFmtId="0" fontId="7" fillId="0" borderId="2" xfId="8" applyNumberFormat="1" applyFont="1" applyFill="1" applyBorder="1" applyAlignment="1"/>
    <xf numFmtId="0" fontId="7" fillId="0" borderId="2" xfId="8" applyNumberFormat="1" applyFont="1" applyFill="1" applyBorder="1" applyAlignment="1">
      <alignment horizontal="right"/>
    </xf>
    <xf numFmtId="0" fontId="7" fillId="0" borderId="3" xfId="8" applyNumberFormat="1" applyFont="1" applyFill="1" applyBorder="1" applyAlignment="1">
      <alignment horizontal="right"/>
    </xf>
    <xf numFmtId="0" fontId="13" fillId="0" borderId="39" xfId="0" applyFont="1" applyBorder="1" applyAlignment="1">
      <alignment horizontal="center"/>
    </xf>
    <xf numFmtId="0" fontId="7" fillId="0" borderId="5" xfId="8" applyNumberFormat="1" applyFont="1" applyFill="1" applyBorder="1" applyAlignment="1"/>
    <xf numFmtId="0" fontId="7" fillId="0" borderId="7" xfId="8" applyNumberFormat="1" applyFont="1" applyFill="1" applyBorder="1" applyAlignment="1">
      <alignment horizontal="center"/>
    </xf>
    <xf numFmtId="0" fontId="7" fillId="0" borderId="9" xfId="8" applyNumberFormat="1" applyFont="1" applyFill="1" applyBorder="1" applyAlignment="1"/>
    <xf numFmtId="0" fontId="7" fillId="0" borderId="8" xfId="8" applyNumberFormat="1" applyFont="1" applyFill="1" applyBorder="1" applyAlignment="1"/>
    <xf numFmtId="0" fontId="7" fillId="0" borderId="11" xfId="8" applyNumberFormat="1" applyFont="1" applyFill="1" applyBorder="1" applyAlignment="1">
      <alignment horizontal="center"/>
    </xf>
    <xf numFmtId="0" fontId="7" fillId="0" borderId="13" xfId="8" applyNumberFormat="1" applyFont="1" applyFill="1" applyBorder="1" applyAlignment="1"/>
    <xf numFmtId="0" fontId="7" fillId="0" borderId="39" xfId="8" applyNumberFormat="1" applyFont="1" applyFill="1" applyBorder="1" applyAlignment="1">
      <alignment horizontal="center"/>
    </xf>
    <xf numFmtId="0" fontId="7" fillId="0" borderId="12" xfId="8" applyNumberFormat="1" applyFont="1" applyFill="1" applyBorder="1" applyAlignment="1"/>
    <xf numFmtId="0" fontId="14" fillId="0" borderId="0" xfId="8" applyFont="1" applyFill="1" applyBorder="1" applyAlignment="1">
      <alignment horizontal="center"/>
    </xf>
    <xf numFmtId="0" fontId="26" fillId="0" borderId="0" xfId="0" applyFont="1"/>
    <xf numFmtId="0" fontId="30" fillId="0" borderId="40" xfId="7" applyFont="1" applyBorder="1" applyAlignment="1">
      <alignment horizontal="center"/>
    </xf>
    <xf numFmtId="0" fontId="26" fillId="0" borderId="41" xfId="6" applyFont="1" applyBorder="1" applyAlignment="1" applyProtection="1"/>
    <xf numFmtId="0" fontId="26" fillId="0" borderId="41" xfId="6" applyFont="1" applyBorder="1" applyAlignment="1" applyProtection="1">
      <alignment horizontal="right"/>
    </xf>
    <xf numFmtId="0" fontId="26" fillId="0" borderId="42" xfId="6" applyFont="1" applyBorder="1" applyAlignment="1" applyProtection="1">
      <alignment horizontal="right"/>
    </xf>
    <xf numFmtId="0" fontId="26" fillId="0" borderId="39" xfId="6" applyFont="1" applyBorder="1" applyAlignment="1" applyProtection="1">
      <alignment horizontal="center"/>
    </xf>
    <xf numFmtId="0" fontId="26" fillId="0" borderId="5" xfId="0" applyFont="1" applyBorder="1" applyAlignment="1">
      <alignment horizontal="left"/>
    </xf>
    <xf numFmtId="0" fontId="26" fillId="0" borderId="8" xfId="0" applyFont="1" applyBorder="1" applyAlignment="1">
      <alignment horizontal="left"/>
    </xf>
    <xf numFmtId="0" fontId="31" fillId="0" borderId="8" xfId="0" applyFont="1" applyBorder="1"/>
    <xf numFmtId="0" fontId="31" fillId="0" borderId="7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26" fillId="0" borderId="12" xfId="0" applyFont="1" applyBorder="1" applyAlignment="1">
      <alignment horizontal="left"/>
    </xf>
    <xf numFmtId="0" fontId="31" fillId="0" borderId="12" xfId="0" applyFont="1" applyBorder="1"/>
    <xf numFmtId="0" fontId="31" fillId="0" borderId="39" xfId="0" applyFont="1" applyBorder="1" applyAlignment="1">
      <alignment horizontal="center"/>
    </xf>
    <xf numFmtId="0" fontId="31" fillId="0" borderId="5" xfId="0" applyFont="1" applyBorder="1"/>
    <xf numFmtId="0" fontId="24" fillId="0" borderId="33" xfId="6" applyFont="1" applyBorder="1" applyAlignment="1" applyProtection="1"/>
    <xf numFmtId="0" fontId="24" fillId="0" borderId="0" xfId="6" applyFont="1" applyBorder="1" applyAlignment="1" applyProtection="1"/>
    <xf numFmtId="0" fontId="24" fillId="0" borderId="0" xfId="7" applyFont="1"/>
    <xf numFmtId="0" fontId="26" fillId="0" borderId="0" xfId="7" applyFont="1" applyAlignment="1">
      <alignment horizontal="center"/>
    </xf>
    <xf numFmtId="0" fontId="28" fillId="0" borderId="0" xfId="7" applyFont="1"/>
    <xf numFmtId="0" fontId="27" fillId="0" borderId="0" xfId="7" applyFont="1" applyAlignment="1">
      <alignment horizontal="center"/>
    </xf>
    <xf numFmtId="0" fontId="26" fillId="0" borderId="43" xfId="7" applyFont="1" applyBorder="1"/>
    <xf numFmtId="0" fontId="26" fillId="0" borderId="44" xfId="7" applyFont="1" applyBorder="1"/>
    <xf numFmtId="1" fontId="30" fillId="0" borderId="44" xfId="7" applyNumberFormat="1" applyFont="1" applyBorder="1"/>
    <xf numFmtId="0" fontId="26" fillId="0" borderId="44" xfId="7" applyFont="1" applyBorder="1" applyAlignment="1">
      <alignment horizontal="right"/>
    </xf>
    <xf numFmtId="0" fontId="26" fillId="0" borderId="45" xfId="7" applyFont="1" applyBorder="1" applyAlignment="1">
      <alignment horizontal="right"/>
    </xf>
    <xf numFmtId="0" fontId="26" fillId="0" borderId="32" xfId="7" applyFont="1" applyBorder="1"/>
    <xf numFmtId="0" fontId="26" fillId="0" borderId="46" xfId="7" applyFont="1" applyBorder="1"/>
    <xf numFmtId="0" fontId="26" fillId="0" borderId="47" xfId="7" applyFont="1" applyBorder="1"/>
    <xf numFmtId="0" fontId="26" fillId="0" borderId="9" xfId="7" applyFont="1" applyBorder="1"/>
    <xf numFmtId="0" fontId="26" fillId="0" borderId="19" xfId="7" applyFont="1" applyBorder="1"/>
    <xf numFmtId="0" fontId="26" fillId="0" borderId="25" xfId="7" applyFont="1" applyBorder="1"/>
    <xf numFmtId="0" fontId="26" fillId="0" borderId="26" xfId="7" applyFont="1" applyBorder="1"/>
    <xf numFmtId="0" fontId="26" fillId="0" borderId="27" xfId="7" applyFont="1" applyBorder="1"/>
    <xf numFmtId="0" fontId="26" fillId="0" borderId="28" xfId="7" applyFont="1" applyBorder="1"/>
    <xf numFmtId="0" fontId="26" fillId="0" borderId="29" xfId="7" applyFont="1" applyBorder="1"/>
    <xf numFmtId="0" fontId="26" fillId="0" borderId="30" xfId="7" applyFont="1" applyBorder="1"/>
    <xf numFmtId="0" fontId="26" fillId="0" borderId="12" xfId="7" applyFont="1" applyBorder="1"/>
    <xf numFmtId="0" fontId="26" fillId="0" borderId="14" xfId="7" applyFont="1" applyBorder="1"/>
    <xf numFmtId="164" fontId="26" fillId="0" borderId="0" xfId="7" applyNumberFormat="1" applyFont="1"/>
    <xf numFmtId="0" fontId="26" fillId="0" borderId="40" xfId="7" applyFont="1" applyBorder="1"/>
    <xf numFmtId="0" fontId="26" fillId="0" borderId="41" xfId="7" applyFont="1" applyBorder="1" applyAlignment="1">
      <alignment horizontal="right"/>
    </xf>
    <xf numFmtId="0" fontId="26" fillId="0" borderId="42" xfId="7" applyFont="1" applyBorder="1" applyAlignment="1">
      <alignment horizontal="right"/>
    </xf>
    <xf numFmtId="0" fontId="29" fillId="0" borderId="0" xfId="7" applyFont="1"/>
    <xf numFmtId="0" fontId="26" fillId="0" borderId="18" xfId="7" applyFont="1" applyBorder="1"/>
    <xf numFmtId="0" fontId="33" fillId="0" borderId="0" xfId="7" applyFont="1"/>
    <xf numFmtId="0" fontId="26" fillId="0" borderId="7" xfId="3" applyFont="1" applyBorder="1" applyAlignment="1">
      <alignment horizontal="left"/>
    </xf>
    <xf numFmtId="0" fontId="26" fillId="0" borderId="7" xfId="7" applyFont="1" applyBorder="1"/>
    <xf numFmtId="0" fontId="26" fillId="0" borderId="11" xfId="7" applyFont="1" applyBorder="1"/>
    <xf numFmtId="0" fontId="26" fillId="4" borderId="0" xfId="7" applyFont="1" applyFill="1"/>
    <xf numFmtId="0" fontId="26" fillId="4" borderId="0" xfId="7" applyFont="1" applyFill="1" applyAlignment="1">
      <alignment horizontal="center"/>
    </xf>
    <xf numFmtId="0" fontId="41" fillId="0" borderId="0" xfId="3" applyFont="1"/>
    <xf numFmtId="0" fontId="23" fillId="0" borderId="18" xfId="3" applyBorder="1"/>
    <xf numFmtId="0" fontId="23" fillId="0" borderId="9" xfId="3" applyBorder="1"/>
    <xf numFmtId="0" fontId="23" fillId="0" borderId="19" xfId="3" applyBorder="1"/>
    <xf numFmtId="0" fontId="23" fillId="0" borderId="7" xfId="3" applyBorder="1"/>
    <xf numFmtId="0" fontId="23" fillId="0" borderId="8" xfId="3" applyBorder="1"/>
    <xf numFmtId="0" fontId="23" fillId="0" borderId="10" xfId="3" applyBorder="1"/>
    <xf numFmtId="0" fontId="23" fillId="0" borderId="11" xfId="3" applyBorder="1"/>
    <xf numFmtId="0" fontId="23" fillId="0" borderId="12" xfId="3" applyBorder="1"/>
    <xf numFmtId="0" fontId="23" fillId="0" borderId="14" xfId="3" applyBorder="1"/>
    <xf numFmtId="15" fontId="26" fillId="0" borderId="0" xfId="7" applyNumberFormat="1" applyFont="1" applyAlignment="1">
      <alignment horizontal="center"/>
    </xf>
    <xf numFmtId="0" fontId="6" fillId="0" borderId="36" xfId="8" applyNumberFormat="1" applyFont="1" applyFill="1" applyBorder="1" applyAlignment="1"/>
    <xf numFmtId="0" fontId="6" fillId="0" borderId="0" xfId="8" applyNumberFormat="1" applyFont="1" applyFill="1" applyBorder="1" applyAlignment="1"/>
    <xf numFmtId="0" fontId="7" fillId="0" borderId="43" xfId="2" applyFont="1" applyBorder="1"/>
    <xf numFmtId="0" fontId="7" fillId="0" borderId="44" xfId="2" applyFont="1" applyBorder="1"/>
    <xf numFmtId="1" fontId="12" fillId="0" borderId="44" xfId="2" applyNumberFormat="1" applyFont="1" applyBorder="1"/>
    <xf numFmtId="0" fontId="7" fillId="0" borderId="44" xfId="2" applyFont="1" applyBorder="1" applyAlignment="1">
      <alignment horizontal="right"/>
    </xf>
    <xf numFmtId="0" fontId="7" fillId="0" borderId="45" xfId="2" applyFont="1" applyBorder="1" applyAlignment="1">
      <alignment horizontal="right"/>
    </xf>
    <xf numFmtId="0" fontId="7" fillId="0" borderId="46" xfId="2" applyFont="1" applyBorder="1"/>
    <xf numFmtId="0" fontId="7" fillId="0" borderId="47" xfId="2" applyFont="1" applyBorder="1"/>
    <xf numFmtId="0" fontId="7" fillId="0" borderId="40" xfId="2" applyFont="1" applyBorder="1"/>
    <xf numFmtId="0" fontId="7" fillId="0" borderId="41" xfId="2" applyFont="1" applyBorder="1" applyAlignment="1">
      <alignment horizontal="right"/>
    </xf>
    <xf numFmtId="0" fontId="7" fillId="0" borderId="42" xfId="2" applyFont="1" applyBorder="1" applyAlignment="1">
      <alignment horizontal="right"/>
    </xf>
    <xf numFmtId="0" fontId="6" fillId="0" borderId="0" xfId="5" applyFont="1" applyAlignment="1">
      <alignment horizontal="center"/>
    </xf>
    <xf numFmtId="0" fontId="7" fillId="0" borderId="0" xfId="5" applyFont="1" applyAlignment="1">
      <alignment horizontal="center"/>
    </xf>
    <xf numFmtId="0" fontId="10" fillId="0" borderId="0" xfId="5" applyFont="1" applyAlignment="1">
      <alignment horizontal="center"/>
    </xf>
    <xf numFmtId="0" fontId="12" fillId="0" borderId="40" xfId="2" applyFont="1" applyBorder="1" applyAlignment="1">
      <alignment horizontal="center"/>
    </xf>
    <xf numFmtId="0" fontId="7" fillId="0" borderId="41" xfId="5" applyFont="1" applyBorder="1"/>
    <xf numFmtId="0" fontId="7" fillId="0" borderId="41" xfId="5" applyFont="1" applyBorder="1" applyAlignment="1">
      <alignment horizontal="right"/>
    </xf>
    <xf numFmtId="0" fontId="7" fillId="0" borderId="42" xfId="5" applyFont="1" applyBorder="1" applyAlignment="1">
      <alignment horizontal="right"/>
    </xf>
    <xf numFmtId="0" fontId="7" fillId="0" borderId="39" xfId="5" applyFont="1" applyBorder="1" applyAlignment="1">
      <alignment horizontal="center"/>
    </xf>
    <xf numFmtId="0" fontId="14" fillId="0" borderId="0" xfId="5" applyFont="1"/>
    <xf numFmtId="0" fontId="7" fillId="0" borderId="41" xfId="2" applyFont="1" applyBorder="1"/>
    <xf numFmtId="0" fontId="42" fillId="0" borderId="8" xfId="0" applyFont="1" applyBorder="1" applyAlignment="1">
      <alignment horizontal="left"/>
    </xf>
    <xf numFmtId="0" fontId="7" fillId="0" borderId="39" xfId="2" applyFont="1" applyBorder="1" applyAlignment="1">
      <alignment horizontal="center"/>
    </xf>
    <xf numFmtId="0" fontId="7" fillId="0" borderId="48" xfId="2" applyFont="1" applyBorder="1" applyAlignment="1">
      <alignment horizontal="center"/>
    </xf>
    <xf numFmtId="0" fontId="7" fillId="0" borderId="49" xfId="0" applyFont="1" applyBorder="1" applyAlignment="1">
      <alignment horizontal="left"/>
    </xf>
    <xf numFmtId="0" fontId="7" fillId="0" borderId="49" xfId="2" applyFont="1" applyBorder="1"/>
    <xf numFmtId="0" fontId="7" fillId="0" borderId="50" xfId="2" applyFont="1" applyBorder="1"/>
    <xf numFmtId="0" fontId="7" fillId="0" borderId="52" xfId="0" applyFont="1" applyBorder="1" applyAlignment="1">
      <alignment horizontal="left"/>
    </xf>
    <xf numFmtId="0" fontId="7" fillId="0" borderId="52" xfId="2" applyFont="1" applyBorder="1"/>
    <xf numFmtId="0" fontId="13" fillId="0" borderId="53" xfId="0" applyFont="1" applyBorder="1" applyAlignment="1">
      <alignment horizontal="center"/>
    </xf>
    <xf numFmtId="0" fontId="7" fillId="0" borderId="54" xfId="0" applyFont="1" applyBorder="1" applyAlignment="1">
      <alignment horizontal="left"/>
    </xf>
    <xf numFmtId="0" fontId="13" fillId="0" borderId="54" xfId="0" applyFont="1" applyBorder="1"/>
    <xf numFmtId="0" fontId="7" fillId="0" borderId="54" xfId="2" applyFont="1" applyBorder="1"/>
    <xf numFmtId="0" fontId="7" fillId="0" borderId="53" xfId="2" applyFont="1" applyBorder="1" applyAlignment="1">
      <alignment horizontal="center"/>
    </xf>
    <xf numFmtId="0" fontId="42" fillId="0" borderId="54" xfId="0" applyFont="1" applyBorder="1" applyAlignment="1">
      <alignment horizontal="left"/>
    </xf>
    <xf numFmtId="0" fontId="7" fillId="0" borderId="55" xfId="2" applyFont="1" applyBorder="1" applyAlignment="1">
      <alignment horizontal="center"/>
    </xf>
    <xf numFmtId="0" fontId="7" fillId="0" borderId="56" xfId="0" applyFont="1" applyBorder="1" applyAlignment="1">
      <alignment horizontal="left"/>
    </xf>
    <xf numFmtId="0" fontId="13" fillId="0" borderId="56" xfId="0" applyFont="1" applyBorder="1"/>
    <xf numFmtId="0" fontId="7" fillId="0" borderId="56" xfId="2" applyFont="1" applyBorder="1"/>
    <xf numFmtId="0" fontId="13" fillId="0" borderId="55" xfId="0" applyFont="1" applyBorder="1" applyAlignment="1">
      <alignment horizontal="center"/>
    </xf>
    <xf numFmtId="0" fontId="13" fillId="0" borderId="51" xfId="0" applyFont="1" applyBorder="1" applyAlignment="1">
      <alignment horizontal="center"/>
    </xf>
    <xf numFmtId="0" fontId="13" fillId="0" borderId="52" xfId="0" applyFont="1" applyBorder="1"/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" fillId="0" borderId="0" xfId="1"/>
    <xf numFmtId="0" fontId="1" fillId="0" borderId="57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9">
    <cellStyle name="Explanatory Text 2" xfId="4" xr:uid="{BF02FC21-5851-4024-A25C-1E0B1407A4D3}"/>
    <cellStyle name="Hyperlink" xfId="1" builtinId="8"/>
    <cellStyle name="Normal" xfId="0" builtinId="0"/>
    <cellStyle name="Normal 2" xfId="8" xr:uid="{324AAFCC-19A8-4E62-800C-D515CF336B6B}"/>
    <cellStyle name="Normal 2 2" xfId="6" xr:uid="{15453D11-4CC5-4C10-A256-4157A735D2C0}"/>
    <cellStyle name="Normal 2 2 2" xfId="2" xr:uid="{22CB5EB0-3872-43C9-8E64-F6286339FD72}"/>
    <cellStyle name="Normal 2 2 3" xfId="7" xr:uid="{566A9132-F236-41E6-9704-BE2BFC9675BD}"/>
    <cellStyle name="Normal 3" xfId="3" xr:uid="{9CBE0809-83CB-4C95-8D11-DDEA639B3B21}"/>
    <cellStyle name="Normal 3 2" xfId="5" xr:uid="{8DB7B124-C66D-447E-B223-62AE5438B9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FDF24-D860-468F-8B76-97E0AF0E5F47}">
  <sheetPr>
    <pageSetUpPr fitToPage="1"/>
  </sheetPr>
  <dimension ref="B1:Y33"/>
  <sheetViews>
    <sheetView showGridLines="0" showRowColHeaders="0" tabSelected="1" workbookViewId="0">
      <selection activeCell="A3" sqref="A3"/>
    </sheetView>
  </sheetViews>
  <sheetFormatPr defaultRowHeight="14.5" x14ac:dyDescent="0.35"/>
  <cols>
    <col min="1" max="1" width="2.7265625" customWidth="1"/>
    <col min="2" max="2" width="27.7265625" customWidth="1"/>
    <col min="3" max="12" width="5" customWidth="1"/>
    <col min="13" max="14" width="1.453125" customWidth="1"/>
    <col min="15" max="15" width="27.7265625" customWidth="1"/>
    <col min="16" max="25" width="5" customWidth="1"/>
  </cols>
  <sheetData>
    <row r="1" spans="2:25" ht="21" x14ac:dyDescent="0.5">
      <c r="B1" s="433" t="s">
        <v>1440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</row>
    <row r="2" spans="2:25" ht="18.5" x14ac:dyDescent="0.45">
      <c r="B2" s="434" t="s">
        <v>1512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  <c r="T2" s="434"/>
      <c r="U2" s="434"/>
      <c r="V2" s="434"/>
      <c r="W2" s="434"/>
      <c r="X2" s="434"/>
      <c r="Y2" s="434"/>
    </row>
    <row r="3" spans="2:25" ht="15.5" x14ac:dyDescent="0.35">
      <c r="B3" s="435" t="s">
        <v>1441</v>
      </c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5"/>
      <c r="W3" s="435"/>
      <c r="X3" s="435"/>
      <c r="Y3" s="435"/>
    </row>
    <row r="5" spans="2:25" x14ac:dyDescent="0.35">
      <c r="B5" s="436" t="s">
        <v>1442</v>
      </c>
      <c r="C5" s="436" t="s">
        <v>1443</v>
      </c>
      <c r="D5" s="436" t="s">
        <v>1444</v>
      </c>
      <c r="E5" s="436" t="s">
        <v>1445</v>
      </c>
      <c r="F5" s="436" t="s">
        <v>1446</v>
      </c>
      <c r="G5" s="436" t="s">
        <v>1447</v>
      </c>
      <c r="H5" s="436" t="s">
        <v>1448</v>
      </c>
      <c r="I5" s="436" t="s">
        <v>1449</v>
      </c>
      <c r="J5" s="436" t="s">
        <v>1450</v>
      </c>
      <c r="K5" s="436" t="s">
        <v>1451</v>
      </c>
      <c r="L5" s="436" t="s">
        <v>1452</v>
      </c>
      <c r="M5" s="437"/>
      <c r="N5" s="438"/>
      <c r="O5" s="436" t="s">
        <v>1453</v>
      </c>
      <c r="P5" s="436" t="s">
        <v>1443</v>
      </c>
      <c r="Q5" s="436" t="s">
        <v>1444</v>
      </c>
      <c r="R5" s="436" t="s">
        <v>1445</v>
      </c>
      <c r="S5" s="438"/>
      <c r="T5" s="438"/>
      <c r="U5" s="438"/>
      <c r="V5" s="438"/>
      <c r="W5" s="438"/>
      <c r="X5" s="438"/>
      <c r="Y5" s="438"/>
    </row>
    <row r="6" spans="2:25" x14ac:dyDescent="0.35">
      <c r="B6" s="438"/>
      <c r="C6" s="436" t="s">
        <v>1454</v>
      </c>
      <c r="D6" s="436" t="s">
        <v>1455</v>
      </c>
      <c r="E6" s="436" t="s">
        <v>1456</v>
      </c>
      <c r="F6" s="436" t="s">
        <v>1457</v>
      </c>
      <c r="G6" s="436" t="s">
        <v>1458</v>
      </c>
      <c r="H6" s="436" t="s">
        <v>1459</v>
      </c>
      <c r="I6" s="436" t="s">
        <v>1460</v>
      </c>
      <c r="J6" s="436" t="s">
        <v>1461</v>
      </c>
      <c r="K6" s="438"/>
      <c r="L6" s="438"/>
      <c r="M6" s="437"/>
      <c r="N6" s="438"/>
      <c r="O6" s="436" t="s">
        <v>1462</v>
      </c>
      <c r="P6" s="436" t="s">
        <v>1443</v>
      </c>
      <c r="Q6" s="436" t="s">
        <v>1444</v>
      </c>
      <c r="R6" s="436" t="s">
        <v>1445</v>
      </c>
      <c r="S6" s="436" t="s">
        <v>1446</v>
      </c>
      <c r="T6" s="436" t="s">
        <v>1447</v>
      </c>
      <c r="U6" s="436" t="s">
        <v>1448</v>
      </c>
      <c r="V6" s="438"/>
      <c r="W6" s="438"/>
      <c r="X6" s="438"/>
      <c r="Y6" s="438"/>
    </row>
    <row r="7" spans="2:25" x14ac:dyDescent="0.35">
      <c r="B7" s="436" t="s">
        <v>1463</v>
      </c>
      <c r="C7" s="436" t="s">
        <v>1443</v>
      </c>
      <c r="D7" s="438"/>
      <c r="E7" s="438"/>
      <c r="F7" s="438"/>
      <c r="G7" s="438"/>
      <c r="H7" s="438"/>
      <c r="I7" s="438"/>
      <c r="J7" s="438"/>
      <c r="K7" s="438"/>
      <c r="L7" s="438"/>
      <c r="M7" s="437"/>
      <c r="N7" s="438"/>
      <c r="O7" s="436" t="s">
        <v>1464</v>
      </c>
      <c r="P7" s="436" t="s">
        <v>1443</v>
      </c>
      <c r="Q7" s="436" t="s">
        <v>1444</v>
      </c>
      <c r="R7" s="438"/>
      <c r="S7" s="438"/>
      <c r="T7" s="438"/>
      <c r="U7" s="438"/>
      <c r="V7" s="438"/>
      <c r="W7" s="438"/>
      <c r="X7" s="438"/>
      <c r="Y7" s="438"/>
    </row>
    <row r="8" spans="2:25" x14ac:dyDescent="0.35">
      <c r="B8" s="436" t="s">
        <v>1465</v>
      </c>
      <c r="C8" s="436" t="s">
        <v>1443</v>
      </c>
      <c r="D8" s="436" t="s">
        <v>1444</v>
      </c>
      <c r="E8" s="436" t="s">
        <v>1445</v>
      </c>
      <c r="F8" s="436" t="s">
        <v>1446</v>
      </c>
      <c r="G8" s="438"/>
      <c r="H8" s="438"/>
      <c r="I8" s="438"/>
      <c r="J8" s="438"/>
      <c r="K8" s="438"/>
      <c r="L8" s="438"/>
      <c r="M8" s="437"/>
      <c r="N8" s="438"/>
      <c r="O8" s="436" t="s">
        <v>1466</v>
      </c>
      <c r="P8" s="436" t="s">
        <v>1443</v>
      </c>
      <c r="Q8" s="436" t="s">
        <v>1444</v>
      </c>
      <c r="R8" s="436" t="s">
        <v>1445</v>
      </c>
      <c r="S8" s="436" t="s">
        <v>1446</v>
      </c>
      <c r="T8" s="436" t="s">
        <v>1447</v>
      </c>
      <c r="U8" s="436" t="s">
        <v>1448</v>
      </c>
      <c r="V8" s="436" t="s">
        <v>1449</v>
      </c>
      <c r="W8" s="436" t="s">
        <v>1450</v>
      </c>
      <c r="X8" s="438"/>
      <c r="Y8" s="438"/>
    </row>
    <row r="9" spans="2:25" x14ac:dyDescent="0.35">
      <c r="B9" s="436" t="s">
        <v>1467</v>
      </c>
      <c r="C9" s="436" t="s">
        <v>1443</v>
      </c>
      <c r="D9" s="436" t="s">
        <v>1444</v>
      </c>
      <c r="E9" s="436" t="s">
        <v>1445</v>
      </c>
      <c r="F9" s="438"/>
      <c r="G9" s="438"/>
      <c r="H9" s="438"/>
      <c r="I9" s="438"/>
      <c r="J9" s="438"/>
      <c r="K9" s="438"/>
      <c r="L9" s="438"/>
      <c r="M9" s="437"/>
      <c r="N9" s="438"/>
      <c r="O9" s="436" t="s">
        <v>1468</v>
      </c>
      <c r="P9" s="436" t="s">
        <v>1443</v>
      </c>
      <c r="Q9" s="436" t="s">
        <v>1444</v>
      </c>
      <c r="R9" s="438"/>
      <c r="S9" s="438"/>
      <c r="T9" s="438"/>
      <c r="U9" s="438"/>
      <c r="V9" s="438"/>
      <c r="W9" s="438"/>
      <c r="X9" s="438"/>
      <c r="Y9" s="438"/>
    </row>
    <row r="10" spans="2:25" x14ac:dyDescent="0.35">
      <c r="B10" s="436" t="s">
        <v>1469</v>
      </c>
      <c r="C10" s="436" t="s">
        <v>1443</v>
      </c>
      <c r="D10" s="436" t="s">
        <v>1444</v>
      </c>
      <c r="E10" s="436" t="s">
        <v>1445</v>
      </c>
      <c r="F10" s="438"/>
      <c r="G10" s="438"/>
      <c r="H10" s="438"/>
      <c r="I10" s="438"/>
      <c r="J10" s="438"/>
      <c r="K10" s="438"/>
      <c r="L10" s="438"/>
      <c r="M10" s="437"/>
      <c r="N10" s="438"/>
      <c r="O10" s="436" t="s">
        <v>1470</v>
      </c>
      <c r="P10" s="436" t="s">
        <v>1443</v>
      </c>
      <c r="Q10" s="436" t="s">
        <v>1444</v>
      </c>
      <c r="R10" s="436" t="s">
        <v>1445</v>
      </c>
      <c r="S10" s="436" t="s">
        <v>1446</v>
      </c>
      <c r="T10" s="438"/>
      <c r="U10" s="438"/>
      <c r="V10" s="438"/>
      <c r="W10" s="438"/>
      <c r="X10" s="438"/>
      <c r="Y10" s="438"/>
    </row>
    <row r="11" spans="2:25" x14ac:dyDescent="0.35">
      <c r="B11" s="436" t="s">
        <v>1471</v>
      </c>
      <c r="C11" s="436" t="s">
        <v>1443</v>
      </c>
      <c r="D11" s="436" t="s">
        <v>1444</v>
      </c>
      <c r="E11" s="436" t="s">
        <v>1445</v>
      </c>
      <c r="F11" s="436" t="s">
        <v>1446</v>
      </c>
      <c r="G11" s="438"/>
      <c r="H11" s="438"/>
      <c r="I11" s="438"/>
      <c r="J11" s="438"/>
      <c r="K11" s="438"/>
      <c r="L11" s="438"/>
      <c r="M11" s="437"/>
      <c r="N11" s="438"/>
      <c r="O11" s="436" t="s">
        <v>1472</v>
      </c>
      <c r="P11" s="436" t="s">
        <v>1443</v>
      </c>
      <c r="Q11" s="438"/>
      <c r="R11" s="438"/>
      <c r="S11" s="438"/>
      <c r="T11" s="438"/>
      <c r="U11" s="438"/>
      <c r="V11" s="438"/>
      <c r="W11" s="438"/>
      <c r="X11" s="438"/>
      <c r="Y11" s="438"/>
    </row>
    <row r="12" spans="2:25" x14ac:dyDescent="0.35">
      <c r="B12" s="436" t="s">
        <v>1473</v>
      </c>
      <c r="C12" s="436" t="s">
        <v>1443</v>
      </c>
      <c r="D12" s="438"/>
      <c r="E12" s="438"/>
      <c r="F12" s="438"/>
      <c r="G12" s="438"/>
      <c r="H12" s="438"/>
      <c r="I12" s="438"/>
      <c r="J12" s="438"/>
      <c r="K12" s="438"/>
      <c r="L12" s="438"/>
      <c r="M12" s="437"/>
      <c r="N12" s="438"/>
      <c r="O12" s="436" t="s">
        <v>1474</v>
      </c>
      <c r="P12" s="436" t="s">
        <v>1443</v>
      </c>
      <c r="Q12" s="436" t="s">
        <v>1444</v>
      </c>
      <c r="R12" s="436" t="s">
        <v>1445</v>
      </c>
      <c r="S12" s="436" t="s">
        <v>1446</v>
      </c>
      <c r="T12" s="438"/>
      <c r="U12" s="438"/>
      <c r="V12" s="438"/>
      <c r="W12" s="438"/>
      <c r="X12" s="438"/>
      <c r="Y12" s="438"/>
    </row>
    <row r="13" spans="2:25" x14ac:dyDescent="0.35">
      <c r="B13" s="436" t="s">
        <v>1475</v>
      </c>
      <c r="C13" s="436" t="s">
        <v>1443</v>
      </c>
      <c r="D13" s="438"/>
      <c r="E13" s="438"/>
      <c r="F13" s="438"/>
      <c r="G13" s="438"/>
      <c r="H13" s="438"/>
      <c r="I13" s="438"/>
      <c r="J13" s="438"/>
      <c r="K13" s="438"/>
      <c r="L13" s="438"/>
      <c r="M13" s="437"/>
      <c r="N13" s="438"/>
      <c r="O13" s="436" t="s">
        <v>1476</v>
      </c>
      <c r="P13" s="436" t="s">
        <v>1443</v>
      </c>
      <c r="Q13" s="438"/>
      <c r="R13" s="438"/>
      <c r="S13" s="438"/>
      <c r="T13" s="438"/>
      <c r="U13" s="438"/>
      <c r="V13" s="438"/>
      <c r="W13" s="438"/>
      <c r="X13" s="438"/>
      <c r="Y13" s="438"/>
    </row>
    <row r="14" spans="2:25" x14ac:dyDescent="0.35">
      <c r="B14" s="436" t="s">
        <v>1477</v>
      </c>
      <c r="C14" s="436" t="s">
        <v>1443</v>
      </c>
      <c r="D14" s="436" t="s">
        <v>1444</v>
      </c>
      <c r="E14" s="438"/>
      <c r="F14" s="438"/>
      <c r="G14" s="438"/>
      <c r="H14" s="438"/>
      <c r="I14" s="438"/>
      <c r="J14" s="438"/>
      <c r="K14" s="438"/>
      <c r="L14" s="438"/>
      <c r="M14" s="437"/>
      <c r="N14" s="438"/>
      <c r="O14" s="436" t="s">
        <v>1478</v>
      </c>
      <c r="P14" s="436" t="s">
        <v>1443</v>
      </c>
      <c r="Q14" s="438"/>
      <c r="R14" s="438"/>
      <c r="S14" s="438"/>
      <c r="T14" s="438"/>
      <c r="U14" s="438"/>
      <c r="V14" s="438"/>
      <c r="W14" s="438"/>
      <c r="X14" s="438"/>
      <c r="Y14" s="438"/>
    </row>
    <row r="15" spans="2:25" x14ac:dyDescent="0.35">
      <c r="B15" s="436" t="s">
        <v>1479</v>
      </c>
      <c r="C15" s="436" t="s">
        <v>1443</v>
      </c>
      <c r="D15" s="436" t="s">
        <v>1444</v>
      </c>
      <c r="E15" s="436" t="s">
        <v>1445</v>
      </c>
      <c r="F15" s="436" t="s">
        <v>1446</v>
      </c>
      <c r="G15" s="436" t="s">
        <v>1447</v>
      </c>
      <c r="H15" s="438"/>
      <c r="I15" s="438"/>
      <c r="J15" s="438"/>
      <c r="K15" s="438"/>
      <c r="L15" s="438"/>
      <c r="M15" s="437"/>
      <c r="N15" s="438"/>
      <c r="O15" s="436" t="s">
        <v>1480</v>
      </c>
      <c r="P15" s="436" t="s">
        <v>1443</v>
      </c>
      <c r="Q15" s="436" t="s">
        <v>1444</v>
      </c>
      <c r="R15" s="438"/>
      <c r="S15" s="438"/>
      <c r="T15" s="438"/>
      <c r="U15" s="438"/>
      <c r="V15" s="438"/>
      <c r="W15" s="438"/>
      <c r="X15" s="438"/>
      <c r="Y15" s="438"/>
    </row>
    <row r="16" spans="2:25" x14ac:dyDescent="0.35">
      <c r="B16" s="436" t="s">
        <v>1481</v>
      </c>
      <c r="C16" s="436" t="s">
        <v>1443</v>
      </c>
      <c r="D16" s="438"/>
      <c r="E16" s="438"/>
      <c r="F16" s="438"/>
      <c r="G16" s="438"/>
      <c r="H16" s="438"/>
      <c r="I16" s="438"/>
      <c r="J16" s="438"/>
      <c r="K16" s="438"/>
      <c r="L16" s="438"/>
      <c r="M16" s="437"/>
      <c r="N16" s="438"/>
      <c r="O16" s="436" t="s">
        <v>1482</v>
      </c>
      <c r="P16" s="436" t="s">
        <v>1443</v>
      </c>
      <c r="Q16" s="438"/>
      <c r="R16" s="438"/>
      <c r="S16" s="438"/>
      <c r="T16" s="438"/>
      <c r="U16" s="438"/>
      <c r="V16" s="438"/>
      <c r="W16" s="438"/>
      <c r="X16" s="438"/>
      <c r="Y16" s="438"/>
    </row>
    <row r="17" spans="2:25" x14ac:dyDescent="0.35">
      <c r="B17" s="436" t="s">
        <v>1483</v>
      </c>
      <c r="C17" s="436" t="s">
        <v>1443</v>
      </c>
      <c r="D17" s="438"/>
      <c r="E17" s="438"/>
      <c r="F17" s="438"/>
      <c r="G17" s="438"/>
      <c r="H17" s="438"/>
      <c r="I17" s="438"/>
      <c r="J17" s="438"/>
      <c r="K17" s="438"/>
      <c r="L17" s="438"/>
      <c r="M17" s="437"/>
      <c r="N17" s="438"/>
      <c r="O17" s="436" t="s">
        <v>1484</v>
      </c>
      <c r="P17" s="436" t="s">
        <v>1443</v>
      </c>
      <c r="Q17" s="438"/>
      <c r="R17" s="438"/>
      <c r="S17" s="438"/>
      <c r="T17" s="438"/>
      <c r="U17" s="438"/>
      <c r="V17" s="438"/>
      <c r="W17" s="438"/>
      <c r="X17" s="438"/>
      <c r="Y17" s="438"/>
    </row>
    <row r="18" spans="2:25" x14ac:dyDescent="0.35">
      <c r="B18" s="436" t="s">
        <v>1485</v>
      </c>
      <c r="C18" s="436" t="s">
        <v>1443</v>
      </c>
      <c r="D18" s="436" t="s">
        <v>1444</v>
      </c>
      <c r="E18" s="436" t="s">
        <v>1445</v>
      </c>
      <c r="F18" s="436" t="s">
        <v>1446</v>
      </c>
      <c r="G18" s="436" t="s">
        <v>1447</v>
      </c>
      <c r="H18" s="438"/>
      <c r="I18" s="438"/>
      <c r="J18" s="438"/>
      <c r="K18" s="438"/>
      <c r="L18" s="438"/>
      <c r="M18" s="437"/>
      <c r="N18" s="438"/>
      <c r="O18" s="436" t="s">
        <v>1486</v>
      </c>
      <c r="P18" s="436" t="s">
        <v>1443</v>
      </c>
      <c r="Q18" s="436" t="s">
        <v>1444</v>
      </c>
      <c r="R18" s="438"/>
      <c r="S18" s="438"/>
      <c r="T18" s="438"/>
      <c r="U18" s="438"/>
      <c r="V18" s="438"/>
      <c r="W18" s="438"/>
      <c r="X18" s="438"/>
      <c r="Y18" s="438"/>
    </row>
    <row r="19" spans="2:25" x14ac:dyDescent="0.35">
      <c r="B19" s="436" t="s">
        <v>1487</v>
      </c>
      <c r="C19" s="436" t="s">
        <v>1443</v>
      </c>
      <c r="D19" s="436" t="s">
        <v>1444</v>
      </c>
      <c r="E19" s="438"/>
      <c r="F19" s="438"/>
      <c r="G19" s="438"/>
      <c r="H19" s="438"/>
      <c r="I19" s="438"/>
      <c r="J19" s="438"/>
      <c r="K19" s="438"/>
      <c r="L19" s="438"/>
      <c r="M19" s="437"/>
      <c r="N19" s="438"/>
      <c r="O19" s="436" t="s">
        <v>1488</v>
      </c>
      <c r="P19" s="436" t="s">
        <v>1443</v>
      </c>
      <c r="Q19" s="438"/>
      <c r="R19" s="438"/>
      <c r="S19" s="438"/>
      <c r="T19" s="438"/>
      <c r="U19" s="438"/>
      <c r="V19" s="438"/>
      <c r="W19" s="438"/>
      <c r="X19" s="438"/>
      <c r="Y19" s="438"/>
    </row>
    <row r="20" spans="2:25" x14ac:dyDescent="0.35">
      <c r="B20" s="436" t="s">
        <v>1489</v>
      </c>
      <c r="C20" s="436" t="s">
        <v>1443</v>
      </c>
      <c r="D20" s="438"/>
      <c r="E20" s="438"/>
      <c r="F20" s="438"/>
      <c r="G20" s="438"/>
      <c r="H20" s="438"/>
      <c r="I20" s="438"/>
      <c r="J20" s="438"/>
      <c r="K20" s="438"/>
      <c r="L20" s="438"/>
      <c r="M20" s="437"/>
      <c r="N20" s="438"/>
      <c r="O20" s="436" t="s">
        <v>1490</v>
      </c>
      <c r="P20" s="436" t="s">
        <v>1443</v>
      </c>
      <c r="Q20" s="436" t="s">
        <v>1444</v>
      </c>
      <c r="R20" s="436" t="s">
        <v>1445</v>
      </c>
      <c r="S20" s="438"/>
      <c r="T20" s="438"/>
      <c r="U20" s="438"/>
      <c r="V20" s="438"/>
      <c r="W20" s="438"/>
      <c r="X20" s="438"/>
      <c r="Y20" s="438"/>
    </row>
    <row r="21" spans="2:25" x14ac:dyDescent="0.35">
      <c r="B21" s="436" t="s">
        <v>1491</v>
      </c>
      <c r="C21" s="436" t="s">
        <v>1443</v>
      </c>
      <c r="D21" s="436" t="s">
        <v>1444</v>
      </c>
      <c r="E21" s="436" t="s">
        <v>1445</v>
      </c>
      <c r="F21" s="436" t="s">
        <v>1446</v>
      </c>
      <c r="G21" s="436" t="s">
        <v>1447</v>
      </c>
      <c r="H21" s="436" t="s">
        <v>1448</v>
      </c>
      <c r="I21" s="436" t="s">
        <v>1449</v>
      </c>
      <c r="J21" s="436" t="s">
        <v>1450</v>
      </c>
      <c r="K21" s="436" t="s">
        <v>1451</v>
      </c>
      <c r="L21" s="436" t="s">
        <v>1452</v>
      </c>
      <c r="M21" s="437"/>
      <c r="N21" s="438"/>
      <c r="O21" s="436" t="s">
        <v>1492</v>
      </c>
      <c r="P21" s="436" t="s">
        <v>1443</v>
      </c>
      <c r="Q21" s="436" t="s">
        <v>1444</v>
      </c>
      <c r="R21" s="436" t="s">
        <v>1445</v>
      </c>
      <c r="S21" s="436" t="s">
        <v>1446</v>
      </c>
      <c r="T21" s="436" t="s">
        <v>1447</v>
      </c>
      <c r="U21" s="436" t="s">
        <v>1448</v>
      </c>
      <c r="V21" s="436" t="s">
        <v>1449</v>
      </c>
      <c r="W21" s="436" t="s">
        <v>1450</v>
      </c>
      <c r="X21" s="436" t="s">
        <v>1451</v>
      </c>
      <c r="Y21" s="438"/>
    </row>
    <row r="22" spans="2:25" x14ac:dyDescent="0.35">
      <c r="B22" s="436" t="s">
        <v>1493</v>
      </c>
      <c r="C22" s="436" t="s">
        <v>1443</v>
      </c>
      <c r="D22" s="436" t="s">
        <v>1444</v>
      </c>
      <c r="E22" s="436" t="s">
        <v>1445</v>
      </c>
      <c r="F22" s="438"/>
      <c r="G22" s="438"/>
      <c r="H22" s="438"/>
      <c r="I22" s="438"/>
      <c r="J22" s="438"/>
      <c r="K22" s="438"/>
      <c r="L22" s="438"/>
      <c r="M22" s="437"/>
      <c r="N22" s="438"/>
      <c r="O22" s="436" t="s">
        <v>1494</v>
      </c>
      <c r="P22" s="436" t="s">
        <v>1443</v>
      </c>
      <c r="Q22" s="438"/>
      <c r="R22" s="438"/>
      <c r="S22" s="438"/>
      <c r="T22" s="438"/>
      <c r="U22" s="438"/>
      <c r="V22" s="438"/>
      <c r="W22" s="438"/>
      <c r="X22" s="438"/>
      <c r="Y22" s="438"/>
    </row>
    <row r="23" spans="2:25" x14ac:dyDescent="0.35">
      <c r="B23" s="436" t="s">
        <v>1495</v>
      </c>
      <c r="C23" s="436" t="s">
        <v>1443</v>
      </c>
      <c r="D23" s="438"/>
      <c r="E23" s="438"/>
      <c r="F23" s="438"/>
      <c r="G23" s="438"/>
      <c r="H23" s="438"/>
      <c r="I23" s="438"/>
      <c r="J23" s="438"/>
      <c r="K23" s="438"/>
      <c r="L23" s="438"/>
      <c r="M23" s="437"/>
      <c r="N23" s="438"/>
      <c r="O23" s="436" t="s">
        <v>1496</v>
      </c>
      <c r="P23" s="436" t="s">
        <v>1443</v>
      </c>
      <c r="Q23" s="438"/>
      <c r="R23" s="438"/>
      <c r="S23" s="438"/>
      <c r="T23" s="438"/>
      <c r="U23" s="438"/>
      <c r="V23" s="438"/>
      <c r="W23" s="438"/>
      <c r="X23" s="438"/>
      <c r="Y23" s="438"/>
    </row>
    <row r="24" spans="2:25" x14ac:dyDescent="0.35">
      <c r="B24" s="436" t="s">
        <v>1497</v>
      </c>
      <c r="C24" s="436" t="s">
        <v>1443</v>
      </c>
      <c r="D24" s="436" t="s">
        <v>1444</v>
      </c>
      <c r="E24" s="436" t="s">
        <v>1445</v>
      </c>
      <c r="F24" s="436" t="s">
        <v>1446</v>
      </c>
      <c r="G24" s="436" t="s">
        <v>1447</v>
      </c>
      <c r="H24" s="436" t="s">
        <v>1448</v>
      </c>
      <c r="I24" s="436" t="s">
        <v>1449</v>
      </c>
      <c r="J24" s="436" t="s">
        <v>1450</v>
      </c>
      <c r="K24" s="436" t="s">
        <v>1451</v>
      </c>
      <c r="L24" s="436" t="s">
        <v>1452</v>
      </c>
      <c r="M24" s="437"/>
      <c r="N24" s="438"/>
      <c r="O24" s="436" t="s">
        <v>1498</v>
      </c>
      <c r="P24" s="436" t="s">
        <v>1443</v>
      </c>
      <c r="Q24" s="436" t="s">
        <v>1444</v>
      </c>
      <c r="R24" s="438"/>
      <c r="S24" s="438"/>
      <c r="T24" s="438"/>
      <c r="U24" s="438"/>
      <c r="V24" s="438"/>
      <c r="W24" s="438"/>
      <c r="X24" s="438"/>
      <c r="Y24" s="438"/>
    </row>
    <row r="25" spans="2:25" x14ac:dyDescent="0.35">
      <c r="B25" s="436" t="s">
        <v>1499</v>
      </c>
      <c r="C25" s="436" t="s">
        <v>1443</v>
      </c>
      <c r="D25" s="436" t="s">
        <v>1444</v>
      </c>
      <c r="E25" s="438"/>
      <c r="F25" s="438"/>
      <c r="G25" s="438"/>
      <c r="H25" s="438"/>
      <c r="I25" s="438"/>
      <c r="J25" s="438"/>
      <c r="K25" s="438"/>
      <c r="L25" s="438"/>
      <c r="M25" s="437"/>
      <c r="N25" s="438"/>
      <c r="O25" s="436" t="s">
        <v>1500</v>
      </c>
      <c r="P25" s="436" t="s">
        <v>1443</v>
      </c>
      <c r="Q25" s="436" t="s">
        <v>1444</v>
      </c>
      <c r="R25" s="436" t="s">
        <v>1445</v>
      </c>
      <c r="S25" s="436" t="s">
        <v>1446</v>
      </c>
      <c r="T25" s="436" t="s">
        <v>1447</v>
      </c>
      <c r="U25" s="436" t="s">
        <v>1448</v>
      </c>
      <c r="V25" s="436" t="s">
        <v>1449</v>
      </c>
      <c r="W25" s="436" t="s">
        <v>1450</v>
      </c>
      <c r="X25" s="436" t="s">
        <v>1451</v>
      </c>
      <c r="Y25" s="436" t="s">
        <v>1452</v>
      </c>
    </row>
    <row r="26" spans="2:25" x14ac:dyDescent="0.35">
      <c r="B26" s="436" t="s">
        <v>1501</v>
      </c>
      <c r="C26" s="436" t="s">
        <v>1443</v>
      </c>
      <c r="D26" s="438"/>
      <c r="E26" s="438"/>
      <c r="F26" s="438"/>
      <c r="G26" s="438"/>
      <c r="H26" s="438"/>
      <c r="I26" s="438"/>
      <c r="J26" s="438"/>
      <c r="K26" s="438"/>
      <c r="L26" s="438"/>
      <c r="M26" s="437"/>
      <c r="N26" s="438"/>
      <c r="O26" s="438"/>
      <c r="P26" s="436" t="s">
        <v>1454</v>
      </c>
      <c r="Q26" s="436" t="s">
        <v>1455</v>
      </c>
      <c r="R26" s="436" t="s">
        <v>1456</v>
      </c>
      <c r="S26" s="436" t="s">
        <v>1457</v>
      </c>
      <c r="T26" s="436" t="s">
        <v>1458</v>
      </c>
      <c r="U26" s="436" t="s">
        <v>1459</v>
      </c>
      <c r="V26" s="436" t="s">
        <v>1460</v>
      </c>
      <c r="W26" s="436" t="s">
        <v>1461</v>
      </c>
      <c r="X26" s="438"/>
      <c r="Y26" s="438"/>
    </row>
    <row r="27" spans="2:25" x14ac:dyDescent="0.35">
      <c r="B27" s="436" t="s">
        <v>1502</v>
      </c>
      <c r="C27" s="436" t="s">
        <v>1443</v>
      </c>
      <c r="D27" s="436" t="s">
        <v>1444</v>
      </c>
      <c r="E27" s="436" t="s">
        <v>1445</v>
      </c>
      <c r="F27" s="436" t="s">
        <v>1446</v>
      </c>
      <c r="G27" s="436" t="s">
        <v>1447</v>
      </c>
      <c r="H27" s="436" t="s">
        <v>1448</v>
      </c>
      <c r="I27" s="436" t="s">
        <v>1449</v>
      </c>
      <c r="J27" s="436" t="s">
        <v>1450</v>
      </c>
      <c r="K27" s="436" t="s">
        <v>1451</v>
      </c>
      <c r="L27" s="436" t="s">
        <v>1452</v>
      </c>
      <c r="M27" s="437"/>
      <c r="N27" s="438"/>
      <c r="O27" s="436" t="s">
        <v>1503</v>
      </c>
      <c r="P27" s="436" t="s">
        <v>1443</v>
      </c>
      <c r="Q27" s="436" t="s">
        <v>1444</v>
      </c>
      <c r="R27" s="436" t="s">
        <v>1445</v>
      </c>
      <c r="S27" s="436" t="s">
        <v>1446</v>
      </c>
      <c r="T27" s="436" t="s">
        <v>1447</v>
      </c>
      <c r="U27" s="438"/>
      <c r="V27" s="438"/>
      <c r="W27" s="438"/>
      <c r="X27" s="438"/>
      <c r="Y27" s="438"/>
    </row>
    <row r="28" spans="2:25" x14ac:dyDescent="0.35">
      <c r="B28" s="438"/>
      <c r="C28" s="436" t="s">
        <v>1454</v>
      </c>
      <c r="D28" s="436" t="s">
        <v>1455</v>
      </c>
      <c r="E28" s="436" t="s">
        <v>1456</v>
      </c>
      <c r="F28" s="436" t="s">
        <v>1457</v>
      </c>
      <c r="G28" s="436" t="s">
        <v>1458</v>
      </c>
      <c r="H28" s="436" t="s">
        <v>1459</v>
      </c>
      <c r="I28" s="436" t="s">
        <v>1460</v>
      </c>
      <c r="J28" s="436" t="s">
        <v>1461</v>
      </c>
      <c r="K28" s="436" t="s">
        <v>1504</v>
      </c>
      <c r="L28" s="436" t="s">
        <v>1505</v>
      </c>
      <c r="M28" s="437"/>
      <c r="N28" s="438"/>
      <c r="O28" s="436" t="s">
        <v>1506</v>
      </c>
      <c r="P28" s="436" t="s">
        <v>1443</v>
      </c>
      <c r="Q28" s="436" t="s">
        <v>1444</v>
      </c>
      <c r="R28" s="436" t="s">
        <v>1445</v>
      </c>
      <c r="S28" s="438"/>
      <c r="T28" s="438"/>
      <c r="U28" s="438"/>
      <c r="V28" s="438"/>
      <c r="W28" s="438"/>
      <c r="X28" s="438"/>
      <c r="Y28" s="438"/>
    </row>
    <row r="29" spans="2:25" x14ac:dyDescent="0.35">
      <c r="B29" s="436" t="s">
        <v>1507</v>
      </c>
      <c r="C29" s="436" t="s">
        <v>1443</v>
      </c>
      <c r="D29" s="438"/>
      <c r="E29" s="438"/>
      <c r="F29" s="438"/>
      <c r="G29" s="438"/>
      <c r="H29" s="438"/>
      <c r="I29" s="438"/>
      <c r="J29" s="438"/>
      <c r="K29" s="438"/>
      <c r="L29" s="438"/>
      <c r="M29" s="437"/>
      <c r="N29" s="438"/>
      <c r="O29" s="436" t="s">
        <v>1508</v>
      </c>
      <c r="P29" s="436" t="s">
        <v>1443</v>
      </c>
      <c r="Q29" s="436" t="s">
        <v>1444</v>
      </c>
      <c r="R29" s="438"/>
      <c r="S29" s="438"/>
      <c r="T29" s="438"/>
      <c r="U29" s="438"/>
      <c r="V29" s="438"/>
      <c r="W29" s="438"/>
      <c r="X29" s="438"/>
      <c r="Y29" s="438"/>
    </row>
    <row r="30" spans="2:25" x14ac:dyDescent="0.35">
      <c r="B30" s="436" t="s">
        <v>1509</v>
      </c>
      <c r="C30" s="436" t="s">
        <v>1443</v>
      </c>
      <c r="D30" s="436" t="s">
        <v>1444</v>
      </c>
      <c r="E30" s="436" t="s">
        <v>1445</v>
      </c>
      <c r="F30" s="436" t="s">
        <v>1446</v>
      </c>
      <c r="G30" s="438"/>
      <c r="H30" s="438"/>
      <c r="I30" s="438"/>
      <c r="J30" s="438"/>
      <c r="K30" s="438"/>
      <c r="L30" s="438"/>
      <c r="M30" s="437"/>
      <c r="N30" s="438"/>
      <c r="O30" s="436" t="s">
        <v>1510</v>
      </c>
      <c r="P30" s="436" t="s">
        <v>1443</v>
      </c>
      <c r="Q30" s="438"/>
      <c r="R30" s="438"/>
      <c r="S30" s="438"/>
      <c r="T30" s="438"/>
      <c r="U30" s="438"/>
      <c r="V30" s="438"/>
      <c r="W30" s="438"/>
      <c r="X30" s="438"/>
      <c r="Y30" s="438"/>
    </row>
    <row r="31" spans="2:25" x14ac:dyDescent="0.35">
      <c r="B31" s="438"/>
      <c r="C31" s="438"/>
      <c r="D31" s="438"/>
      <c r="E31" s="438"/>
      <c r="F31" s="438"/>
      <c r="G31" s="438"/>
      <c r="H31" s="438"/>
      <c r="I31" s="438"/>
      <c r="J31" s="438"/>
      <c r="K31" s="438"/>
      <c r="L31" s="438"/>
      <c r="M31" s="438"/>
      <c r="N31" s="438"/>
      <c r="O31" s="438"/>
      <c r="P31" s="438"/>
      <c r="Q31" s="438"/>
      <c r="R31" s="438"/>
      <c r="S31" s="438"/>
      <c r="T31" s="438"/>
      <c r="U31" s="438"/>
      <c r="V31" s="438"/>
      <c r="W31" s="438"/>
      <c r="X31" s="438"/>
      <c r="Y31" s="438"/>
    </row>
    <row r="32" spans="2:25" x14ac:dyDescent="0.35">
      <c r="B32" s="438"/>
      <c r="C32" s="438"/>
      <c r="D32" s="438"/>
      <c r="E32" s="438"/>
      <c r="F32" s="438"/>
      <c r="G32" s="438"/>
      <c r="H32" s="438"/>
      <c r="I32" s="438"/>
      <c r="J32" s="438"/>
      <c r="K32" s="438"/>
      <c r="L32" s="438"/>
      <c r="M32" s="438"/>
      <c r="N32" s="438"/>
      <c r="O32" s="438"/>
      <c r="P32" s="438"/>
      <c r="Q32" s="438"/>
      <c r="R32" s="438"/>
      <c r="S32" s="438"/>
      <c r="T32" s="438"/>
      <c r="U32" s="438"/>
      <c r="V32" s="438"/>
      <c r="W32" s="438"/>
      <c r="X32" s="438"/>
      <c r="Y32" s="438"/>
    </row>
    <row r="33" spans="2:25" x14ac:dyDescent="0.35">
      <c r="B33" s="439" t="s">
        <v>1511</v>
      </c>
      <c r="C33" s="439"/>
      <c r="D33" s="439"/>
      <c r="E33" s="439"/>
      <c r="F33" s="439"/>
      <c r="G33" s="439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  <c r="T33" s="439"/>
      <c r="U33" s="439"/>
      <c r="V33" s="439"/>
      <c r="W33" s="439"/>
      <c r="X33" s="439"/>
      <c r="Y33" s="438"/>
    </row>
  </sheetData>
  <mergeCells count="4">
    <mergeCell ref="B1:Y1"/>
    <mergeCell ref="B2:Y2"/>
    <mergeCell ref="B3:Y3"/>
    <mergeCell ref="B33:X33"/>
  </mergeCells>
  <hyperlinks>
    <hyperlink ref="B5" location="'10m Air Pistol 1'!A2" tooltip="10m Air Pistol" display="10m Air Pistol" xr:uid="{93944417-DAEC-442C-B798-B074335A0891}"/>
    <hyperlink ref="C5" location="'10m Air Pistol 1'!$B$3" tooltip="10m Air Pistol Division 1" display="D1" xr:uid="{1987ECA6-247C-4421-8EA4-1AA171AF75F2}"/>
    <hyperlink ref="D5" location="'10m Air Pistol 1'!$J$3" tooltip="10m Air Pistol Division 2" display="D2" xr:uid="{05511AFB-CBDB-4457-A368-83975C9FEB1E}"/>
    <hyperlink ref="E5" location="'10m Air Pistol 1'!$B$15" tooltip="10m Air Pistol Division 3" display="D3" xr:uid="{22FCFA6C-9244-428C-A48C-0CF729AB9987}"/>
    <hyperlink ref="F5" location="'10m Air Pistol 1'!$J$15" tooltip="10m Air Pistol Division 4" display="D4" xr:uid="{2C4057DD-0597-4B5F-8F82-42FCDD7234C2}"/>
    <hyperlink ref="G5" location="'10m Air Pistol 1'!$B$27" tooltip="10m Air Pistol Division 5" display="D5" xr:uid="{834351C3-C225-4FB9-AFA4-C2BF891D0F57}"/>
    <hyperlink ref="H5" location="'10m Air Pistol 1'!$J$27" tooltip="10m Air Pistol Division 6" display="D6" xr:uid="{C209A733-45FB-4340-B001-DB665BAC25B6}"/>
    <hyperlink ref="I5" location="'10m Air Pistol 1'!$B$39" tooltip="10m Air Pistol Division 7" display="D7" xr:uid="{602FB37F-FCB5-4347-8B53-9900DE46F28C}"/>
    <hyperlink ref="J5" location="'10m Air Pistol 1'!$J$39" tooltip="10m Air Pistol Division 8" display="D8" xr:uid="{4668AF92-26CA-4A93-92D0-CA4169DF1B8B}"/>
    <hyperlink ref="K5" location="'10m Air Pistol 1'!$B$51" tooltip="10m Air Pistol Division 9" display="D9" xr:uid="{967E0160-855E-4905-B476-A0089FE0E8DD}"/>
    <hyperlink ref="L5" location="'10m Air Pistol 1'!$J$51" tooltip="10m Air Pistol Division 10" display="D10" xr:uid="{7DA11678-7FC2-40A6-9E55-ADBF03F99F8D}"/>
    <hyperlink ref="C6" location="'10m Air Pistol 2'!$B$3" tooltip="10m Air Pistol Division 11" display="D11" xr:uid="{0B71DE40-4E4A-4012-A750-7F07A8142463}"/>
    <hyperlink ref="D6" location="'10m Air Pistol 2'!$J$3" tooltip="10m Air Pistol Division 12" display="D12" xr:uid="{6B61D513-DC94-4AAB-8666-FEA84B7D31C5}"/>
    <hyperlink ref="E6" location="'10m Air Pistol 2'!$B$15" tooltip="10m Air Pistol Division 13" display="D13" xr:uid="{E424F6BF-6B30-4C3A-B667-91796AEA9114}"/>
    <hyperlink ref="F6" location="'10m Air Pistol 2'!$J$15" tooltip="10m Air Pistol Division 14" display="D14" xr:uid="{E342A08E-86E2-4F2F-8A5D-580F0A71AFBA}"/>
    <hyperlink ref="G6" location="'10m Air Pistol 2'!$B$27" tooltip="10m Air Pistol Division 15" display="D15" xr:uid="{8543D78C-6892-4B8E-A46C-2F1E09340C7E}"/>
    <hyperlink ref="H6" location="'10m Air Pistol 2'!$J$27" tooltip="10m Air Pistol Division 16" display="D16" xr:uid="{A92A34E6-B197-4992-873A-0999D4B85B2A}"/>
    <hyperlink ref="I6" location="'10m Air Pistol 2'!$B$39" tooltip="10m Air Pistol Division 17" display="D17" xr:uid="{31808144-93E1-4ADC-9385-E31B4030CB01}"/>
    <hyperlink ref="J6" location="'10m Air Pistol 2'!$J$39" tooltip="10m Air Pistol Division 18" display="D18" xr:uid="{2238BE74-5044-477C-B403-DACCBBDF0422}"/>
    <hyperlink ref="B7" location="'10m Air Pistol Jun'!A2" tooltip="10m Air Pistol Jun" display="10m Air Pistol Jun" xr:uid="{59C8F447-9DF8-4CB7-B329-B8524E99B725}"/>
    <hyperlink ref="C7" location="'10m Air Pistol Jun'!$B$3" tooltip="10m Air Pistol Jun Division 1" display="D1" xr:uid="{0AE4E47C-CC85-480A-96C8-367EA8330F37}"/>
    <hyperlink ref="B8" location="'10m Air Pistol Sen'!A2" tooltip="10m Air Pistol Sen" display="10m Air Pistol Sen" xr:uid="{80AC0275-6ADA-46D6-9993-76B31D781A64}"/>
    <hyperlink ref="C8" location="'10m Air Pistol Sen'!$B$3" tooltip="10m Air Pistol Sen Division 1" display="D1" xr:uid="{17AF5FAA-DACC-4E4D-ACAC-5D4325D1BEEE}"/>
    <hyperlink ref="D8" location="'10m Air Pistol Sen'!$B$15" tooltip="10m Air Pistol Sen Division 2" display="D2" xr:uid="{6154FE01-FB6E-46DD-9CDE-616418BAA006}"/>
    <hyperlink ref="E8" location="'10m Air Pistol Sen'!$B$27" tooltip="10m Air Pistol Sen Division 3" display="D3" xr:uid="{3B77E006-0835-42FC-A27E-4A4B3372EFB0}"/>
    <hyperlink ref="F8" location="'10m Air Pistol Sen'!$B$39" tooltip="10m Air Pistol Sen Division 4" display="D4" xr:uid="{774E6E07-B23D-44D9-AFA9-84FAB87FE21F}"/>
    <hyperlink ref="B9" location="'10m Air Pistol Team 1'!A2" tooltip="10m Air Pistol Team" display="10m Air Pistol Team" xr:uid="{35BD978D-89B9-42B7-9EBD-55F47A870900}"/>
    <hyperlink ref="C9" location="'10m Air Pistol Team 1'!$A$3" tooltip="10m Air Pistol Team Division 1" display="D1" xr:uid="{C87711C6-84F0-4BE0-9753-93EB101DAF7A}"/>
    <hyperlink ref="D9" location="'10m Air Pistol Team 1'!$A$29" tooltip="10m Air Pistol Team Division 2" display="D2" xr:uid="{57F1CF88-4918-462C-A040-79C41C62E497}"/>
    <hyperlink ref="E9" location="'10m Air Pistol Team 2'!$A$3" tooltip="10m Air Pistol Team Division 3" display="D3" xr:uid="{F921F7F0-035C-4A3D-84F4-B22B8300C76E}"/>
    <hyperlink ref="B10" location="'10m Air Pistol (Supp rest)'!A2" tooltip="10m Air Pistol (Supp rest)" display="10m Air Pistol (Supp rest)" xr:uid="{45DCF86B-E3DB-4660-9BC5-B22C8615C732}"/>
    <hyperlink ref="C10" location="'10m Air Pistol (Supp rest)'!$B$3" tooltip="10m Air Pistol (Supp rest) Division 1" display="D1" xr:uid="{B2B8BAE0-A335-41DE-9055-FBD5665A4259}"/>
    <hyperlink ref="D10" location="'10m Air Pistol (Supp rest)'!$B$14" tooltip="10m Air Pistol (Supp rest) Division 2" display="D2" xr:uid="{C3F08A33-8C96-42A7-851B-1E021AB55AA9}"/>
    <hyperlink ref="E10" location="'10m Air Pistol (Supp rest)'!$B$25" tooltip="10m Air Pistol (Supp rest) Division 3" display="D3" xr:uid="{DDEEED56-D06B-4CA5-B190-CB6B944B563D}"/>
    <hyperlink ref="B11" location="'10m Air Rifle'!A2" tooltip="10m Air Rifle" display="10m Air Rifle" xr:uid="{10C65B3F-BF55-4E9B-9D2A-E9B854B991AB}"/>
    <hyperlink ref="C11" location="'10m Air Rifle'!$B$3" tooltip="10m Air Rifle Division 1" display="D1" xr:uid="{AD58DA07-F2BC-4CDF-AA5F-B5D311AE15C4}"/>
    <hyperlink ref="D11" location="'10m Air Rifle'!$B$16" tooltip="10m Air Rifle Division 2" display="D2" xr:uid="{A26A1ABB-3CA9-4655-B956-6F3B1ABB4BC2}"/>
    <hyperlink ref="E11" location="'10m Air Rifle'!$B$28" tooltip="10m Air Rifle Division 3" display="D3" xr:uid="{748E34F5-6CF8-4300-B206-6EF9D8490838}"/>
    <hyperlink ref="F11" location="'10m Air Rifle'!$B$40" tooltip="10m Air Rifle Division 4" display="D4" xr:uid="{0708964A-CFE4-4EF6-8438-BDD11D1E40CF}"/>
    <hyperlink ref="B12" location="'10m Air Rifle Jun'!A2" tooltip="10m Air Rifle Jun" display="10m Air Rifle Jun" xr:uid="{3279BDEB-9C18-41C7-9FFF-EA9FC2CBFE5C}"/>
    <hyperlink ref="C12" location="'10m Air Rifle Jun'!$B$3" tooltip="10m Air Rifle Jun Division 1" display="D1" xr:uid="{ED95B2FB-880B-4B60-9272-30FA18EF825B}"/>
    <hyperlink ref="B13" location="'10m Air Rifle Sen'!A2" tooltip="10m Air Rifle Sen" display="10m Air Rifle Sen" xr:uid="{58AECEC0-F2FC-46B5-AC3B-A5B2E71C0E08}"/>
    <hyperlink ref="C13" location="'10m Air Rifle Sen'!$B$3" tooltip="10m Air Rifle Sen Division 1" display="D1" xr:uid="{7C22E8BF-C07F-4E9C-8BA6-EF9B6ED8E698}"/>
    <hyperlink ref="B14" location="'10m Air Rifle (Supp rest)'!A2" tooltip="10m Air Rifle (Supp rest)" display="10m Air Rifle (Supp rest)" xr:uid="{354CCB39-9B72-4620-BE67-BECF4ADA621F}"/>
    <hyperlink ref="C14" location="'10m Air Rifle (Supp rest)'!$B$3" tooltip="10m Air Rifle (Supp rest) Division 1" display="D1" xr:uid="{E57C906E-9053-48E9-B4A1-EDB2C717F11F}"/>
    <hyperlink ref="D14" location="'10m Air Rifle (Supp rest)'!$B$12" tooltip="10m Air Rifle (Supp rest) Division 2" display="D2" xr:uid="{68A93209-597D-48C8-918F-CC7BABE04A1A}"/>
    <hyperlink ref="B15" location="'20Yd Pistol'!A2" tooltip="20Yd Pistol" display="20Yd Pistol" xr:uid="{E9730A32-D58C-45AD-84FE-BED0C93DD14B}"/>
    <hyperlink ref="C15" location="'20Yd Pistol'!$B$3" tooltip="20Yd Pistol Division 1" display="D1" xr:uid="{FAD21EBF-E950-4AD6-B91B-38473D06CF0C}"/>
    <hyperlink ref="D15" location="'20Yd Pistol'!$B$15" tooltip="20Yd Pistol Division 2" display="D2" xr:uid="{903D106B-9DA5-48F1-B9AB-6FDD84CD690E}"/>
    <hyperlink ref="E15" location="'20Yd Pistol'!$B$27" tooltip="20Yd Pistol Division 3" display="D3" xr:uid="{81D634D1-2530-4168-83E2-3F7AD5AFB285}"/>
    <hyperlink ref="F15" location="'20Yd Pistol'!$B$38" tooltip="20Yd Pistol Division 4" display="D4" xr:uid="{5792494A-2168-4DE3-8671-25558D47EA01}"/>
    <hyperlink ref="G15" location="'20Yd Pistol'!$B$49" tooltip="20Yd Pistol Division 5" display="D5" xr:uid="{B81DBA74-B738-48F2-9EB2-36514C3DE6B7}"/>
    <hyperlink ref="B16" location="'20Yd Pistol Sen'!A2" tooltip="20Yd Pistol Sen" display="20Yd Pistol Sen" xr:uid="{7FE891CA-5EDE-40E2-913A-0833730E7A42}"/>
    <hyperlink ref="C16" location="'20Yd Pistol Sen'!$B$3" tooltip="20Yd Pistol Sen Division 1" display="D1" xr:uid="{3CFA157C-9B9C-4D39-A37B-9434BA9B7188}"/>
    <hyperlink ref="B17" location="'6Yd Air Pistol'!A2" tooltip="6Yd Air Pistol" display="6Yd Air Pistol" xr:uid="{344A579D-F69D-49CA-B829-959992F349CB}"/>
    <hyperlink ref="C17" location="'6Yd Air Pistol'!$B$3" tooltip="6Yd Air Pistol Division 1" display="D1" xr:uid="{997AC2D5-BD63-4878-8E8C-A40DD9F0BD85}"/>
    <hyperlink ref="B18" location="'Bench 100yd'!A2" tooltip="Bench 100yd" display="Bench 100yd" xr:uid="{6440B0D0-F637-4971-B34E-2C317B243140}"/>
    <hyperlink ref="C18" location="'Bench 100yd'!$B$3" tooltip="Bench 100yd Division 1" display="D1" xr:uid="{D88D476C-4F31-46AA-ADA0-1A3C60E895E3}"/>
    <hyperlink ref="D18" location="'Bench 100yd'!$B$15" tooltip="Bench 100yd Division 2" display="D2" xr:uid="{0533FEA5-B6F6-4E30-8F52-170BDDA35DDB}"/>
    <hyperlink ref="E18" location="'Bench 100yd'!$B$27" tooltip="Bench 100yd Division 3" display="D3" xr:uid="{19DF8EDE-1079-4681-9E7C-81923FA2A5A6}"/>
    <hyperlink ref="F18" location="'Bench 100yd'!$B$38" tooltip="Bench 100yd Division 4" display="D4" xr:uid="{8216A29B-B7EE-4768-A566-53306596A204}"/>
    <hyperlink ref="G18" location="'Bench 100yd'!$B$49" tooltip="Bench 100yd Division 5" display="D5" xr:uid="{EFB35411-948D-40BC-AA3E-41149CB7AE0C}"/>
    <hyperlink ref="B19" location="'Bench 100yd Sen'!A2" tooltip="Bench 100yd Sen" display="Bench 100yd Sen" xr:uid="{45CFA138-1521-4C0D-A91F-5AB9B3F203A0}"/>
    <hyperlink ref="C19" location="'Bench 100yd Sen'!$B$3" tooltip="Bench 100yd Sen Division 1" display="D1" xr:uid="{2CC5340A-3E01-4BEB-8DDD-A4EC5B18C547}"/>
    <hyperlink ref="D19" location="'Bench 100yd Sen'!$B$12" tooltip="Bench 100yd Sen Division 2" display="D2" xr:uid="{B54B8F9D-798B-4A4D-A03D-AE4C42599FB2}"/>
    <hyperlink ref="B20" location="'Bench 100yd Team'!A2" tooltip="Bench 100yd Team" display="Bench 100yd Team" xr:uid="{909F53BE-2287-4220-A37D-8EA2305CD91E}"/>
    <hyperlink ref="C20" location="'Bench 100yd Team'!$A$3" tooltip="Bench 100yd Team Division 1" display="D1" xr:uid="{EED4C860-3A84-4E1E-90DD-C085501F673B}"/>
    <hyperlink ref="B21" location="'Bench 50m 1'!A2" tooltip="Bench 50m" display="Bench 50m" xr:uid="{7FB1F0C9-5463-4605-81C6-71CAA2DBB3BC}"/>
    <hyperlink ref="C21" location="'Bench 50m 1'!$B$3" tooltip="Bench 50m Division 1" display="D1" xr:uid="{07C8D222-0E4E-445C-91AD-8A2B4D11E51F}"/>
    <hyperlink ref="D21" location="'Bench 50m 1'!$B$15" tooltip="Bench 50m Division 2" display="D2" xr:uid="{7437233F-A1E1-48A8-8674-E705464E2886}"/>
    <hyperlink ref="E21" location="'Bench 50m 1'!$B$27" tooltip="Bench 50m Division 3" display="D3" xr:uid="{EEEC3B8B-9EF0-4BE5-9E7B-385F295D321C}"/>
    <hyperlink ref="F21" location="'Bench 50m 1'!$B$39" tooltip="Bench 50m Division 4" display="D4" xr:uid="{39431C20-0D57-4C7E-9C9E-87863639D5EF}"/>
    <hyperlink ref="G21" location="'Bench 50m 1'!$B$51" tooltip="Bench 50m Division 5" display="D5" xr:uid="{A1294CFD-A005-45CB-89A0-F4772C401BBD}"/>
    <hyperlink ref="H21" location="'Bench 50m 2'!$B$3" tooltip="Bench 50m Division 6" display="D6" xr:uid="{F599633D-BE32-423F-9738-510A9D427F16}"/>
    <hyperlink ref="I21" location="'Bench 50m 2'!$B$15" tooltip="Bench 50m Division 7" display="D7" xr:uid="{BCC016DC-5664-46A5-B23D-7A9A92FFBEFD}"/>
    <hyperlink ref="J21" location="'Bench 50m 2'!$B$27" tooltip="Bench 50m Division 8" display="D8" xr:uid="{1BD132BB-52A9-4704-B2A9-8B8A8BA97A45}"/>
    <hyperlink ref="K21" location="'Bench 50m 2'!$B$39" tooltip="Bench 50m Division 9" display="D9" xr:uid="{7E7FF16F-684D-4DBF-9FC1-562CF6A5B77F}"/>
    <hyperlink ref="L21" location="'Bench 50m 2'!$B$51" tooltip="Bench 50m Division 10" display="D10" xr:uid="{E1109D80-5784-4C23-B4BC-1A97E550B6AD}"/>
    <hyperlink ref="B22" location="'Bench 50m Sen'!A2" tooltip="Bench 50m Sen" display="Bench 50m Sen" xr:uid="{15291A75-34E3-447B-B488-2654D2478706}"/>
    <hyperlink ref="C22" location="'Bench 50m Sen'!$B$3" tooltip="Bench 50m Sen Division 1" display="D1" xr:uid="{6A9A417E-295B-4450-9713-272F500B8748}"/>
    <hyperlink ref="D22" location="'Bench 50m Sen'!$B$13" tooltip="Bench 50m Sen Division 2" display="D2" xr:uid="{34F78441-97F0-4EEF-98E4-7170D2527AE5}"/>
    <hyperlink ref="E22" location="'Bench 50m Sen'!$B$23" tooltip="Bench 50m Sen Division 3" display="D3" xr:uid="{5F3B86ED-177F-4E7A-9BEB-C2D444617D9C}"/>
    <hyperlink ref="B23" location="'Bench 50m Team'!A2" tooltip="Bench 50m Team" display="Bench 50m Team" xr:uid="{F14525D7-61AF-4AAE-A62F-188F80BDF8A4}"/>
    <hyperlink ref="C23" location="'Bench 50m Team'!$A$3" tooltip="Bench 50m Team Division 1" display="D1" xr:uid="{A8A4B2BE-D22A-407E-912F-D84E0F4B7AEC}"/>
    <hyperlink ref="B24" location="'Bench SR (Air) 1'!A2" tooltip="Bench SR (Air)" display="Bench SR (Air)" xr:uid="{8F3D0B79-BA09-4AE5-B900-BC7612BE7780}"/>
    <hyperlink ref="C24" location="'Bench SR (Air) 1'!$B$3" tooltip="Bench SR (Air) Division 1" display="D1" xr:uid="{09FE9D76-5FCC-43B5-B74D-50941F425051}"/>
    <hyperlink ref="D24" location="'Bench SR (Air) 1'!$B$15" tooltip="Bench SR (Air) Division 2" display="D2" xr:uid="{9742B955-1D4A-4C9D-B4C8-91BAC13D7CF6}"/>
    <hyperlink ref="E24" location="'Bench SR (Air) 1'!$B$27" tooltip="Bench SR (Air) Division 3" display="D3" xr:uid="{5C521BB8-5441-4F28-BB38-4A1078CD5AE2}"/>
    <hyperlink ref="F24" location="'Bench SR (Air) 1'!$B$39" tooltip="Bench SR (Air) Division 4" display="D4" xr:uid="{0A08D6B9-4ACE-4D42-B2D1-E4EA0AC12172}"/>
    <hyperlink ref="G24" location="'Bench SR (Air) 1'!$B$51" tooltip="Bench SR (Air) Division 5" display="D5" xr:uid="{8D6AFEB4-D357-40BD-B074-2575797B9289}"/>
    <hyperlink ref="H24" location="'Bench SR (Air) 2'!$B$3" tooltip="Bench SR (Air) Division 6" display="D6" xr:uid="{657EB4E9-0009-49E4-85B3-0C08524D83B3}"/>
    <hyperlink ref="I24" location="'Bench SR (Air) 2'!$B$14" tooltip="Bench SR (Air) Division 7" display="D7" xr:uid="{D3AE9FAD-1A06-45E2-8C1D-C229F27D792A}"/>
    <hyperlink ref="J24" location="'Bench SR (Air) 2'!$B$25" tooltip="Bench SR (Air) Division 8" display="D8" xr:uid="{E1AEDDE2-4490-41FB-970F-362C9B1EB1DF}"/>
    <hyperlink ref="K24" location="'Bench SR (Air) 2'!$B$36" tooltip="Bench SR (Air) Division 9" display="D9" xr:uid="{DD5AF900-E191-47B0-90C3-716F3C13DCEF}"/>
    <hyperlink ref="L24" location="'Bench SR (Air) 2'!$B$47" tooltip="Bench SR (Air) Division 10" display="D10" xr:uid="{C4EC4450-A8B3-4D01-991F-7BD171E373BE}"/>
    <hyperlink ref="B25" location="'Bench SR (Air) Sen'!A2" tooltip="Bench SR (Air) Sen" display="Bench SR (Air) Sen" xr:uid="{D668C894-FEAE-49FE-A6B2-4DAA60845B6A}"/>
    <hyperlink ref="C25" location="'Bench SR (Air) Sen'!$B$3" tooltip="Bench SR (Air) Sen Division 1" display="D1" xr:uid="{15A4FC9B-81FA-4914-8943-20D08143B466}"/>
    <hyperlink ref="D25" location="'Bench SR (Air) Sen'!$B$13" tooltip="Bench SR (Air) Sen Division 2" display="D2" xr:uid="{5CF73A40-2EC0-4681-B902-9AA92DB87F76}"/>
    <hyperlink ref="B26" location="'Bench SR (Air) Team'!A2" tooltip="Bench SR (Air) Team" display="Bench SR (Air) Team" xr:uid="{B0ED5AA4-78B7-4100-B630-16C70F5145A9}"/>
    <hyperlink ref="C26" location="'Bench SR (Air) Team'!$A$3" tooltip="Bench SR (Air) Team Division 1" display="D1" xr:uid="{373F64C5-4E90-4C2D-A390-09F9241C384C}"/>
    <hyperlink ref="B27" location="'Bench SR (Rim) 1'!A2" tooltip="Bench SR (Rim)" display="Bench SR (Rim)" xr:uid="{94B77562-149C-4B70-8D53-041C1FEF264D}"/>
    <hyperlink ref="C27" location="'Bench SR (Rim) 1'!$B$3" tooltip="Bench SR (Rim) Division 1" display="D1" xr:uid="{90BA9BCD-A80B-4D2A-B981-DF67718631F6}"/>
    <hyperlink ref="D27" location="'Bench SR (Rim) 1'!$B$15" tooltip="Bench SR (Rim) Division 2" display="D2" xr:uid="{B94B06A4-EA6B-4859-9B44-8B7B767FC6DF}"/>
    <hyperlink ref="E27" location="'Bench SR (Rim) 1'!$B$27" tooltip="Bench SR (Rim) Division 3" display="D3" xr:uid="{DD95785A-8FF9-4A33-A25F-C3818192DFD6}"/>
    <hyperlink ref="F27" location="'Bench SR (Rim) 1'!$B$39" tooltip="Bench SR (Rim) Division 4" display="D4" xr:uid="{FC523A66-5029-4FB3-95A2-F3A5955A1FA2}"/>
    <hyperlink ref="G27" location="'Bench SR (Rim) 1'!$B$51" tooltip="Bench SR (Rim) Division 5" display="D5" xr:uid="{F9F5E2FC-468A-4D30-9628-C5778EFC1414}"/>
    <hyperlink ref="H27" location="'Bench SR (Rim) 2'!$B$3" tooltip="Bench SR (Rim) Division 6" display="D6" xr:uid="{0C55BBD9-3480-4510-84A2-2C08FBFB9CB2}"/>
    <hyperlink ref="I27" location="'Bench SR (Rim) 2'!$B$15" tooltip="Bench SR (Rim) Division 7" display="D7" xr:uid="{F57854F2-149A-4BF0-BE17-C267DBF92286}"/>
    <hyperlink ref="J27" location="'Bench SR (Rim) 2'!$B$27" tooltip="Bench SR (Rim) Division 8" display="D8" xr:uid="{0DD516BB-C243-4D23-AFA2-FF7FF43FAEF5}"/>
    <hyperlink ref="K27" location="'Bench SR (Rim) 2'!$B$39" tooltip="Bench SR (Rim) Division 9" display="D9" xr:uid="{D3FCBDB9-9E92-4E67-A014-A5E7E1827833}"/>
    <hyperlink ref="L27" location="'Bench SR (Rim) 2'!$B$51" tooltip="Bench SR (Rim) Division 10" display="D10" xr:uid="{D16F6B6E-EC56-40FB-9733-D48AEA2D420F}"/>
    <hyperlink ref="C28" location="'Bench SR (Rim) 3'!$B$3" tooltip="Bench SR (Rim) Division 11" display="D11" xr:uid="{814D030B-7DD5-48DC-8EAE-2EE376923BB9}"/>
    <hyperlink ref="D28" location="'Bench SR (Rim) 3'!$B$15" tooltip="Bench SR (Rim) Division 12" display="D12" xr:uid="{E36934D2-4D2D-442A-9165-BFDC660FD50A}"/>
    <hyperlink ref="E28" location="'Bench SR (Rim) 3'!$B$27" tooltip="Bench SR (Rim) Division 13" display="D13" xr:uid="{C28ED4E1-2569-4859-8718-67A3E6944BFA}"/>
    <hyperlink ref="F28" location="'Bench SR (Rim) 3'!$B$39" tooltip="Bench SR (Rim) Division 14" display="D14" xr:uid="{0C5EB8E4-040D-4C5C-8CD1-FA1FA69C094D}"/>
    <hyperlink ref="G28" location="'Bench SR (Rim) 3'!$B$51" tooltip="Bench SR (Rim) Division 15" display="D15" xr:uid="{7C68E1A8-9268-4AEF-8CA2-29425323EDE8}"/>
    <hyperlink ref="H28" location="'Bench SR (Rim) 4'!$B$3" tooltip="Bench SR (Rim) Division 16" display="D16" xr:uid="{C504C9A4-F0AC-4142-BC9F-9A677EF57D41}"/>
    <hyperlink ref="I28" location="'Bench SR (Rim) 4'!$B$15" tooltip="Bench SR (Rim) Division 17" display="D17" xr:uid="{CC93A647-414C-4B84-9FEB-8E17ACE6BC87}"/>
    <hyperlink ref="J28" location="'Bench SR (Rim) 4'!$B$26" tooltip="Bench SR (Rim) Division 18" display="D18" xr:uid="{47C2C48F-5593-423C-A172-0CB2CCB2D52D}"/>
    <hyperlink ref="K28" location="'Bench SR (Rim) 4'!$B$37" tooltip="Bench SR (Rim) Division 19" display="D19" xr:uid="{6714A24C-B354-4448-A906-671AC0B78FB7}"/>
    <hyperlink ref="L28" location="'Bench SR (Rim) 4'!$B$48" tooltip="Bench SR (Rim) Division 20" display="D20" xr:uid="{CDE23035-E4EF-4638-8BA3-222F9996BE24}"/>
    <hyperlink ref="B29" location="'Bench SR (Rim) Jun'!A2" tooltip="Bench SR (Rim) Jun" display="Bench SR (Rim) Jun" xr:uid="{1BAF3B46-EB17-4ABE-BA1F-918942FE2859}"/>
    <hyperlink ref="C29" location="'Bench SR (Rim) Jun'!$B$3" tooltip="Bench SR (Rim) Jun Division 1" display="D1" xr:uid="{8468156D-EADC-46DB-B132-24397693D26B}"/>
    <hyperlink ref="B30" location="'Bench SR (Rim) Sen'!A2" tooltip="Bench SR (Rim) Sen" display="Bench SR (Rim) Sen" xr:uid="{92DC5B3F-FB34-4C3D-9506-2CF7466ED020}"/>
    <hyperlink ref="C30" location="'Bench SR (Rim) Sen'!$B$3" tooltip="Bench SR (Rim) Sen Division 1" display="D1" xr:uid="{4F6D0461-6F96-4E8F-A6AA-D00E3BB774B7}"/>
    <hyperlink ref="D30" location="'Bench SR (Rim) Sen'!$B$14" tooltip="Bench SR (Rim) Sen Division 2" display="D2" xr:uid="{BD780EEC-4C0D-4D76-85F0-B316257D21A4}"/>
    <hyperlink ref="E30" location="'Bench SR (Rim) Sen'!$B$25" tooltip="Bench SR (Rim) Sen Division 3" display="D3" xr:uid="{B105379D-2773-4403-A075-8EDD0A9B76AF}"/>
    <hyperlink ref="F30" location="'Bench SR (Rim) Sen'!$B$36" tooltip="Bench SR (Rim) Sen Division 4" display="D4" xr:uid="{F923E5E1-81F1-4971-B51D-EEFD3B6BBF71}"/>
    <hyperlink ref="O5" location="'Bench SR (Rim) Team 1'!A2" tooltip="Bench SR (Rim) Team" display="Bench SR (Rim) Team" xr:uid="{C153D00A-AE9B-4BDA-85AD-712CF0DAFAF7}"/>
    <hyperlink ref="P5" location="'Bench SR (Rim) Team 1'!$A$3" tooltip="Bench SR (Rim) Team Division 1" display="D1" xr:uid="{196E21BF-ACCE-43C2-A49C-A76AF1C8F89A}"/>
    <hyperlink ref="Q5" location="'Bench SR (Rim) Team 1'!$A$29" tooltip="Bench SR (Rim) Team Division 2" display="D2" xr:uid="{2AAB4B6F-C0E0-4A8E-9BA9-86E5BE4F9AD3}"/>
    <hyperlink ref="R5" location="'Bench SR (Rim) Team 2'!$A$3" tooltip="Bench SR (Rim) Team Division 3" display="D3" xr:uid="{7FA2895D-B09D-4195-BA9A-6773EB11DB7F}"/>
    <hyperlink ref="O6" location="'Gallery Rifle Any'!A2" tooltip="Gallery Rifle Any" display="Gallery Rifle Any" xr:uid="{A7CA998F-B10E-4250-8569-9EB88B4838F2}"/>
    <hyperlink ref="P6" location="'Gallery Rifle Any'!$B$3" tooltip="Gallery Rifle Any Division 1" display="D1" xr:uid="{DFF7BD5B-CAE2-4AD7-B544-EED3004D1B4F}"/>
    <hyperlink ref="Q6" location="'Gallery Rifle Any'!$L$3" tooltip="Gallery Rifle Any Division 2" display="D2" xr:uid="{893F78D4-83A7-46A4-85CD-35020F42C863}"/>
    <hyperlink ref="R6" location="'Gallery Rifle Any'!$B$14" tooltip="Gallery Rifle Any Division 3" display="D3" xr:uid="{1CA08FB3-D648-47A4-A32A-D9A111EEE230}"/>
    <hyperlink ref="S6" location="'Gallery Rifle Any'!$L$14" tooltip="Gallery Rifle Any Division 4" display="D4" xr:uid="{20535783-AD08-4C48-91B2-5354562FE16F}"/>
    <hyperlink ref="T6" location="'Gallery Rifle Any'!$B$25" tooltip="Gallery Rifle Any Division 5" display="D5" xr:uid="{64CB784B-5958-47B9-9F1F-323357BD9534}"/>
    <hyperlink ref="U6" location="'Gallery Rifle Any'!$L$25" tooltip="Gallery Rifle Any Division 6" display="D6" xr:uid="{D7525674-F395-4C8A-B4D2-5DAA3D1B9FE3}"/>
    <hyperlink ref="O7" location="'Gallery Rifle Any Sen'!A2" tooltip="Gallery Rifle Any Sen" display="Gallery Rifle Any Sen" xr:uid="{65E1D38F-3A3E-4BB0-966F-0EF5A3EA9A33}"/>
    <hyperlink ref="P7" location="'Gallery Rifle Any Sen'!$B$3" tooltip="Gallery Rifle Any Sen Division 1" display="D1" xr:uid="{32BC25D7-2021-4954-A54A-BF6D58C49E5A}"/>
    <hyperlink ref="Q7" location="'Gallery Rifle Any Sen'!$B$15" tooltip="Gallery Rifle Any Sen Division 2" display="D2" xr:uid="{A1DB5BB1-EE71-40C8-A254-7DEF224A21B1}"/>
    <hyperlink ref="O8" location="'Gallery Rifle Iron'!A2" tooltip="Gallery Rifle Iron" display="Gallery Rifle Iron" xr:uid="{397AA87D-D358-431A-B12D-8F91B3E1DD9B}"/>
    <hyperlink ref="P8" location="'Gallery Rifle Iron'!$B$3" tooltip="Gallery Rifle Iron Division 1" display="D1" xr:uid="{A4DB1B70-0216-42E4-8D8C-39EE5F3A8F21}"/>
    <hyperlink ref="Q8" location="'Gallery Rifle Iron'!$L$3" tooltip="Gallery Rifle Iron Division 2" display="D2" xr:uid="{D79E1AAF-3B13-4842-A0F9-DAAFD8991FF1}"/>
    <hyperlink ref="R8" location="'Gallery Rifle Iron'!$B$15" tooltip="Gallery Rifle Iron Division 3" display="D3" xr:uid="{4A6A6977-BE3B-42F7-B1A5-01C8953A5394}"/>
    <hyperlink ref="S8" location="'Gallery Rifle Iron'!$L$15" tooltip="Gallery Rifle Iron Division 4" display="D4" xr:uid="{8D84482A-8CEC-44F5-AFA5-E0A5570CE439}"/>
    <hyperlink ref="T8" location="'Gallery Rifle Iron'!$B$27" tooltip="Gallery Rifle Iron Division 5" display="D5" xr:uid="{7070F102-8A91-40C7-BAD7-EAAD637A7D67}"/>
    <hyperlink ref="U8" location="'Gallery Rifle Iron'!$L$27" tooltip="Gallery Rifle Iron Division 6" display="D6" xr:uid="{C1A71345-A59B-4B1E-A297-A945AE2D6061}"/>
    <hyperlink ref="V8" location="'Gallery Rifle Iron'!$B$39" tooltip="Gallery Rifle Iron Division 7" display="D7" xr:uid="{E7C871BF-3A76-4A79-946D-55EC594391EA}"/>
    <hyperlink ref="W8" location="'Gallery Rifle Iron'!$L$39" tooltip="Gallery Rifle Iron Division 8" display="D8" xr:uid="{22C828C1-0A6D-4BDC-A017-CC94C1E6026E}"/>
    <hyperlink ref="O9" location="'Gallery Rifle Iron Sen'!A2" tooltip="Gallery Rifle Iron Sen" display="Gallery Rifle Iron Sen" xr:uid="{CF022A0F-BC95-495D-ABA1-AF6890735BA5}"/>
    <hyperlink ref="P9" location="'Gallery Rifle Iron Sen'!$B$3" tooltip="Gallery Rifle Iron Sen Division 1" display="D1" xr:uid="{B332AF34-6A34-433F-8813-41F2DE810FAC}"/>
    <hyperlink ref="Q9" location="'Gallery Rifle Iron Sen'!$B$16" tooltip="Gallery Rifle Iron Sen Division 2" display="D2" xr:uid="{6F1D9206-2F6B-4713-B1F0-25A3543E4D3A}"/>
    <hyperlink ref="O10" location="'Long Barrelled Pistol'!A2" tooltip="Long Barrelled Pistol" display="Long Barrelled Pistol" xr:uid="{DC74919A-214B-4E62-A292-C294593C5895}"/>
    <hyperlink ref="P10" location="'Long Barrelled Pistol'!$B$3" tooltip="Long Barrelled Pistol Division 1" display="D1" xr:uid="{5551298D-223A-4497-BD2A-41636BE9F801}"/>
    <hyperlink ref="Q10" location="'Long Barrelled Pistol'!$B$14" tooltip="Long Barrelled Pistol Division 2" display="D2" xr:uid="{40E34953-D385-4D02-AD56-E4A07047DF9A}"/>
    <hyperlink ref="R10" location="'Long Barrelled Pistol'!$B$25" tooltip="Long Barrelled Pistol Division 3" display="D3" xr:uid="{80C3A981-D28E-4E86-BD61-AD7A15223BE2}"/>
    <hyperlink ref="S10" location="'Long Barrelled Pistol'!$B$36" tooltip="Long Barrelled Pistol Division 4" display="D4" xr:uid="{251DF22A-8A83-4B52-9CA3-1BBED84EC7FA}"/>
    <hyperlink ref="O11" location="'Long Barrelled Pistol Sen'!A2" tooltip="Long Barrelled Pistol Sen" display="Long Barrelled Pistol Sen" xr:uid="{40953CCC-CEA3-412D-88C7-8CBEDD61EE4C}"/>
    <hyperlink ref="P11" location="'Long Barrelled Pistol Sen'!$B$3" tooltip="Long Barrelled Pistol Sen Division 1" display="D1" xr:uid="{21F7BCCE-88A8-41D8-A850-D2B8003F499A}"/>
    <hyperlink ref="O12" location="'Long Range Rifle'!A2" tooltip="Long Range Rifle" display="Long Range Rifle" xr:uid="{230456A0-2FD8-446C-BA17-74540A2749B8}"/>
    <hyperlink ref="P12" location="'Long Range Rifle'!$B$3" tooltip="Long Range Rifle Division 1" display="D1" xr:uid="{0537CDFC-9169-4F4A-B129-4E2EF95A9B37}"/>
    <hyperlink ref="Q12" location="'Long Range Rifle'!$B$14" tooltip="Long Range Rifle Division 2" display="D2" xr:uid="{8A8EB778-7ED7-413D-8B73-95854E06826C}"/>
    <hyperlink ref="R12" location="'Long Range Rifle'!$B$25" tooltip="Long Range Rifle Division 3" display="D3" xr:uid="{C49E1BB9-5EA5-4763-84FD-5A0E2D79DC97}"/>
    <hyperlink ref="S12" location="'Long Range Rifle'!$B$36" tooltip="Long Range Rifle Division 4" display="D4" xr:uid="{89850D8C-2A2D-48BF-98DF-E23AE57581AF}"/>
    <hyperlink ref="O13" location="'Long Range Rifle Sen'!A2" tooltip="Long Range Rifle Sen" display="Long Range Rifle Sen" xr:uid="{BEB0923B-B063-4D31-8F27-F75AD03BF4A7}"/>
    <hyperlink ref="P13" location="'Long Range Rifle Sen'!$B$3" tooltip="Long Range Rifle Sen Division 1" display="D1" xr:uid="{665AA703-0ADC-4655-A506-14A4175AF804}"/>
    <hyperlink ref="O14" location="'Long Range Rifle Team'!A2" tooltip="Long Range Rifle Team" display="Long Range Rifle Team" xr:uid="{CC4364B4-71AE-4436-B555-176D8B52C44C}"/>
    <hyperlink ref="P14" location="'Long Range Rifle Team'!$A$3" tooltip="Long Range Rifle Team Division 1" display="D1" xr:uid="{14B7EE5D-1973-4D23-B494-9E0576B32065}"/>
    <hyperlink ref="O15" location="'LR Rifle 100 Any'!A2" tooltip="LR Rifle 100 Any" display="LR Rifle 100 Any" xr:uid="{2DFA24CC-65F4-4823-AFFD-C3A355A9AF85}"/>
    <hyperlink ref="P15" location="'LR Rifle 100 Any'!$B$3" tooltip="LR Rifle 100 Any Division 1" display="D1" xr:uid="{4C0448E8-7B06-411D-BFBB-AA5E970EE8B4}"/>
    <hyperlink ref="Q15" location="'LR Rifle 100 Any'!$B$14" tooltip="LR Rifle 100 Any Division 2" display="D2" xr:uid="{4BA70AC5-5D39-4BD8-A91F-FC2E0AB620EA}"/>
    <hyperlink ref="O16" location="'Muzzle-loading Nitro'!A2" tooltip="Muzzle-loading Nitro" display="Muzzle-loading Nitro" xr:uid="{9B3F6193-0DD8-4D16-9320-373769C9026F}"/>
    <hyperlink ref="P16" location="'Muzzle-loading Nitro'!$B$3" tooltip="Muzzle-loading Nitro Division 1" display="D1" xr:uid="{6D88425C-8596-445B-80CA-594E469DE630}"/>
    <hyperlink ref="O17" location="'Muzzle-loading Pistol'!A2" tooltip="Muzzle-loading Pistol" display="Muzzle-loading Pistol" xr:uid="{35234F57-F57D-44FB-990A-6FBB270FD685}"/>
    <hyperlink ref="P17" location="'Muzzle-loading Pistol'!$B$3" tooltip="Muzzle-loading Pistol Division 1" display="D1" xr:uid="{B8D33113-B9CA-47F8-B2AE-41A304A0ACEC}"/>
    <hyperlink ref="O18" location="'Muzzle-loading Revolver'!A2" tooltip="Muzzle-loading Revolver" display="Muzzle-loading Revolver" xr:uid="{E0B7BF66-458E-4917-BEDB-1559549DC994}"/>
    <hyperlink ref="P18" location="'Muzzle-loading Revolver'!$B$3" tooltip="Muzzle-loading Revolver Division 1" display="D1" xr:uid="{173F69ED-16F8-4AF6-8049-337E26ED9EA6}"/>
    <hyperlink ref="Q18" location="'Muzzle-loading Revolver'!$B$13" tooltip="Muzzle-loading Revolver Division 2" display="D2" xr:uid="{D54189AC-B5C9-46AB-8033-A263E2F8A318}"/>
    <hyperlink ref="O19" location="'Rapid Fire Air Pistol'!A2" tooltip="Rapid Fire Air Pistol" display="Rapid Fire Air Pistol" xr:uid="{CF42C6CF-F623-4FC9-986B-5AB08B27AB90}"/>
    <hyperlink ref="P19" location="'Rapid Fire Air Pistol'!$B$3" tooltip="Rapid Fire Air Pistol Division 1" display="D1" xr:uid="{8547D9C6-FD06-4FCB-A8FB-C67D8A7C26A8}"/>
    <hyperlink ref="O20" location="'Rapid Fire Rifle'!A2" tooltip="Rapid Fire Rifle" display="Rapid Fire Rifle" xr:uid="{3660D8F2-D14C-45ED-985F-A555C2C5B0FA}"/>
    <hyperlink ref="P20" location="'Rapid Fire Rifle'!$B$3" tooltip="Rapid Fire Rifle Division 1" display="D1" xr:uid="{3B8977B4-D9AB-46D7-B9F0-75ADB11C26E4}"/>
    <hyperlink ref="Q20" location="'Rapid Fire Rifle'!$B$14" tooltip="Rapid Fire Rifle Division 2" display="D2" xr:uid="{650FD6EB-33B7-4053-9862-6445739DD8A4}"/>
    <hyperlink ref="R20" location="'Rapid Fire Rifle'!$B$24" tooltip="Rapid Fire Rifle Division 3" display="D3" xr:uid="{C3EE9989-A353-48EB-BB39-2D5AEA84649B}"/>
    <hyperlink ref="O21" location="'Short Range Rifle'!A2" tooltip="Short Range Rifle" display="Short Range Rifle" xr:uid="{779AFBDC-9513-400D-BE68-966478BE0AF8}"/>
    <hyperlink ref="P21" location="'Short Range Rifle'!$B$3" tooltip="Short Range Rifle Division 1" display="D1" xr:uid="{5596E694-9F07-4665-8288-FA9601AFE830}"/>
    <hyperlink ref="Q21" location="'Short Range Rifle'!$J$3" tooltip="Short Range Rifle Division 2" display="D2" xr:uid="{915E7A5D-CEE7-4C42-8D0D-9983FF89F9DF}"/>
    <hyperlink ref="R21" location="'Short Range Rifle'!$B$15" tooltip="Short Range Rifle Division 3" display="D3" xr:uid="{5A96E740-781B-417A-9906-622EC6D6F92E}"/>
    <hyperlink ref="S21" location="'Short Range Rifle'!$J$15" tooltip="Short Range Rifle Division 4" display="D4" xr:uid="{B184728A-B85B-4DAA-A8DF-22A55016E8A0}"/>
    <hyperlink ref="T21" location="'Short Range Rifle'!$B$27" tooltip="Short Range Rifle Division 5" display="D5" xr:uid="{B0BCD90B-4866-41DB-921A-5DB3C392F3B6}"/>
    <hyperlink ref="U21" location="'Short Range Rifle'!$J$27" tooltip="Short Range Rifle Division 6" display="D6" xr:uid="{6C6C6A8D-7165-4DA4-A7E8-ABC06D8AC6B4}"/>
    <hyperlink ref="V21" location="'Short Range Rifle'!$B$39" tooltip="Short Range Rifle Division 7" display="D7" xr:uid="{61DD0A79-D11E-42AE-8F01-69FABFD061D7}"/>
    <hyperlink ref="W21" location="'Short Range Rifle'!$J$39" tooltip="Short Range Rifle Division 8" display="D8" xr:uid="{B8A2C25E-9986-4DFE-BC25-570F4954CF5E}"/>
    <hyperlink ref="X21" location="'Short Range Rifle'!$B$51" tooltip="Short Range Rifle Division 9" display="D9" xr:uid="{9B1AA7C2-A851-4077-87FA-03D6C434277C}"/>
    <hyperlink ref="O22" location="'Short Range Rifle Jun'!A2" tooltip="Short Range Rifle Jun" display="Short Range Rifle Jun" xr:uid="{EC68C1DE-E742-41A5-9D6B-9C9245B6C554}"/>
    <hyperlink ref="P22" location="'Short Range Rifle Jun'!$B$3" tooltip="Short Range Rifle Jun Division 1" display="D1" xr:uid="{29451253-C130-4781-BFEC-60C54279F858}"/>
    <hyperlink ref="O23" location="'Short Range Rifle Sen'!A2" tooltip="Short Range Rifle Sen" display="Short Range Rifle Sen" xr:uid="{19504D2B-9DB9-452E-87FB-F28A85758D3A}"/>
    <hyperlink ref="P23" location="'Short Range Rifle Sen'!$B$3" tooltip="Short Range Rifle Sen Division 1" display="D1" xr:uid="{DDD88A63-92FA-4C9D-8AE0-A2AC0285E424}"/>
    <hyperlink ref="O24" location="'Short Range Rifle Team'!A2" tooltip="Short Range Rifle Team" display="Short Range Rifle Team" xr:uid="{24EF6C39-6297-4836-9BDA-1D416AD0D258}"/>
    <hyperlink ref="P24" location="'Short Range Rifle Team'!$A$3" tooltip="Short Range Rifle Team Division 1" display="D1" xr:uid="{B95BF3DD-14F5-4019-9445-6D70BA98940E}"/>
    <hyperlink ref="Q24" location="'Short Range Rifle Team'!$A$29" tooltip="Short Range Rifle Team Division 2" display="D2" xr:uid="{566E0A18-83DA-48AA-94B0-968F957DDF39}"/>
    <hyperlink ref="O25" location="'Sport Rifle 1'!A2" tooltip="Sport Rifle" display="Sport Rifle" xr:uid="{0DBF6126-F1A2-4193-9EF6-E5408DE5E489}"/>
    <hyperlink ref="P25" location="'Sport Rifle 1'!$B$3" tooltip="Sport Rifle Division 1" display="D1" xr:uid="{FBD916ED-BCB7-45AC-A61A-DFE39A64EB9E}"/>
    <hyperlink ref="Q25" location="'Sport Rifle 1'!$J$3" tooltip="Sport Rifle Division 2" display="D2" xr:uid="{E6831283-A839-4D15-8219-C66001B82A43}"/>
    <hyperlink ref="R25" location="'Sport Rifle 1'!$B$15" tooltip="Sport Rifle Division 3" display="D3" xr:uid="{791DF787-74B5-4249-AE40-DE9C1451A0A2}"/>
    <hyperlink ref="S25" location="'Sport Rifle 1'!$J$15" tooltip="Sport Rifle Division 4" display="D4" xr:uid="{86071B72-5DFB-4BAD-A044-990CAC5B4A31}"/>
    <hyperlink ref="T25" location="'Sport Rifle 1'!$B$27" tooltip="Sport Rifle Division 5" display="D5" xr:uid="{8B6986A2-91B1-4C6C-A78C-EB212E4EA591}"/>
    <hyperlink ref="U25" location="'Sport Rifle 1'!$J$27" tooltip="Sport Rifle Division 6" display="D6" xr:uid="{AA2D9A62-A14F-41AB-91CC-25510A7CA1FA}"/>
    <hyperlink ref="V25" location="'Sport Rifle 1'!$B$39" tooltip="Sport Rifle Division 7" display="D7" xr:uid="{71AC90F1-DDA9-4C6D-BB13-F6889B0C1274}"/>
    <hyperlink ref="W25" location="'Sport Rifle 1'!$J$39" tooltip="Sport Rifle Division 8" display="D8" xr:uid="{B8197ACB-5A01-47A6-AC0F-2B847B64B7FD}"/>
    <hyperlink ref="X25" location="'Sport Rifle 1'!$B$51" tooltip="Sport Rifle Division 9" display="D9" xr:uid="{9509EB79-86A9-46D5-BB25-23BFAF1D7748}"/>
    <hyperlink ref="Y25" location="'Sport Rifle 1'!$J$51" tooltip="Sport Rifle Division 10" display="D10" xr:uid="{ADFFADBF-9747-4A41-9E77-49E855B05E9E}"/>
    <hyperlink ref="P26" location="'Sport Rifle 2'!$B$3" tooltip="Sport Rifle Division 11" display="D11" xr:uid="{BA33B98C-9CB9-447A-A778-7B5A0151B1D9}"/>
    <hyperlink ref="Q26" location="'Sport Rifle 2'!$J$3" tooltip="Sport Rifle Division 12" display="D12" xr:uid="{83579782-3719-4436-950F-E12C634451D3}"/>
    <hyperlink ref="R26" location="'Sport Rifle 2'!$B$15" tooltip="Sport Rifle Division 13" display="D13" xr:uid="{D987BD7C-58A5-4356-886A-B91FE2F61F6C}"/>
    <hyperlink ref="S26" location="'Sport Rifle 2'!$J$15" tooltip="Sport Rifle Division 14" display="D14" xr:uid="{F03A1F5C-A667-4D01-81ED-4262A0F2E0CA}"/>
    <hyperlink ref="T26" location="'Sport Rifle 2'!$B$27" tooltip="Sport Rifle Division 15" display="D15" xr:uid="{2737578A-F565-465A-8439-6615EBDFDB45}"/>
    <hyperlink ref="U26" location="'Sport Rifle 2'!$J$27" tooltip="Sport Rifle Division 16" display="D16" xr:uid="{4DA784F0-836A-42E2-BBAD-8BC3B5A6CAA9}"/>
    <hyperlink ref="V26" location="'Sport Rifle 2'!$B$39" tooltip="Sport Rifle Division 17" display="D17" xr:uid="{E5A81471-3207-4D95-9D53-9F5EF67A5030}"/>
    <hyperlink ref="W26" location="'Sport Rifle 2'!$J$39" tooltip="Sport Rifle Division 18" display="D18" xr:uid="{298F5DE4-B4DC-4C6D-82BE-283A3064A129}"/>
    <hyperlink ref="O27" location="'Sport Rifle Sen'!A2" tooltip="Sport Rifle Sen" display="Sport Rifle Sen" xr:uid="{9F3233AA-C4CA-4C0B-921E-7FB6149B2E37}"/>
    <hyperlink ref="P27" location="'Sport Rifle Sen'!$B$3" tooltip="Sport Rifle Sen Division 1" display="D1" xr:uid="{2352DA48-CF17-4814-89EC-4389A2B5304B}"/>
    <hyperlink ref="Q27" location="'Sport Rifle Sen'!$B$15" tooltip="Sport Rifle Sen Division 2" display="D2" xr:uid="{E926153A-1538-4D5E-970C-32F2C20D58F2}"/>
    <hyperlink ref="R27" location="'Sport Rifle Sen'!$B$27" tooltip="Sport Rifle Sen Division 3" display="D3" xr:uid="{70CB08EF-40B6-4A98-A2BB-616B183F9150}"/>
    <hyperlink ref="S27" location="'Sport Rifle Sen'!$B$38" tooltip="Sport Rifle Sen Division 4" display="D4" xr:uid="{749CAD71-E24B-400B-8EA2-D88557708FE8}"/>
    <hyperlink ref="T27" location="'Sport Rifle Sen'!$B$49" tooltip="Sport Rifle Sen Division 5" display="D5" xr:uid="{1265AF30-CC9A-4483-9773-38B283EFC03B}"/>
    <hyperlink ref="O28" location="'Sport Rifle Team 1'!A2" tooltip="Sport Rifle Team" display="Sport Rifle Team" xr:uid="{BE711B25-E538-4759-AC6B-B1F6E5F2F714}"/>
    <hyperlink ref="P28" location="'Sport Rifle Team 1'!$A$3" tooltip="Sport Rifle Team Division 1" display="D1" xr:uid="{A788FBF1-DE74-4137-B597-5DBD06094BBD}"/>
    <hyperlink ref="Q28" location="'Sport Rifle Team 1'!$A$29" tooltip="Sport Rifle Team Division 2" display="D2" xr:uid="{3DF1E231-3C5E-4804-890D-71763BA49486}"/>
    <hyperlink ref="R28" location="'Sport Rifle Team 2'!$A$3" tooltip="Sport Rifle Team Division 3" display="D3" xr:uid="{0C958200-F06A-41E9-8F25-BA6EB5BCEEB6}"/>
    <hyperlink ref="O29" location="'SR Standard Pistol'!A2" tooltip="SR Standard Pistol" display="SR Standard Pistol" xr:uid="{F77869A7-99B5-44B9-9E96-1946BE8F07A0}"/>
    <hyperlink ref="P29" location="'SR Standard Pistol'!$B$3" tooltip="SR Standard Pistol Division 1" display="D1" xr:uid="{1C89690D-E65C-477A-9329-5311445669B5}"/>
    <hyperlink ref="Q29" location="'SR Standard Pistol'!$B$13" tooltip="SR Standard Pistol Division 2" display="D2" xr:uid="{52393D54-503C-4DAD-9688-E4F667ECDBF9}"/>
    <hyperlink ref="O30" location="'SR Standard Pistol Sen'!A2" tooltip="SR Standard Pistol Sen" display="SR Standard Pistol Sen" xr:uid="{F3C13CD6-7C04-41D4-BFD7-3E03B1945A05}"/>
    <hyperlink ref="P30" location="'SR Standard Pistol Sen'!$B$3" tooltip="SR Standard Pistol Sen Division 1" display="D1" xr:uid="{8EEDB570-F580-43DC-BD81-DC78C33FCCF7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A147D-E682-4783-BD38-B7E809A8A683}">
  <sheetPr>
    <tabColor rgb="FFCC0000"/>
    <pageSetUpPr fitToPage="1"/>
  </sheetPr>
  <dimension ref="A1:Y61"/>
  <sheetViews>
    <sheetView showGridLines="0" zoomScaleNormal="100" workbookViewId="0">
      <selection activeCell="A2" sqref="A2"/>
    </sheetView>
  </sheetViews>
  <sheetFormatPr defaultColWidth="8.453125" defaultRowHeight="14.5" x14ac:dyDescent="0.35"/>
  <cols>
    <col min="1" max="1" width="2.6328125" style="30" customWidth="1"/>
    <col min="2" max="3" width="20.6328125" style="4" customWidth="1"/>
    <col min="4" max="7" width="5" style="4" customWidth="1"/>
    <col min="8" max="8" width="1.6328125" style="4" customWidth="1"/>
    <col min="9" max="9" width="2.6328125" style="30" customWidth="1"/>
    <col min="10" max="11" width="20.6328125" style="4" customWidth="1"/>
    <col min="12" max="15" width="5" style="4" customWidth="1"/>
    <col min="16" max="17" width="3.453125" style="4" customWidth="1"/>
    <col min="18" max="25" width="8.453125" style="4"/>
  </cols>
  <sheetData>
    <row r="1" spans="1:25" ht="17" x14ac:dyDescent="0.4">
      <c r="A1" s="1"/>
      <c r="B1" s="2" t="s">
        <v>1388</v>
      </c>
      <c r="C1" s="2"/>
      <c r="D1" s="3"/>
      <c r="E1" s="3"/>
      <c r="F1" s="3" t="s">
        <v>269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B2" s="5" t="s">
        <v>2</v>
      </c>
      <c r="I2" s="46" t="s">
        <v>1389</v>
      </c>
    </row>
    <row r="3" spans="1:25" ht="15.75" customHeight="1" x14ac:dyDescent="0.35">
      <c r="A3" s="7"/>
      <c r="B3" s="8" t="s">
        <v>4</v>
      </c>
      <c r="C3" s="9" t="s">
        <v>1430</v>
      </c>
      <c r="D3" s="9"/>
      <c r="E3" s="9" t="s">
        <v>1436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5">
      <c r="A4" s="405">
        <v>1</v>
      </c>
      <c r="B4" s="411" t="s">
        <v>10</v>
      </c>
      <c r="C4" s="411" t="s">
        <v>11</v>
      </c>
      <c r="D4" s="400" t="s">
        <v>12</v>
      </c>
      <c r="E4" s="400" t="s">
        <v>13</v>
      </c>
      <c r="F4" s="400" t="s">
        <v>14</v>
      </c>
      <c r="G4" s="401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5">
      <c r="A5" s="431">
        <v>8</v>
      </c>
      <c r="B5" s="418" t="s">
        <v>1134</v>
      </c>
      <c r="C5" s="418" t="s">
        <v>29</v>
      </c>
      <c r="D5" s="432">
        <v>188</v>
      </c>
      <c r="E5" s="419">
        <v>9</v>
      </c>
      <c r="F5" s="35">
        <v>946</v>
      </c>
      <c r="G5" s="36">
        <v>43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5">
      <c r="A6" s="420">
        <v>2</v>
      </c>
      <c r="B6" s="421" t="s">
        <v>1392</v>
      </c>
      <c r="C6" s="421" t="s">
        <v>195</v>
      </c>
      <c r="D6" s="422">
        <v>170</v>
      </c>
      <c r="E6" s="423">
        <v>6</v>
      </c>
      <c r="F6" s="39">
        <v>933</v>
      </c>
      <c r="G6" s="40">
        <v>40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5">
      <c r="A7" s="424">
        <v>1</v>
      </c>
      <c r="B7" s="421" t="s">
        <v>1391</v>
      </c>
      <c r="C7" s="421" t="s">
        <v>56</v>
      </c>
      <c r="D7" s="423">
        <v>182</v>
      </c>
      <c r="E7" s="423">
        <v>8</v>
      </c>
      <c r="F7" s="23">
        <v>924</v>
      </c>
      <c r="G7" s="24">
        <v>36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5">
      <c r="A8" s="424">
        <v>3</v>
      </c>
      <c r="B8" s="421" t="s">
        <v>953</v>
      </c>
      <c r="C8" s="421" t="s">
        <v>17</v>
      </c>
      <c r="D8" s="422">
        <v>179</v>
      </c>
      <c r="E8" s="423">
        <v>7</v>
      </c>
      <c r="F8" s="39">
        <v>899</v>
      </c>
      <c r="G8" s="40">
        <v>31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5">
      <c r="A9" s="420">
        <v>6</v>
      </c>
      <c r="B9" s="421" t="s">
        <v>1402</v>
      </c>
      <c r="C9" s="421" t="s">
        <v>17</v>
      </c>
      <c r="D9" s="422">
        <v>161</v>
      </c>
      <c r="E9" s="423">
        <v>4</v>
      </c>
      <c r="F9" s="39">
        <v>866</v>
      </c>
      <c r="G9" s="40">
        <v>25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5">
      <c r="A10" s="420">
        <v>4</v>
      </c>
      <c r="B10" s="425" t="s">
        <v>1401</v>
      </c>
      <c r="C10" s="421" t="s">
        <v>25</v>
      </c>
      <c r="D10" s="423">
        <v>164</v>
      </c>
      <c r="E10" s="423">
        <v>5</v>
      </c>
      <c r="F10" s="39">
        <v>821</v>
      </c>
      <c r="G10" s="40">
        <v>21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5">
      <c r="A11" s="424">
        <v>7</v>
      </c>
      <c r="B11" s="421" t="s">
        <v>1417</v>
      </c>
      <c r="C11" s="421" t="s">
        <v>25</v>
      </c>
      <c r="D11" s="422">
        <v>151</v>
      </c>
      <c r="E11" s="423">
        <v>3</v>
      </c>
      <c r="F11" s="39">
        <v>749</v>
      </c>
      <c r="G11" s="40">
        <v>14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5">
      <c r="A12" s="424">
        <v>9</v>
      </c>
      <c r="B12" s="421" t="s">
        <v>697</v>
      </c>
      <c r="C12" s="421" t="s">
        <v>17</v>
      </c>
      <c r="D12" s="422">
        <v>139</v>
      </c>
      <c r="E12" s="423">
        <v>2</v>
      </c>
      <c r="F12" s="39">
        <v>719</v>
      </c>
      <c r="G12" s="40">
        <v>11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5">
      <c r="A13" s="426">
        <v>5</v>
      </c>
      <c r="B13" s="427" t="s">
        <v>1414</v>
      </c>
      <c r="C13" s="427" t="s">
        <v>25</v>
      </c>
      <c r="D13" s="428">
        <v>106</v>
      </c>
      <c r="E13" s="429">
        <v>1</v>
      </c>
      <c r="F13" s="43">
        <v>476</v>
      </c>
      <c r="G13" s="44">
        <v>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5">
      <c r="A15"/>
      <c r="B15" s="4" t="s">
        <v>272</v>
      </c>
      <c r="F15" s="33" t="s">
        <v>166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5">
      <c r="A16"/>
      <c r="B16" s="4" t="s">
        <v>167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</sheetData>
  <sheetProtection selectLockedCells="1" selectUnlockedCells="1"/>
  <sortState xmlns:xlrd2="http://schemas.microsoft.com/office/spreadsheetml/2017/richdata2" ref="A5:G13">
    <sortCondition descending="1" ref="G5"/>
    <sortCondition descending="1" ref="F5"/>
  </sortState>
  <hyperlinks>
    <hyperlink ref="B2" location="'Index'!A3" tooltip="Go to the Index sheet" display="á" xr:uid="{0997B9B9-2301-4850-9647-5161A4CC94D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CA58D-3503-4887-AE27-44FDA9A50160}">
  <sheetPr>
    <tabColor rgb="FFCC0000"/>
    <pageSetUpPr fitToPage="1"/>
  </sheetPr>
  <dimension ref="A1:Y61"/>
  <sheetViews>
    <sheetView showGridLines="0" zoomScaleNormal="100" workbookViewId="0">
      <selection activeCell="A2" sqref="A2"/>
    </sheetView>
  </sheetViews>
  <sheetFormatPr defaultColWidth="8.453125" defaultRowHeight="14.5" x14ac:dyDescent="0.35"/>
  <cols>
    <col min="1" max="1" width="2.6328125" style="30" customWidth="1"/>
    <col min="2" max="3" width="20.6328125" style="4" customWidth="1"/>
    <col min="4" max="7" width="5" style="4" customWidth="1"/>
    <col min="8" max="8" width="1.6328125" style="4" customWidth="1"/>
    <col min="9" max="9" width="2.6328125" style="30" customWidth="1"/>
    <col min="10" max="11" width="20.6328125" style="4" customWidth="1"/>
    <col min="12" max="15" width="5" style="4" customWidth="1"/>
    <col min="16" max="17" width="3.453125" style="4" customWidth="1"/>
    <col min="18" max="25" width="8.453125" style="4"/>
  </cols>
  <sheetData>
    <row r="1" spans="1:25" ht="17" x14ac:dyDescent="0.4">
      <c r="A1" s="1"/>
      <c r="B1" s="2" t="s">
        <v>1388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B2" s="5" t="s">
        <v>2</v>
      </c>
      <c r="I2" s="46" t="s">
        <v>1389</v>
      </c>
    </row>
    <row r="3" spans="1:25" ht="15.75" customHeight="1" x14ac:dyDescent="0.35">
      <c r="A3" s="7"/>
      <c r="B3" s="8" t="s">
        <v>4</v>
      </c>
      <c r="C3" s="9" t="s">
        <v>1431</v>
      </c>
      <c r="D3" s="9"/>
      <c r="E3" s="9" t="s">
        <v>1437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5">
      <c r="A4" s="405">
        <v>1</v>
      </c>
      <c r="B4" s="411" t="s">
        <v>10</v>
      </c>
      <c r="C4" s="411" t="s">
        <v>11</v>
      </c>
      <c r="D4" s="400" t="s">
        <v>12</v>
      </c>
      <c r="E4" s="400" t="s">
        <v>13</v>
      </c>
      <c r="F4" s="400" t="s">
        <v>14</v>
      </c>
      <c r="G4" s="401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5">
      <c r="A5" s="431">
        <v>8</v>
      </c>
      <c r="B5" s="418" t="s">
        <v>1396</v>
      </c>
      <c r="C5" s="418" t="s">
        <v>29</v>
      </c>
      <c r="D5" s="432">
        <v>186</v>
      </c>
      <c r="E5" s="419">
        <v>8</v>
      </c>
      <c r="F5" s="35">
        <v>936</v>
      </c>
      <c r="G5" s="36">
        <v>38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5">
      <c r="A6" s="424">
        <v>3</v>
      </c>
      <c r="B6" s="421" t="s">
        <v>1394</v>
      </c>
      <c r="C6" s="421" t="s">
        <v>38</v>
      </c>
      <c r="D6" s="422">
        <v>186</v>
      </c>
      <c r="E6" s="423">
        <v>8</v>
      </c>
      <c r="F6" s="39">
        <v>931</v>
      </c>
      <c r="G6" s="40">
        <v>38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5">
      <c r="A7" s="424">
        <v>1</v>
      </c>
      <c r="B7" s="421" t="s">
        <v>1398</v>
      </c>
      <c r="C7" s="421" t="s">
        <v>101</v>
      </c>
      <c r="D7" s="423">
        <v>149</v>
      </c>
      <c r="E7" s="423">
        <v>5</v>
      </c>
      <c r="F7" s="23">
        <v>786</v>
      </c>
      <c r="G7" s="24">
        <v>27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5">
      <c r="A8" s="420">
        <v>2</v>
      </c>
      <c r="B8" s="421" t="s">
        <v>154</v>
      </c>
      <c r="C8" s="421" t="s">
        <v>33</v>
      </c>
      <c r="D8" s="422">
        <v>159</v>
      </c>
      <c r="E8" s="423">
        <v>6</v>
      </c>
      <c r="F8" s="39">
        <v>776</v>
      </c>
      <c r="G8" s="40">
        <v>25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5">
      <c r="A9" s="424">
        <v>5</v>
      </c>
      <c r="B9" s="421" t="s">
        <v>122</v>
      </c>
      <c r="C9" s="421" t="s">
        <v>25</v>
      </c>
      <c r="D9" s="422">
        <v>148</v>
      </c>
      <c r="E9" s="423">
        <v>4</v>
      </c>
      <c r="F9" s="39">
        <v>762</v>
      </c>
      <c r="G9" s="40">
        <v>21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5">
      <c r="A10" s="424">
        <v>7</v>
      </c>
      <c r="B10" s="421" t="s">
        <v>1419</v>
      </c>
      <c r="C10" s="421" t="s">
        <v>33</v>
      </c>
      <c r="D10" s="422">
        <v>107</v>
      </c>
      <c r="E10" s="423">
        <v>1</v>
      </c>
      <c r="F10" s="39">
        <v>689</v>
      </c>
      <c r="G10" s="40">
        <v>13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5">
      <c r="A11" s="420">
        <v>6</v>
      </c>
      <c r="B11" s="421" t="s">
        <v>239</v>
      </c>
      <c r="C11" s="421" t="s">
        <v>25</v>
      </c>
      <c r="D11" s="422">
        <v>122</v>
      </c>
      <c r="E11" s="423">
        <v>3</v>
      </c>
      <c r="F11" s="39">
        <v>676</v>
      </c>
      <c r="G11" s="40">
        <v>12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5">
      <c r="A12" s="430">
        <v>4</v>
      </c>
      <c r="B12" s="427" t="s">
        <v>1416</v>
      </c>
      <c r="C12" s="427" t="s">
        <v>17</v>
      </c>
      <c r="D12" s="428">
        <v>116</v>
      </c>
      <c r="E12" s="429">
        <v>2</v>
      </c>
      <c r="F12" s="43">
        <v>644</v>
      </c>
      <c r="G12" s="44">
        <v>8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5">
      <c r="A14"/>
      <c r="B14" s="4" t="s">
        <v>272</v>
      </c>
      <c r="F14" s="33" t="s">
        <v>166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5">
      <c r="A15"/>
      <c r="B15" s="4" t="s">
        <v>167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</sheetData>
  <sheetProtection selectLockedCells="1" selectUnlockedCells="1"/>
  <sortState xmlns:xlrd2="http://schemas.microsoft.com/office/spreadsheetml/2017/richdata2" ref="A5:G12">
    <sortCondition descending="1" ref="G5"/>
    <sortCondition descending="1" ref="F5"/>
  </sortState>
  <hyperlinks>
    <hyperlink ref="B2" location="'Index'!A3" tooltip="Go to the Index sheet" display="á" xr:uid="{06762433-3200-49C5-B6ED-CEBF3EF2C4B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21DA3-CCC7-462D-B09F-2769FD4C3B85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53125" defaultRowHeight="14.5" x14ac:dyDescent="0.35"/>
  <cols>
    <col min="1" max="1" width="2.6328125" style="30" customWidth="1"/>
    <col min="2" max="3" width="20.6328125" style="4" customWidth="1"/>
    <col min="4" max="7" width="5" style="4" customWidth="1"/>
    <col min="8" max="8" width="1.6328125" style="4" customWidth="1"/>
    <col min="9" max="9" width="2.6328125" style="30" customWidth="1"/>
    <col min="10" max="11" width="20.6328125" style="4" customWidth="1"/>
    <col min="12" max="15" width="5" style="4" customWidth="1"/>
    <col min="16" max="17" width="3.453125" style="4" customWidth="1"/>
    <col min="18" max="25" width="8.453125" style="4"/>
  </cols>
  <sheetData>
    <row r="1" spans="1:25" ht="17" x14ac:dyDescent="0.4">
      <c r="A1" s="1"/>
      <c r="B1" s="2" t="s">
        <v>1421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B2" s="5" t="s">
        <v>2</v>
      </c>
      <c r="I2" s="6" t="s">
        <v>1389</v>
      </c>
    </row>
    <row r="3" spans="1:25" ht="15.75" customHeight="1" x14ac:dyDescent="0.35">
      <c r="A3" s="7"/>
      <c r="B3" s="8" t="s">
        <v>4</v>
      </c>
      <c r="C3" s="9" t="s">
        <v>1422</v>
      </c>
      <c r="D3" s="9"/>
      <c r="E3" s="9" t="s">
        <v>1438</v>
      </c>
      <c r="F3" s="8"/>
      <c r="G3" s="8"/>
      <c r="I3" s="4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5">
      <c r="A4" s="405">
        <v>1</v>
      </c>
      <c r="B4" s="411" t="s">
        <v>10</v>
      </c>
      <c r="C4" s="411" t="s">
        <v>11</v>
      </c>
      <c r="D4" s="400" t="s">
        <v>12</v>
      </c>
      <c r="E4" s="400" t="s">
        <v>13</v>
      </c>
      <c r="F4" s="400" t="s">
        <v>14</v>
      </c>
      <c r="G4" s="401" t="s">
        <v>15</v>
      </c>
      <c r="I4" s="4"/>
    </row>
    <row r="5" spans="1:25" ht="15.75" customHeight="1" x14ac:dyDescent="0.35">
      <c r="A5" s="413">
        <v>2</v>
      </c>
      <c r="B5" s="15" t="s">
        <v>122</v>
      </c>
      <c r="C5" s="15" t="s">
        <v>25</v>
      </c>
      <c r="D5" s="16">
        <v>195</v>
      </c>
      <c r="E5" s="16">
        <v>6</v>
      </c>
      <c r="F5" s="16">
        <v>954</v>
      </c>
      <c r="G5" s="17">
        <v>27</v>
      </c>
      <c r="I5" s="4"/>
    </row>
    <row r="6" spans="1:25" ht="15.75" customHeight="1" x14ac:dyDescent="0.35">
      <c r="A6" s="18">
        <v>1</v>
      </c>
      <c r="B6" s="19" t="s">
        <v>1423</v>
      </c>
      <c r="C6" s="19" t="s">
        <v>23</v>
      </c>
      <c r="D6" s="20">
        <v>191</v>
      </c>
      <c r="E6" s="21">
        <v>5</v>
      </c>
      <c r="F6" s="23">
        <v>949</v>
      </c>
      <c r="G6" s="24">
        <v>26</v>
      </c>
      <c r="I6" s="4"/>
    </row>
    <row r="7" spans="1:25" ht="15.75" customHeight="1" x14ac:dyDescent="0.35">
      <c r="A7" s="18">
        <v>6</v>
      </c>
      <c r="B7" s="19" t="s">
        <v>1426</v>
      </c>
      <c r="C7" s="19" t="s">
        <v>1405</v>
      </c>
      <c r="D7" s="20">
        <v>189</v>
      </c>
      <c r="E7" s="21">
        <v>4</v>
      </c>
      <c r="F7" s="20">
        <v>943</v>
      </c>
      <c r="G7" s="22">
        <v>22</v>
      </c>
      <c r="J7" s="83"/>
    </row>
    <row r="8" spans="1:25" ht="15.75" customHeight="1" x14ac:dyDescent="0.35">
      <c r="A8" s="18">
        <v>3</v>
      </c>
      <c r="B8" s="19" t="s">
        <v>1424</v>
      </c>
      <c r="C8" s="19" t="s">
        <v>25</v>
      </c>
      <c r="D8" s="20">
        <v>182</v>
      </c>
      <c r="E8" s="21">
        <v>3</v>
      </c>
      <c r="F8" s="20">
        <v>922</v>
      </c>
      <c r="G8" s="22">
        <v>15</v>
      </c>
    </row>
    <row r="9" spans="1:25" ht="15.75" customHeight="1" x14ac:dyDescent="0.35">
      <c r="A9" s="18">
        <v>4</v>
      </c>
      <c r="B9" s="19" t="s">
        <v>1425</v>
      </c>
      <c r="C9" s="19" t="s">
        <v>19</v>
      </c>
      <c r="D9" s="20" t="s">
        <v>137</v>
      </c>
      <c r="E9" s="21">
        <v>0</v>
      </c>
      <c r="F9" s="20">
        <v>714</v>
      </c>
      <c r="G9" s="22">
        <v>10</v>
      </c>
      <c r="I9" s="4"/>
    </row>
    <row r="10" spans="1:25" ht="15.75" customHeight="1" x14ac:dyDescent="0.35">
      <c r="A10" s="414">
        <v>5</v>
      </c>
      <c r="B10" s="415" t="s">
        <v>1339</v>
      </c>
      <c r="C10" s="415" t="s">
        <v>148</v>
      </c>
      <c r="D10" s="416">
        <v>179</v>
      </c>
      <c r="E10" s="417">
        <v>2</v>
      </c>
      <c r="F10" s="27">
        <v>858</v>
      </c>
      <c r="G10" s="29">
        <v>6</v>
      </c>
      <c r="I10" s="4"/>
    </row>
    <row r="11" spans="1:25" ht="15.75" customHeight="1" x14ac:dyDescent="0.35">
      <c r="A11" s="4"/>
      <c r="I11" s="4"/>
    </row>
    <row r="12" spans="1:25" ht="15.75" customHeight="1" x14ac:dyDescent="0.35">
      <c r="A12" s="7"/>
      <c r="B12" s="8" t="s">
        <v>7</v>
      </c>
      <c r="C12" s="9" t="s">
        <v>1427</v>
      </c>
      <c r="D12" s="9"/>
      <c r="E12" s="9" t="s">
        <v>1439</v>
      </c>
      <c r="F12" s="8"/>
      <c r="G12" s="8"/>
      <c r="I12" s="4"/>
    </row>
    <row r="13" spans="1:25" ht="15.75" customHeight="1" x14ac:dyDescent="0.35">
      <c r="A13" s="405">
        <v>1</v>
      </c>
      <c r="B13" s="411" t="s">
        <v>10</v>
      </c>
      <c r="C13" s="411" t="s">
        <v>11</v>
      </c>
      <c r="D13" s="400" t="s">
        <v>12</v>
      </c>
      <c r="E13" s="400" t="s">
        <v>13</v>
      </c>
      <c r="F13" s="400" t="s">
        <v>14</v>
      </c>
      <c r="G13" s="401" t="s">
        <v>15</v>
      </c>
    </row>
    <row r="14" spans="1:25" ht="15.75" customHeight="1" x14ac:dyDescent="0.35">
      <c r="A14" s="413">
        <v>6</v>
      </c>
      <c r="B14" s="15" t="s">
        <v>782</v>
      </c>
      <c r="C14" s="15" t="s">
        <v>25</v>
      </c>
      <c r="D14" s="16">
        <v>187</v>
      </c>
      <c r="E14" s="16">
        <v>7</v>
      </c>
      <c r="F14" s="16">
        <v>912</v>
      </c>
      <c r="G14" s="17">
        <v>34</v>
      </c>
    </row>
    <row r="15" spans="1:25" ht="15.75" customHeight="1" x14ac:dyDescent="0.35">
      <c r="A15" s="18">
        <v>5</v>
      </c>
      <c r="B15" s="19" t="s">
        <v>236</v>
      </c>
      <c r="C15" s="19" t="s">
        <v>25</v>
      </c>
      <c r="D15" s="20">
        <v>171</v>
      </c>
      <c r="E15" s="21">
        <v>5</v>
      </c>
      <c r="F15" s="20">
        <v>873</v>
      </c>
      <c r="G15" s="22">
        <v>28</v>
      </c>
    </row>
    <row r="16" spans="1:25" ht="15.75" customHeight="1" x14ac:dyDescent="0.35">
      <c r="A16" s="18">
        <v>3</v>
      </c>
      <c r="B16" s="19" t="s">
        <v>319</v>
      </c>
      <c r="C16" s="19" t="s">
        <v>320</v>
      </c>
      <c r="D16" s="20">
        <v>178</v>
      </c>
      <c r="E16" s="21">
        <v>6</v>
      </c>
      <c r="F16" s="20">
        <v>852</v>
      </c>
      <c r="G16" s="22">
        <v>26</v>
      </c>
    </row>
    <row r="17" spans="1:7" ht="15.75" customHeight="1" x14ac:dyDescent="0.35">
      <c r="A17" s="18">
        <v>4</v>
      </c>
      <c r="B17" s="19" t="s">
        <v>1429</v>
      </c>
      <c r="C17" s="19" t="s">
        <v>33</v>
      </c>
      <c r="D17" s="20">
        <v>166</v>
      </c>
      <c r="E17" s="21">
        <v>4</v>
      </c>
      <c r="F17" s="20">
        <v>831</v>
      </c>
      <c r="G17" s="22">
        <v>21</v>
      </c>
    </row>
    <row r="18" spans="1:7" ht="15.75" customHeight="1" x14ac:dyDescent="0.35">
      <c r="A18" s="18">
        <v>2</v>
      </c>
      <c r="B18" s="19" t="s">
        <v>340</v>
      </c>
      <c r="C18" s="19" t="s">
        <v>23</v>
      </c>
      <c r="D18" s="20">
        <v>159</v>
      </c>
      <c r="E18" s="21">
        <v>3</v>
      </c>
      <c r="F18" s="20">
        <v>780</v>
      </c>
      <c r="G18" s="22">
        <v>14</v>
      </c>
    </row>
    <row r="19" spans="1:7" ht="15.75" customHeight="1" x14ac:dyDescent="0.35">
      <c r="A19" s="18">
        <v>7</v>
      </c>
      <c r="B19" s="19" t="s">
        <v>180</v>
      </c>
      <c r="C19" s="19" t="s">
        <v>101</v>
      </c>
      <c r="D19" s="20">
        <v>140</v>
      </c>
      <c r="E19" s="21">
        <v>2</v>
      </c>
      <c r="F19" s="20">
        <v>691</v>
      </c>
      <c r="G19" s="22">
        <v>13</v>
      </c>
    </row>
    <row r="20" spans="1:7" ht="15.75" customHeight="1" x14ac:dyDescent="0.35">
      <c r="A20" s="414">
        <v>1</v>
      </c>
      <c r="B20" s="415" t="s">
        <v>1428</v>
      </c>
      <c r="C20" s="415" t="s">
        <v>23</v>
      </c>
      <c r="D20" s="416" t="s">
        <v>137</v>
      </c>
      <c r="E20" s="417">
        <v>0</v>
      </c>
      <c r="F20" s="31">
        <v>0</v>
      </c>
      <c r="G20" s="32">
        <v>0</v>
      </c>
    </row>
    <row r="21" spans="1:7" ht="15.75" customHeight="1" x14ac:dyDescent="0.35"/>
    <row r="22" spans="1:7" ht="15.75" customHeight="1" x14ac:dyDescent="0.35">
      <c r="B22" s="4" t="s">
        <v>1420</v>
      </c>
      <c r="F22" s="33" t="s">
        <v>166</v>
      </c>
    </row>
    <row r="23" spans="1:7" ht="15.75" customHeight="1" x14ac:dyDescent="0.35">
      <c r="B23" s="4" t="s">
        <v>167</v>
      </c>
    </row>
    <row r="24" spans="1:7" ht="15.75" customHeight="1" x14ac:dyDescent="0.35"/>
    <row r="25" spans="1:7" ht="15.75" customHeight="1" x14ac:dyDescent="0.35"/>
    <row r="26" spans="1:7" ht="15.75" customHeight="1" x14ac:dyDescent="0.35"/>
    <row r="27" spans="1:7" ht="15.75" customHeight="1" x14ac:dyDescent="0.35"/>
    <row r="28" spans="1:7" ht="15.75" customHeight="1" x14ac:dyDescent="0.35"/>
    <row r="29" spans="1:7" ht="15.75" customHeight="1" x14ac:dyDescent="0.35"/>
    <row r="30" spans="1:7" ht="15.75" customHeight="1" x14ac:dyDescent="0.35"/>
    <row r="31" spans="1:7" ht="15.75" customHeight="1" x14ac:dyDescent="0.35"/>
    <row r="32" spans="1:7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</sheetData>
  <sortState xmlns:xlrd2="http://schemas.microsoft.com/office/spreadsheetml/2017/richdata2" ref="A14:G20">
    <sortCondition descending="1" ref="G14"/>
    <sortCondition descending="1" ref="F14"/>
  </sortState>
  <hyperlinks>
    <hyperlink ref="B2" location="'Index'!A3" tooltip="Go to the Index sheet" display="á" xr:uid="{6E53A2D8-D8AB-4788-A0E7-926EA93088A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2BA5E-2232-44D4-A651-70BB6B1F88B7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9" width="5" style="4" customWidth="1"/>
    <col min="10" max="10" width="1.7265625" style="4" customWidth="1"/>
    <col min="11" max="11" width="2.7265625" style="30" customWidth="1"/>
    <col min="12" max="13" width="18.7265625" style="4" customWidth="1"/>
    <col min="14" max="19" width="5" style="4" customWidth="1"/>
    <col min="20" max="25" width="4.1796875" style="4" customWidth="1"/>
    <col min="26" max="27" width="4.1796875" customWidth="1"/>
  </cols>
  <sheetData>
    <row r="1" spans="1:25" ht="17" x14ac:dyDescent="0.4">
      <c r="A1" s="1"/>
      <c r="B1" s="2" t="s">
        <v>352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B2" s="5" t="s">
        <v>2</v>
      </c>
      <c r="I2" s="48" t="s">
        <v>353</v>
      </c>
    </row>
    <row r="3" spans="1:25" ht="15.75" customHeight="1" x14ac:dyDescent="0.35">
      <c r="A3" s="7"/>
      <c r="B3" s="8" t="s">
        <v>4</v>
      </c>
      <c r="C3" s="9" t="s">
        <v>354</v>
      </c>
      <c r="D3" s="9"/>
      <c r="E3" s="9" t="s">
        <v>355</v>
      </c>
      <c r="F3" s="8"/>
      <c r="G3" s="8"/>
      <c r="H3" s="8"/>
      <c r="I3" s="8"/>
      <c r="J3" s="7"/>
      <c r="K3" s="4"/>
      <c r="T3" s="8"/>
      <c r="U3" s="8"/>
      <c r="V3" s="8"/>
      <c r="W3" s="8"/>
      <c r="X3" s="8"/>
      <c r="Y3" s="8"/>
    </row>
    <row r="4" spans="1:25" ht="15.75" customHeight="1" x14ac:dyDescent="0.35">
      <c r="A4" s="10">
        <v>2</v>
      </c>
      <c r="B4" s="11" t="s">
        <v>10</v>
      </c>
      <c r="C4" s="80" t="s">
        <v>11</v>
      </c>
      <c r="D4" s="51"/>
      <c r="E4" s="82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5">
      <c r="A5" s="14">
        <v>6</v>
      </c>
      <c r="B5" s="15" t="s">
        <v>16</v>
      </c>
      <c r="C5" s="15" t="s">
        <v>17</v>
      </c>
      <c r="D5" s="16">
        <v>95</v>
      </c>
      <c r="E5" s="16">
        <v>95</v>
      </c>
      <c r="F5" s="16">
        <f t="shared" ref="F5:F13" si="0">SUM(D5:E5)</f>
        <v>190</v>
      </c>
      <c r="G5" s="16">
        <v>9</v>
      </c>
      <c r="H5" s="16">
        <v>938</v>
      </c>
      <c r="I5" s="17">
        <v>41</v>
      </c>
      <c r="K5" s="4"/>
      <c r="V5" s="30"/>
      <c r="W5" s="30"/>
    </row>
    <row r="6" spans="1:25" ht="15.75" customHeight="1" x14ac:dyDescent="0.35">
      <c r="A6" s="18">
        <v>5</v>
      </c>
      <c r="B6" s="19" t="s">
        <v>43</v>
      </c>
      <c r="C6" s="19" t="s">
        <v>19</v>
      </c>
      <c r="D6" s="20">
        <v>90</v>
      </c>
      <c r="E6" s="20">
        <v>89</v>
      </c>
      <c r="F6" s="20">
        <f t="shared" si="0"/>
        <v>179</v>
      </c>
      <c r="G6" s="21">
        <v>7</v>
      </c>
      <c r="H6" s="20">
        <v>925</v>
      </c>
      <c r="I6" s="22">
        <v>38</v>
      </c>
      <c r="K6" s="4"/>
      <c r="V6" s="30"/>
      <c r="W6" s="30"/>
    </row>
    <row r="7" spans="1:25" ht="15.75" customHeight="1" x14ac:dyDescent="0.35">
      <c r="A7" s="18">
        <v>1</v>
      </c>
      <c r="B7" s="19" t="s">
        <v>42</v>
      </c>
      <c r="C7" s="19" t="s">
        <v>17</v>
      </c>
      <c r="D7" s="20">
        <v>94</v>
      </c>
      <c r="E7" s="20">
        <v>89</v>
      </c>
      <c r="F7" s="20">
        <f t="shared" si="0"/>
        <v>183</v>
      </c>
      <c r="G7" s="21">
        <v>8</v>
      </c>
      <c r="H7" s="23">
        <v>914</v>
      </c>
      <c r="I7" s="24">
        <v>34</v>
      </c>
      <c r="J7" s="83"/>
      <c r="K7" s="4"/>
      <c r="V7" s="30"/>
      <c r="W7" s="30"/>
    </row>
    <row r="8" spans="1:25" ht="15.75" customHeight="1" x14ac:dyDescent="0.35">
      <c r="A8" s="18">
        <v>3</v>
      </c>
      <c r="B8" s="19" t="s">
        <v>356</v>
      </c>
      <c r="C8" s="19" t="s">
        <v>75</v>
      </c>
      <c r="D8" s="20">
        <v>90</v>
      </c>
      <c r="E8" s="20">
        <v>88</v>
      </c>
      <c r="F8" s="20">
        <f t="shared" si="0"/>
        <v>178</v>
      </c>
      <c r="G8" s="21">
        <v>6</v>
      </c>
      <c r="H8" s="20">
        <v>909</v>
      </c>
      <c r="I8" s="22">
        <v>34</v>
      </c>
      <c r="K8" s="4"/>
      <c r="V8" s="30"/>
      <c r="W8" s="30"/>
    </row>
    <row r="9" spans="1:25" ht="15.75" customHeight="1" x14ac:dyDescent="0.35">
      <c r="A9" s="18">
        <v>2</v>
      </c>
      <c r="B9" s="19" t="s">
        <v>61</v>
      </c>
      <c r="C9" s="19" t="s">
        <v>62</v>
      </c>
      <c r="D9" s="20">
        <v>90</v>
      </c>
      <c r="E9" s="20">
        <v>87</v>
      </c>
      <c r="F9" s="20">
        <f t="shared" si="0"/>
        <v>177</v>
      </c>
      <c r="G9" s="21">
        <v>5</v>
      </c>
      <c r="H9" s="20">
        <v>886</v>
      </c>
      <c r="I9" s="22">
        <v>25</v>
      </c>
      <c r="L9" s="30"/>
      <c r="M9" s="30"/>
      <c r="N9" s="30"/>
      <c r="O9" s="30"/>
      <c r="P9" s="30"/>
      <c r="Q9" s="30"/>
      <c r="R9" s="30"/>
      <c r="S9" s="30"/>
      <c r="T9" s="30"/>
      <c r="U9" s="30"/>
      <c r="X9" s="30"/>
      <c r="Y9" s="30"/>
    </row>
    <row r="10" spans="1:25" ht="15.75" customHeight="1" x14ac:dyDescent="0.35">
      <c r="A10" s="18">
        <v>8</v>
      </c>
      <c r="B10" s="19" t="s">
        <v>357</v>
      </c>
      <c r="C10" s="19" t="s">
        <v>358</v>
      </c>
      <c r="D10" s="20">
        <v>92</v>
      </c>
      <c r="E10" s="20">
        <v>84</v>
      </c>
      <c r="F10" s="20">
        <f t="shared" si="0"/>
        <v>176</v>
      </c>
      <c r="G10" s="21">
        <v>3</v>
      </c>
      <c r="H10" s="20">
        <v>873</v>
      </c>
      <c r="I10" s="22">
        <v>20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X10" s="30"/>
      <c r="Y10" s="30"/>
    </row>
    <row r="11" spans="1:25" ht="15.75" customHeight="1" x14ac:dyDescent="0.35">
      <c r="A11" s="18">
        <v>9</v>
      </c>
      <c r="B11" s="19" t="s">
        <v>359</v>
      </c>
      <c r="C11" s="19" t="s">
        <v>327</v>
      </c>
      <c r="D11" s="20">
        <v>94</v>
      </c>
      <c r="E11" s="20">
        <v>83</v>
      </c>
      <c r="F11" s="20">
        <f t="shared" si="0"/>
        <v>177</v>
      </c>
      <c r="G11" s="21">
        <v>5</v>
      </c>
      <c r="H11" s="20">
        <v>677</v>
      </c>
      <c r="I11" s="22">
        <v>17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ht="15.75" customHeight="1" x14ac:dyDescent="0.35">
      <c r="A12" s="18">
        <v>7</v>
      </c>
      <c r="B12" s="19" t="s">
        <v>72</v>
      </c>
      <c r="C12" s="19" t="s">
        <v>73</v>
      </c>
      <c r="D12" s="20">
        <v>84</v>
      </c>
      <c r="E12" s="20">
        <v>89</v>
      </c>
      <c r="F12" s="20">
        <f t="shared" si="0"/>
        <v>173</v>
      </c>
      <c r="G12" s="21">
        <v>2</v>
      </c>
      <c r="H12" s="20">
        <v>807</v>
      </c>
      <c r="I12" s="22">
        <v>11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X12" s="30"/>
      <c r="Y12" s="30"/>
    </row>
    <row r="13" spans="1:25" ht="15.75" customHeight="1" x14ac:dyDescent="0.35">
      <c r="A13" s="25">
        <v>4</v>
      </c>
      <c r="B13" s="26" t="s">
        <v>92</v>
      </c>
      <c r="C13" s="26" t="s">
        <v>58</v>
      </c>
      <c r="D13" s="27">
        <v>88</v>
      </c>
      <c r="E13" s="27">
        <v>83</v>
      </c>
      <c r="F13" s="27">
        <f t="shared" si="0"/>
        <v>171</v>
      </c>
      <c r="G13" s="28">
        <v>1</v>
      </c>
      <c r="H13" s="27">
        <v>786</v>
      </c>
      <c r="I13" s="29">
        <v>7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X13" s="30"/>
      <c r="Y13" s="30"/>
    </row>
    <row r="14" spans="1:25" ht="15.75" customHeight="1" x14ac:dyDescent="0.35"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5" ht="15.75" customHeight="1" x14ac:dyDescent="0.35">
      <c r="A15" s="7"/>
      <c r="B15" s="8" t="s">
        <v>7</v>
      </c>
      <c r="C15" s="9" t="s">
        <v>142</v>
      </c>
      <c r="D15" s="9"/>
      <c r="E15" s="9" t="s">
        <v>360</v>
      </c>
      <c r="F15" s="8"/>
      <c r="G15" s="8"/>
      <c r="H15" s="8"/>
      <c r="I15" s="8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5" ht="15.75" customHeight="1" x14ac:dyDescent="0.35">
      <c r="A16" s="10">
        <v>2</v>
      </c>
      <c r="B16" s="11" t="s">
        <v>10</v>
      </c>
      <c r="C16" s="80" t="s">
        <v>11</v>
      </c>
      <c r="D16" s="51"/>
      <c r="E16" s="82"/>
      <c r="F16" s="12" t="s">
        <v>12</v>
      </c>
      <c r="G16" s="12" t="s">
        <v>13</v>
      </c>
      <c r="H16" s="12" t="s">
        <v>14</v>
      </c>
      <c r="I16" s="13" t="s">
        <v>15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15.75" customHeight="1" x14ac:dyDescent="0.35">
      <c r="A17" s="14">
        <v>2</v>
      </c>
      <c r="B17" s="15" t="s">
        <v>149</v>
      </c>
      <c r="C17" s="15" t="s">
        <v>75</v>
      </c>
      <c r="D17" s="16">
        <v>84</v>
      </c>
      <c r="E17" s="16">
        <v>86</v>
      </c>
      <c r="F17" s="16">
        <f t="shared" ref="F17:F25" si="1">SUM(D17:E17)</f>
        <v>170</v>
      </c>
      <c r="G17" s="16">
        <v>8</v>
      </c>
      <c r="H17" s="16">
        <v>833</v>
      </c>
      <c r="I17" s="17">
        <v>37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X17" s="30"/>
      <c r="Y17" s="30"/>
    </row>
    <row r="18" spans="1:25" x14ac:dyDescent="0.35">
      <c r="A18" s="18">
        <v>5</v>
      </c>
      <c r="B18" s="19" t="s">
        <v>361</v>
      </c>
      <c r="C18" s="19" t="s">
        <v>358</v>
      </c>
      <c r="D18" s="20">
        <v>72</v>
      </c>
      <c r="E18" s="20">
        <v>78</v>
      </c>
      <c r="F18" s="20">
        <f t="shared" si="1"/>
        <v>150</v>
      </c>
      <c r="G18" s="21">
        <v>3</v>
      </c>
      <c r="H18" s="20">
        <v>810</v>
      </c>
      <c r="I18" s="22">
        <v>33</v>
      </c>
      <c r="V18" s="30"/>
      <c r="W18" s="30"/>
    </row>
    <row r="19" spans="1:25" ht="15.75" customHeight="1" x14ac:dyDescent="0.35">
      <c r="A19" s="18">
        <v>8</v>
      </c>
      <c r="B19" s="19" t="s">
        <v>362</v>
      </c>
      <c r="C19" s="19" t="s">
        <v>358</v>
      </c>
      <c r="D19" s="20">
        <v>82</v>
      </c>
      <c r="E19" s="20">
        <v>81</v>
      </c>
      <c r="F19" s="20">
        <f t="shared" si="1"/>
        <v>163</v>
      </c>
      <c r="G19" s="21">
        <v>6</v>
      </c>
      <c r="H19" s="20">
        <v>816</v>
      </c>
      <c r="I19" s="22">
        <v>31</v>
      </c>
    </row>
    <row r="20" spans="1:25" ht="15.75" customHeight="1" x14ac:dyDescent="0.35">
      <c r="A20" s="18">
        <v>1</v>
      </c>
      <c r="B20" s="19" t="s">
        <v>120</v>
      </c>
      <c r="C20" s="19" t="s">
        <v>75</v>
      </c>
      <c r="D20" s="20">
        <v>86</v>
      </c>
      <c r="E20" s="20">
        <v>88</v>
      </c>
      <c r="F20" s="20">
        <f t="shared" si="1"/>
        <v>174</v>
      </c>
      <c r="G20" s="21">
        <v>9</v>
      </c>
      <c r="H20" s="23">
        <v>812</v>
      </c>
      <c r="I20" s="24">
        <v>31</v>
      </c>
    </row>
    <row r="21" spans="1:25" ht="15.75" customHeight="1" x14ac:dyDescent="0.35">
      <c r="A21" s="18">
        <v>9</v>
      </c>
      <c r="B21" s="19" t="s">
        <v>127</v>
      </c>
      <c r="C21" s="19" t="s">
        <v>25</v>
      </c>
      <c r="D21" s="20">
        <v>75</v>
      </c>
      <c r="E21" s="20">
        <v>86</v>
      </c>
      <c r="F21" s="20">
        <f t="shared" si="1"/>
        <v>161</v>
      </c>
      <c r="G21" s="21">
        <v>5</v>
      </c>
      <c r="H21" s="20">
        <v>811</v>
      </c>
      <c r="I21" s="22">
        <v>27</v>
      </c>
    </row>
    <row r="22" spans="1:25" ht="15.75" customHeight="1" x14ac:dyDescent="0.35">
      <c r="A22" s="18">
        <v>3</v>
      </c>
      <c r="B22" s="19" t="s">
        <v>363</v>
      </c>
      <c r="C22" s="19" t="s">
        <v>358</v>
      </c>
      <c r="D22" s="20">
        <v>81</v>
      </c>
      <c r="E22" s="20">
        <v>84</v>
      </c>
      <c r="F22" s="20">
        <f t="shared" si="1"/>
        <v>165</v>
      </c>
      <c r="G22" s="21">
        <v>7</v>
      </c>
      <c r="H22" s="20">
        <v>788</v>
      </c>
      <c r="I22" s="22">
        <v>26</v>
      </c>
    </row>
    <row r="23" spans="1:25" ht="15.75" customHeight="1" x14ac:dyDescent="0.35">
      <c r="A23" s="18">
        <v>4</v>
      </c>
      <c r="B23" s="19" t="s">
        <v>364</v>
      </c>
      <c r="C23" s="19" t="s">
        <v>327</v>
      </c>
      <c r="D23" s="20">
        <v>82</v>
      </c>
      <c r="E23" s="20">
        <v>78</v>
      </c>
      <c r="F23" s="20">
        <f t="shared" si="1"/>
        <v>160</v>
      </c>
      <c r="G23" s="21">
        <v>4</v>
      </c>
      <c r="H23" s="20">
        <v>800</v>
      </c>
      <c r="I23" s="22">
        <v>23</v>
      </c>
    </row>
    <row r="24" spans="1:25" ht="15.75" customHeight="1" x14ac:dyDescent="0.35">
      <c r="A24" s="18">
        <v>7</v>
      </c>
      <c r="B24" s="19" t="s">
        <v>157</v>
      </c>
      <c r="C24" s="19" t="s">
        <v>158</v>
      </c>
      <c r="D24" s="20">
        <v>67</v>
      </c>
      <c r="E24" s="20">
        <v>77</v>
      </c>
      <c r="F24" s="20">
        <f t="shared" si="1"/>
        <v>144</v>
      </c>
      <c r="G24" s="21">
        <v>2</v>
      </c>
      <c r="H24" s="20">
        <v>747</v>
      </c>
      <c r="I24" s="22">
        <v>15</v>
      </c>
    </row>
    <row r="25" spans="1:25" ht="15.75" customHeight="1" x14ac:dyDescent="0.35">
      <c r="A25" s="25">
        <v>6</v>
      </c>
      <c r="B25" s="26" t="s">
        <v>365</v>
      </c>
      <c r="C25" s="26" t="s">
        <v>119</v>
      </c>
      <c r="D25" s="27" t="s">
        <v>187</v>
      </c>
      <c r="E25" s="27"/>
      <c r="F25" s="27">
        <f t="shared" si="1"/>
        <v>0</v>
      </c>
      <c r="G25" s="28">
        <v>0</v>
      </c>
      <c r="H25" s="27">
        <v>0</v>
      </c>
      <c r="I25" s="29">
        <v>0</v>
      </c>
    </row>
    <row r="26" spans="1:25" ht="15.75" customHeight="1" x14ac:dyDescent="0.35"/>
    <row r="27" spans="1:25" ht="15.75" customHeight="1" x14ac:dyDescent="0.35">
      <c r="A27" s="7"/>
      <c r="B27" s="8" t="s">
        <v>46</v>
      </c>
      <c r="C27" s="9" t="s">
        <v>366</v>
      </c>
      <c r="D27" s="9"/>
      <c r="E27" s="9" t="s">
        <v>367</v>
      </c>
      <c r="F27" s="8"/>
      <c r="G27" s="8"/>
      <c r="H27" s="8"/>
      <c r="I27" s="8"/>
    </row>
    <row r="28" spans="1:25" ht="15.75" customHeight="1" x14ac:dyDescent="0.35">
      <c r="A28" s="10">
        <v>2</v>
      </c>
      <c r="B28" s="11" t="s">
        <v>10</v>
      </c>
      <c r="C28" s="80" t="s">
        <v>11</v>
      </c>
      <c r="D28" s="51"/>
      <c r="E28" s="82"/>
      <c r="F28" s="12" t="s">
        <v>12</v>
      </c>
      <c r="G28" s="12" t="s">
        <v>13</v>
      </c>
      <c r="H28" s="12" t="s">
        <v>14</v>
      </c>
      <c r="I28" s="13" t="s">
        <v>15</v>
      </c>
    </row>
    <row r="29" spans="1:25" ht="15.75" customHeight="1" x14ac:dyDescent="0.35">
      <c r="A29" s="14">
        <v>1</v>
      </c>
      <c r="B29" s="15" t="s">
        <v>104</v>
      </c>
      <c r="C29" s="15" t="s">
        <v>105</v>
      </c>
      <c r="D29" s="16">
        <v>90</v>
      </c>
      <c r="E29" s="16">
        <v>83</v>
      </c>
      <c r="F29" s="16">
        <f t="shared" ref="F29:F36" si="2">SUM(D29:E29)</f>
        <v>173</v>
      </c>
      <c r="G29" s="16">
        <v>8</v>
      </c>
      <c r="H29" s="37">
        <v>814</v>
      </c>
      <c r="I29" s="38">
        <v>31</v>
      </c>
    </row>
    <row r="30" spans="1:25" ht="15.75" customHeight="1" x14ac:dyDescent="0.35">
      <c r="A30" s="18">
        <v>8</v>
      </c>
      <c r="B30" s="19" t="s">
        <v>99</v>
      </c>
      <c r="C30" s="19" t="s">
        <v>25</v>
      </c>
      <c r="D30" s="20">
        <v>69</v>
      </c>
      <c r="E30" s="20">
        <v>81</v>
      </c>
      <c r="F30" s="20">
        <f t="shared" si="2"/>
        <v>150</v>
      </c>
      <c r="G30" s="21">
        <v>3</v>
      </c>
      <c r="H30" s="20">
        <v>784</v>
      </c>
      <c r="I30" s="22">
        <v>28</v>
      </c>
    </row>
    <row r="31" spans="1:25" ht="15.75" customHeight="1" x14ac:dyDescent="0.35">
      <c r="A31" s="18">
        <v>6</v>
      </c>
      <c r="B31" s="19" t="s">
        <v>123</v>
      </c>
      <c r="C31" s="19" t="s">
        <v>29</v>
      </c>
      <c r="D31" s="20">
        <v>86</v>
      </c>
      <c r="E31" s="20">
        <v>78</v>
      </c>
      <c r="F31" s="20">
        <f t="shared" si="2"/>
        <v>164</v>
      </c>
      <c r="G31" s="21">
        <v>7</v>
      </c>
      <c r="H31" s="20">
        <v>782</v>
      </c>
      <c r="I31" s="22">
        <v>26</v>
      </c>
    </row>
    <row r="32" spans="1:25" ht="15.75" customHeight="1" x14ac:dyDescent="0.35">
      <c r="A32" s="18">
        <v>7</v>
      </c>
      <c r="B32" s="19" t="s">
        <v>130</v>
      </c>
      <c r="C32" s="19" t="s">
        <v>19</v>
      </c>
      <c r="D32" s="20">
        <v>74</v>
      </c>
      <c r="E32" s="20">
        <v>80</v>
      </c>
      <c r="F32" s="20">
        <f t="shared" si="2"/>
        <v>154</v>
      </c>
      <c r="G32" s="21">
        <v>5</v>
      </c>
      <c r="H32" s="20">
        <v>771</v>
      </c>
      <c r="I32" s="22">
        <v>25</v>
      </c>
    </row>
    <row r="33" spans="1:9" ht="15.75" customHeight="1" x14ac:dyDescent="0.35">
      <c r="A33" s="18">
        <v>3</v>
      </c>
      <c r="B33" s="19" t="s">
        <v>368</v>
      </c>
      <c r="C33" s="19" t="s">
        <v>327</v>
      </c>
      <c r="D33" s="20">
        <v>80</v>
      </c>
      <c r="E33" s="20">
        <v>74</v>
      </c>
      <c r="F33" s="20">
        <f t="shared" si="2"/>
        <v>154</v>
      </c>
      <c r="G33" s="21">
        <v>5</v>
      </c>
      <c r="H33" s="20">
        <v>761</v>
      </c>
      <c r="I33" s="22">
        <v>24</v>
      </c>
    </row>
    <row r="34" spans="1:9" ht="15.75" customHeight="1" x14ac:dyDescent="0.35">
      <c r="A34" s="18">
        <v>4</v>
      </c>
      <c r="B34" s="19" t="s">
        <v>369</v>
      </c>
      <c r="C34" s="19" t="s">
        <v>17</v>
      </c>
      <c r="D34" s="20">
        <v>77</v>
      </c>
      <c r="E34" s="20">
        <v>78</v>
      </c>
      <c r="F34" s="20">
        <f t="shared" si="2"/>
        <v>155</v>
      </c>
      <c r="G34" s="21">
        <v>6</v>
      </c>
      <c r="H34" s="20">
        <v>764</v>
      </c>
      <c r="I34" s="22">
        <v>21</v>
      </c>
    </row>
    <row r="35" spans="1:9" ht="15.75" customHeight="1" x14ac:dyDescent="0.35">
      <c r="A35" s="18">
        <v>5</v>
      </c>
      <c r="B35" s="19" t="s">
        <v>160</v>
      </c>
      <c r="C35" s="19" t="s">
        <v>105</v>
      </c>
      <c r="D35" s="20">
        <v>63</v>
      </c>
      <c r="E35" s="20">
        <v>63</v>
      </c>
      <c r="F35" s="20">
        <f t="shared" si="2"/>
        <v>126</v>
      </c>
      <c r="G35" s="21">
        <v>2</v>
      </c>
      <c r="H35" s="20">
        <v>708</v>
      </c>
      <c r="I35" s="22">
        <v>16</v>
      </c>
    </row>
    <row r="36" spans="1:9" ht="15.75" customHeight="1" x14ac:dyDescent="0.35">
      <c r="A36" s="25">
        <v>2</v>
      </c>
      <c r="B36" s="26" t="s">
        <v>370</v>
      </c>
      <c r="C36" s="26" t="s">
        <v>119</v>
      </c>
      <c r="D36" s="27">
        <v>65</v>
      </c>
      <c r="E36" s="27">
        <v>51</v>
      </c>
      <c r="F36" s="27">
        <f t="shared" si="2"/>
        <v>116</v>
      </c>
      <c r="G36" s="28">
        <v>1</v>
      </c>
      <c r="H36" s="27">
        <v>415</v>
      </c>
      <c r="I36" s="29">
        <v>8</v>
      </c>
    </row>
    <row r="37" spans="1:9" ht="15.75" customHeight="1" x14ac:dyDescent="0.35"/>
    <row r="38" spans="1:9" ht="15.75" customHeight="1" x14ac:dyDescent="0.35">
      <c r="A38" s="7"/>
      <c r="B38" s="8" t="s">
        <v>49</v>
      </c>
      <c r="C38" s="9" t="s">
        <v>371</v>
      </c>
      <c r="D38" s="9"/>
      <c r="E38" s="9" t="s">
        <v>372</v>
      </c>
      <c r="F38" s="8"/>
      <c r="G38" s="8"/>
      <c r="H38" s="8"/>
      <c r="I38" s="8"/>
    </row>
    <row r="39" spans="1:9" ht="15.75" customHeight="1" x14ac:dyDescent="0.35">
      <c r="A39" s="10">
        <v>2</v>
      </c>
      <c r="B39" s="11" t="s">
        <v>10</v>
      </c>
      <c r="C39" s="80" t="s">
        <v>11</v>
      </c>
      <c r="D39" s="51"/>
      <c r="E39" s="82"/>
      <c r="F39" s="12" t="s">
        <v>12</v>
      </c>
      <c r="G39" s="12" t="s">
        <v>13</v>
      </c>
      <c r="H39" s="12" t="s">
        <v>14</v>
      </c>
      <c r="I39" s="13" t="s">
        <v>15</v>
      </c>
    </row>
    <row r="40" spans="1:9" ht="15.75" customHeight="1" x14ac:dyDescent="0.35">
      <c r="A40" s="14">
        <v>4</v>
      </c>
      <c r="B40" s="15" t="s">
        <v>373</v>
      </c>
      <c r="C40" s="15" t="s">
        <v>327</v>
      </c>
      <c r="D40" s="16">
        <v>76</v>
      </c>
      <c r="E40" s="16">
        <v>77</v>
      </c>
      <c r="F40" s="16">
        <f t="shared" ref="F40:F47" si="3">SUM(D40:E40)</f>
        <v>153</v>
      </c>
      <c r="G40" s="16">
        <v>6</v>
      </c>
      <c r="H40" s="16">
        <v>790</v>
      </c>
      <c r="I40" s="17">
        <v>35</v>
      </c>
    </row>
    <row r="41" spans="1:9" ht="15.75" customHeight="1" x14ac:dyDescent="0.35">
      <c r="A41" s="18">
        <v>1</v>
      </c>
      <c r="B41" s="19" t="s">
        <v>128</v>
      </c>
      <c r="C41" s="19" t="s">
        <v>129</v>
      </c>
      <c r="D41" s="20">
        <v>73</v>
      </c>
      <c r="E41" s="20">
        <v>81</v>
      </c>
      <c r="F41" s="20">
        <f t="shared" si="3"/>
        <v>154</v>
      </c>
      <c r="G41" s="21">
        <v>7</v>
      </c>
      <c r="H41" s="23">
        <v>750</v>
      </c>
      <c r="I41" s="24">
        <v>33</v>
      </c>
    </row>
    <row r="42" spans="1:9" ht="15.75" customHeight="1" x14ac:dyDescent="0.35">
      <c r="A42" s="18">
        <v>8</v>
      </c>
      <c r="B42" s="19" t="s">
        <v>335</v>
      </c>
      <c r="C42" s="19" t="s">
        <v>327</v>
      </c>
      <c r="D42" s="20">
        <v>80</v>
      </c>
      <c r="E42" s="20">
        <v>76</v>
      </c>
      <c r="F42" s="20">
        <f t="shared" si="3"/>
        <v>156</v>
      </c>
      <c r="G42" s="21">
        <v>8</v>
      </c>
      <c r="H42" s="20">
        <v>738</v>
      </c>
      <c r="I42" s="22">
        <v>31</v>
      </c>
    </row>
    <row r="43" spans="1:9" ht="15.75" customHeight="1" x14ac:dyDescent="0.35">
      <c r="A43" s="18">
        <v>3</v>
      </c>
      <c r="B43" s="19" t="s">
        <v>66</v>
      </c>
      <c r="C43" s="19" t="s">
        <v>62</v>
      </c>
      <c r="D43" s="20">
        <v>79</v>
      </c>
      <c r="E43" s="20">
        <v>72</v>
      </c>
      <c r="F43" s="20">
        <f t="shared" si="3"/>
        <v>151</v>
      </c>
      <c r="G43" s="21">
        <v>5</v>
      </c>
      <c r="H43" s="20">
        <v>735</v>
      </c>
      <c r="I43" s="22">
        <v>29</v>
      </c>
    </row>
    <row r="44" spans="1:9" ht="15.75" customHeight="1" x14ac:dyDescent="0.35">
      <c r="A44" s="18">
        <v>5</v>
      </c>
      <c r="B44" s="19" t="s">
        <v>374</v>
      </c>
      <c r="C44" s="19" t="s">
        <v>327</v>
      </c>
      <c r="D44" s="20">
        <v>58</v>
      </c>
      <c r="E44" s="20">
        <v>58</v>
      </c>
      <c r="F44" s="20">
        <f t="shared" si="3"/>
        <v>116</v>
      </c>
      <c r="G44" s="21">
        <v>4</v>
      </c>
      <c r="H44" s="20">
        <v>519</v>
      </c>
      <c r="I44" s="22">
        <v>18</v>
      </c>
    </row>
    <row r="45" spans="1:9" ht="15.75" customHeight="1" x14ac:dyDescent="0.35">
      <c r="A45" s="18">
        <v>2</v>
      </c>
      <c r="B45" s="19" t="s">
        <v>375</v>
      </c>
      <c r="C45" s="19" t="s">
        <v>73</v>
      </c>
      <c r="D45" s="20">
        <v>49</v>
      </c>
      <c r="E45" s="20">
        <v>55</v>
      </c>
      <c r="F45" s="20">
        <f t="shared" si="3"/>
        <v>104</v>
      </c>
      <c r="G45" s="21">
        <v>3</v>
      </c>
      <c r="H45" s="20">
        <v>584</v>
      </c>
      <c r="I45" s="22">
        <v>14</v>
      </c>
    </row>
    <row r="46" spans="1:9" ht="15.75" customHeight="1" x14ac:dyDescent="0.35">
      <c r="A46" s="18">
        <v>7</v>
      </c>
      <c r="B46" s="19" t="s">
        <v>376</v>
      </c>
      <c r="C46" s="19" t="s">
        <v>119</v>
      </c>
      <c r="D46" s="20" t="s">
        <v>187</v>
      </c>
      <c r="E46" s="20"/>
      <c r="F46" s="20">
        <f t="shared" si="3"/>
        <v>0</v>
      </c>
      <c r="G46" s="21">
        <v>0</v>
      </c>
      <c r="H46" s="20">
        <v>516</v>
      </c>
      <c r="I46" s="22">
        <v>13</v>
      </c>
    </row>
    <row r="47" spans="1:9" ht="15.75" customHeight="1" x14ac:dyDescent="0.35">
      <c r="A47" s="25">
        <v>6</v>
      </c>
      <c r="B47" s="26" t="s">
        <v>377</v>
      </c>
      <c r="C47" s="26" t="s">
        <v>327</v>
      </c>
      <c r="D47" s="27" t="s">
        <v>187</v>
      </c>
      <c r="E47" s="27"/>
      <c r="F47" s="27">
        <f t="shared" si="3"/>
        <v>0</v>
      </c>
      <c r="G47" s="28">
        <v>0</v>
      </c>
      <c r="H47" s="27">
        <v>0</v>
      </c>
      <c r="I47" s="29">
        <v>0</v>
      </c>
    </row>
    <row r="48" spans="1:9" ht="15.75" customHeight="1" x14ac:dyDescent="0.35"/>
    <row r="49" spans="1:9" ht="15.75" customHeight="1" x14ac:dyDescent="0.35">
      <c r="A49" s="7"/>
      <c r="B49" s="8" t="s">
        <v>79</v>
      </c>
      <c r="C49" s="9" t="s">
        <v>378</v>
      </c>
      <c r="D49" s="9"/>
      <c r="E49" s="9" t="s">
        <v>379</v>
      </c>
      <c r="F49" s="8"/>
      <c r="G49" s="8"/>
      <c r="H49" s="8"/>
      <c r="I49" s="8"/>
    </row>
    <row r="50" spans="1:9" ht="15.75" customHeight="1" x14ac:dyDescent="0.35">
      <c r="A50" s="10">
        <v>2</v>
      </c>
      <c r="B50" s="11" t="s">
        <v>10</v>
      </c>
      <c r="C50" s="80" t="s">
        <v>11</v>
      </c>
      <c r="D50" s="51"/>
      <c r="E50" s="82"/>
      <c r="F50" s="12" t="s">
        <v>12</v>
      </c>
      <c r="G50" s="12" t="s">
        <v>13</v>
      </c>
      <c r="H50" s="12" t="s">
        <v>14</v>
      </c>
      <c r="I50" s="13" t="s">
        <v>15</v>
      </c>
    </row>
    <row r="51" spans="1:9" ht="15.75" customHeight="1" x14ac:dyDescent="0.35">
      <c r="A51" s="14">
        <v>2</v>
      </c>
      <c r="B51" s="15" t="s">
        <v>326</v>
      </c>
      <c r="C51" s="15" t="s">
        <v>327</v>
      </c>
      <c r="D51" s="16">
        <v>64</v>
      </c>
      <c r="E51" s="16">
        <v>62</v>
      </c>
      <c r="F51" s="16">
        <f t="shared" ref="F51:F57" si="4">SUM(D51:E51)</f>
        <v>126</v>
      </c>
      <c r="G51" s="16">
        <v>6</v>
      </c>
      <c r="H51" s="16">
        <v>676</v>
      </c>
      <c r="I51" s="17">
        <v>32</v>
      </c>
    </row>
    <row r="52" spans="1:9" ht="15.75" customHeight="1" x14ac:dyDescent="0.35">
      <c r="A52" s="18">
        <v>4</v>
      </c>
      <c r="B52" s="19" t="s">
        <v>380</v>
      </c>
      <c r="C52" s="19" t="s">
        <v>158</v>
      </c>
      <c r="D52" s="20">
        <v>72</v>
      </c>
      <c r="E52" s="20">
        <v>64</v>
      </c>
      <c r="F52" s="20">
        <f t="shared" si="4"/>
        <v>136</v>
      </c>
      <c r="G52" s="21">
        <v>7</v>
      </c>
      <c r="H52" s="20">
        <v>668</v>
      </c>
      <c r="I52" s="22">
        <v>31</v>
      </c>
    </row>
    <row r="53" spans="1:9" ht="15.75" customHeight="1" x14ac:dyDescent="0.35">
      <c r="A53" s="18">
        <v>6</v>
      </c>
      <c r="B53" s="19" t="s">
        <v>381</v>
      </c>
      <c r="C53" s="19" t="s">
        <v>327</v>
      </c>
      <c r="D53" s="20">
        <v>56</v>
      </c>
      <c r="E53" s="20">
        <v>59</v>
      </c>
      <c r="F53" s="20">
        <f t="shared" si="4"/>
        <v>115</v>
      </c>
      <c r="G53" s="21">
        <v>5</v>
      </c>
      <c r="H53" s="20">
        <v>630</v>
      </c>
      <c r="I53" s="22">
        <v>27</v>
      </c>
    </row>
    <row r="54" spans="1:9" ht="15.75" customHeight="1" x14ac:dyDescent="0.35">
      <c r="A54" s="18">
        <v>3</v>
      </c>
      <c r="B54" s="19" t="s">
        <v>382</v>
      </c>
      <c r="C54" s="19" t="s">
        <v>108</v>
      </c>
      <c r="D54" s="20" t="s">
        <v>187</v>
      </c>
      <c r="E54" s="20"/>
      <c r="F54" s="20">
        <f t="shared" si="4"/>
        <v>0</v>
      </c>
      <c r="G54" s="21">
        <v>0</v>
      </c>
      <c r="H54" s="20">
        <v>112</v>
      </c>
      <c r="I54" s="22">
        <v>12</v>
      </c>
    </row>
    <row r="55" spans="1:9" ht="15.75" customHeight="1" x14ac:dyDescent="0.35">
      <c r="A55" s="18">
        <v>1</v>
      </c>
      <c r="B55" s="19" t="s">
        <v>383</v>
      </c>
      <c r="C55" s="19" t="s">
        <v>327</v>
      </c>
      <c r="D55" s="20" t="s">
        <v>187</v>
      </c>
      <c r="E55" s="20"/>
      <c r="F55" s="20">
        <f t="shared" si="4"/>
        <v>0</v>
      </c>
      <c r="G55" s="21">
        <v>0</v>
      </c>
      <c r="H55" s="23">
        <v>0</v>
      </c>
      <c r="I55" s="24">
        <v>0</v>
      </c>
    </row>
    <row r="56" spans="1:9" ht="15.75" customHeight="1" x14ac:dyDescent="0.35">
      <c r="A56" s="18">
        <v>5</v>
      </c>
      <c r="B56" s="19" t="s">
        <v>384</v>
      </c>
      <c r="C56" s="19" t="s">
        <v>327</v>
      </c>
      <c r="D56" s="20" t="s">
        <v>187</v>
      </c>
      <c r="E56" s="20"/>
      <c r="F56" s="20">
        <f t="shared" si="4"/>
        <v>0</v>
      </c>
      <c r="G56" s="21">
        <v>0</v>
      </c>
      <c r="H56" s="20">
        <v>0</v>
      </c>
      <c r="I56" s="22">
        <v>0</v>
      </c>
    </row>
    <row r="57" spans="1:9" ht="15.75" customHeight="1" x14ac:dyDescent="0.35">
      <c r="A57" s="25">
        <v>7</v>
      </c>
      <c r="B57" s="26" t="s">
        <v>385</v>
      </c>
      <c r="C57" s="26" t="s">
        <v>108</v>
      </c>
      <c r="D57" s="27" t="s">
        <v>187</v>
      </c>
      <c r="E57" s="27"/>
      <c r="F57" s="27">
        <f t="shared" si="4"/>
        <v>0</v>
      </c>
      <c r="G57" s="28">
        <v>0</v>
      </c>
      <c r="H57" s="27">
        <v>0</v>
      </c>
      <c r="I57" s="29">
        <v>0</v>
      </c>
    </row>
    <row r="58" spans="1:9" ht="15.75" customHeight="1" x14ac:dyDescent="0.35"/>
    <row r="59" spans="1:9" ht="15.75" customHeight="1" x14ac:dyDescent="0.35">
      <c r="B59" s="4" t="s">
        <v>386</v>
      </c>
      <c r="F59" s="33" t="s">
        <v>166</v>
      </c>
    </row>
    <row r="60" spans="1:9" ht="15.75" customHeight="1" x14ac:dyDescent="0.35">
      <c r="B60" s="4" t="s">
        <v>167</v>
      </c>
    </row>
    <row r="61" spans="1:9" ht="15.75" customHeight="1" x14ac:dyDescent="0.35"/>
    <row r="62" spans="1:9" ht="15.75" customHeight="1" x14ac:dyDescent="0.35"/>
    <row r="63" spans="1:9" ht="15.75" customHeight="1" x14ac:dyDescent="0.35"/>
  </sheetData>
  <hyperlinks>
    <hyperlink ref="B2" location="'Index'!A3" tooltip="Go to the Index sheet" display="á" xr:uid="{EEC1442D-E6F7-46CD-9AE1-2FDAEF18735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4E68F-AB9A-4A07-B452-0A1AE29F4E55}">
  <sheetPr>
    <tabColor rgb="FFFFFF00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9" width="5" style="4" customWidth="1"/>
    <col min="10" max="10" width="1.7265625" style="4" customWidth="1"/>
    <col min="11" max="11" width="2.7265625" style="30" customWidth="1"/>
    <col min="12" max="13" width="18.7265625" style="4" customWidth="1"/>
    <col min="14" max="19" width="5" style="4" customWidth="1"/>
    <col min="20" max="25" width="4.1796875" style="4" customWidth="1"/>
    <col min="26" max="27" width="4.1796875" customWidth="1"/>
  </cols>
  <sheetData>
    <row r="1" spans="1:25" ht="17" x14ac:dyDescent="0.4">
      <c r="A1" s="1"/>
      <c r="B1" s="2" t="s">
        <v>352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B2" s="5" t="s">
        <v>2</v>
      </c>
      <c r="I2" s="84" t="s">
        <v>353</v>
      </c>
    </row>
    <row r="3" spans="1:25" ht="15.75" customHeight="1" x14ac:dyDescent="0.35">
      <c r="A3" s="7"/>
      <c r="B3" s="8" t="s">
        <v>4</v>
      </c>
      <c r="C3" s="9" t="s">
        <v>387</v>
      </c>
      <c r="D3" s="9"/>
      <c r="E3" s="9" t="s">
        <v>388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5">
      <c r="A4" s="10">
        <v>2</v>
      </c>
      <c r="B4" s="11" t="s">
        <v>10</v>
      </c>
      <c r="C4" s="80" t="s">
        <v>11</v>
      </c>
      <c r="D4" s="51"/>
      <c r="E4" s="82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5">
      <c r="A5" s="34">
        <v>6</v>
      </c>
      <c r="B5" s="15" t="s">
        <v>356</v>
      </c>
      <c r="C5" s="15" t="s">
        <v>75</v>
      </c>
      <c r="D5" s="35">
        <v>90</v>
      </c>
      <c r="E5" s="35">
        <v>88</v>
      </c>
      <c r="F5" s="16">
        <v>178</v>
      </c>
      <c r="G5" s="16">
        <v>9</v>
      </c>
      <c r="H5" s="35">
        <v>909</v>
      </c>
      <c r="I5" s="36">
        <v>45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5">
      <c r="A6" s="18">
        <v>3</v>
      </c>
      <c r="B6" s="19" t="s">
        <v>149</v>
      </c>
      <c r="C6" s="19" t="s">
        <v>75</v>
      </c>
      <c r="D6" s="39">
        <v>84</v>
      </c>
      <c r="E6" s="39">
        <v>86</v>
      </c>
      <c r="F6" s="20">
        <v>170</v>
      </c>
      <c r="G6" s="20">
        <v>6</v>
      </c>
      <c r="H6" s="39">
        <v>833</v>
      </c>
      <c r="I6" s="40">
        <v>33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5">
      <c r="A7" s="18">
        <v>7</v>
      </c>
      <c r="B7" s="19" t="s">
        <v>72</v>
      </c>
      <c r="C7" s="19" t="s">
        <v>73</v>
      </c>
      <c r="D7" s="39">
        <v>84</v>
      </c>
      <c r="E7" s="39">
        <v>89</v>
      </c>
      <c r="F7" s="20">
        <v>173</v>
      </c>
      <c r="G7" s="20">
        <v>7</v>
      </c>
      <c r="H7" s="39">
        <v>807</v>
      </c>
      <c r="I7" s="40">
        <v>31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5">
      <c r="A8" s="18">
        <v>1</v>
      </c>
      <c r="B8" s="19" t="s">
        <v>120</v>
      </c>
      <c r="C8" s="19" t="s">
        <v>75</v>
      </c>
      <c r="D8" s="20">
        <v>86</v>
      </c>
      <c r="E8" s="20">
        <v>88</v>
      </c>
      <c r="F8" s="20">
        <v>174</v>
      </c>
      <c r="G8" s="20">
        <v>8</v>
      </c>
      <c r="H8" s="23">
        <v>812</v>
      </c>
      <c r="I8" s="24">
        <v>30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5">
      <c r="A9" s="41">
        <v>8</v>
      </c>
      <c r="B9" s="19" t="s">
        <v>123</v>
      </c>
      <c r="C9" s="19" t="s">
        <v>29</v>
      </c>
      <c r="D9" s="39">
        <v>86</v>
      </c>
      <c r="E9" s="39">
        <v>78</v>
      </c>
      <c r="F9" s="20">
        <v>164</v>
      </c>
      <c r="G9" s="20">
        <v>5</v>
      </c>
      <c r="H9" s="39">
        <v>782</v>
      </c>
      <c r="I9" s="40">
        <v>26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5">
      <c r="A10" s="18">
        <v>9</v>
      </c>
      <c r="B10" s="19" t="s">
        <v>130</v>
      </c>
      <c r="C10" s="19" t="s">
        <v>19</v>
      </c>
      <c r="D10" s="39">
        <v>74</v>
      </c>
      <c r="E10" s="39">
        <v>80</v>
      </c>
      <c r="F10" s="20">
        <v>154</v>
      </c>
      <c r="G10" s="20">
        <v>3</v>
      </c>
      <c r="H10" s="39">
        <v>771</v>
      </c>
      <c r="I10" s="40">
        <v>25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5">
      <c r="A11" s="18">
        <v>5</v>
      </c>
      <c r="B11" s="19" t="s">
        <v>369</v>
      </c>
      <c r="C11" s="19" t="s">
        <v>17</v>
      </c>
      <c r="D11" s="39">
        <v>77</v>
      </c>
      <c r="E11" s="39">
        <v>78</v>
      </c>
      <c r="F11" s="20">
        <v>155</v>
      </c>
      <c r="G11" s="20">
        <v>4</v>
      </c>
      <c r="H11" s="39">
        <v>764</v>
      </c>
      <c r="I11" s="40">
        <v>21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5">
      <c r="A12" s="41">
        <v>4</v>
      </c>
      <c r="B12" s="19" t="s">
        <v>375</v>
      </c>
      <c r="C12" s="19" t="s">
        <v>73</v>
      </c>
      <c r="D12" s="39">
        <v>49</v>
      </c>
      <c r="E12" s="39">
        <v>55</v>
      </c>
      <c r="F12" s="20">
        <v>104</v>
      </c>
      <c r="G12" s="20">
        <v>2</v>
      </c>
      <c r="H12" s="39">
        <v>584</v>
      </c>
      <c r="I12" s="40">
        <v>10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5">
      <c r="A13" s="42">
        <v>2</v>
      </c>
      <c r="B13" s="26" t="s">
        <v>42</v>
      </c>
      <c r="C13" s="26" t="s">
        <v>17</v>
      </c>
      <c r="D13" s="43" t="s">
        <v>137</v>
      </c>
      <c r="E13" s="43" t="s">
        <v>137</v>
      </c>
      <c r="F13" s="27">
        <v>0</v>
      </c>
      <c r="G13" s="27">
        <v>0</v>
      </c>
      <c r="H13" s="43">
        <v>0</v>
      </c>
      <c r="I13" s="44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5">
      <c r="A15"/>
      <c r="B15" s="4" t="s">
        <v>272</v>
      </c>
      <c r="F15" s="33" t="s">
        <v>166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5">
      <c r="A16"/>
      <c r="B16" s="4" t="s">
        <v>167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35"/>
    <row r="18" customFormat="1" x14ac:dyDescent="0.35"/>
    <row r="19" customFormat="1" ht="15.75" customHeight="1" x14ac:dyDescent="0.35"/>
    <row r="20" customFormat="1" ht="15.75" customHeight="1" x14ac:dyDescent="0.35"/>
    <row r="21" customFormat="1" ht="15.75" customHeight="1" x14ac:dyDescent="0.35"/>
    <row r="22" customFormat="1" ht="15.75" customHeight="1" x14ac:dyDescent="0.35"/>
    <row r="23" customFormat="1" ht="15.75" customHeight="1" x14ac:dyDescent="0.35"/>
    <row r="24" customFormat="1" ht="15.75" customHeight="1" x14ac:dyDescent="0.35"/>
    <row r="25" customFormat="1" ht="15.75" customHeight="1" x14ac:dyDescent="0.35"/>
    <row r="26" customFormat="1" ht="15.75" customHeight="1" x14ac:dyDescent="0.35"/>
    <row r="27" customFormat="1" ht="15.75" customHeight="1" x14ac:dyDescent="0.35"/>
    <row r="28" customFormat="1" ht="15.75" customHeight="1" x14ac:dyDescent="0.35"/>
    <row r="29" customFormat="1" ht="15.75" customHeight="1" x14ac:dyDescent="0.35"/>
    <row r="30" customFormat="1" ht="15.75" customHeight="1" x14ac:dyDescent="0.35"/>
    <row r="31" customFormat="1" ht="15.75" customHeight="1" x14ac:dyDescent="0.35"/>
    <row r="32" customFormat="1" ht="15.75" customHeight="1" x14ac:dyDescent="0.35"/>
    <row r="33" customFormat="1" ht="15.75" customHeight="1" x14ac:dyDescent="0.35"/>
    <row r="34" customFormat="1" ht="15.75" customHeight="1" x14ac:dyDescent="0.35"/>
    <row r="35" customFormat="1" ht="15.75" customHeight="1" x14ac:dyDescent="0.35"/>
    <row r="36" customFormat="1" ht="15.75" customHeight="1" x14ac:dyDescent="0.35"/>
    <row r="37" customFormat="1" ht="15.75" customHeight="1" x14ac:dyDescent="0.35"/>
    <row r="38" customFormat="1" ht="15.75" customHeight="1" x14ac:dyDescent="0.35"/>
    <row r="39" customFormat="1" ht="15.75" customHeight="1" x14ac:dyDescent="0.35"/>
    <row r="40" customFormat="1" ht="15.75" customHeight="1" x14ac:dyDescent="0.35"/>
    <row r="41" customFormat="1" ht="15.75" customHeight="1" x14ac:dyDescent="0.35"/>
    <row r="42" customFormat="1" ht="15.75" customHeight="1" x14ac:dyDescent="0.35"/>
    <row r="43" customFormat="1" ht="15.75" customHeight="1" x14ac:dyDescent="0.35"/>
    <row r="44" customFormat="1" ht="15.75" customHeight="1" x14ac:dyDescent="0.35"/>
    <row r="45" customFormat="1" ht="15.75" customHeight="1" x14ac:dyDescent="0.35"/>
    <row r="46" customFormat="1" ht="15.75" customHeight="1" x14ac:dyDescent="0.35"/>
    <row r="47" customFormat="1" ht="15.75" customHeight="1" x14ac:dyDescent="0.35"/>
    <row r="48" customFormat="1" ht="15.75" customHeight="1" x14ac:dyDescent="0.35"/>
    <row r="49" customFormat="1" ht="15.75" customHeight="1" x14ac:dyDescent="0.35"/>
    <row r="50" customFormat="1" ht="15.75" customHeight="1" x14ac:dyDescent="0.35"/>
    <row r="51" customFormat="1" ht="15.75" customHeight="1" x14ac:dyDescent="0.35"/>
    <row r="52" customFormat="1" ht="15.75" customHeight="1" x14ac:dyDescent="0.35"/>
    <row r="53" customFormat="1" ht="15.75" customHeight="1" x14ac:dyDescent="0.35"/>
    <row r="54" customFormat="1" ht="15.75" customHeight="1" x14ac:dyDescent="0.35"/>
    <row r="55" customFormat="1" ht="15.75" customHeight="1" x14ac:dyDescent="0.35"/>
    <row r="56" customFormat="1" ht="15.75" customHeight="1" x14ac:dyDescent="0.35"/>
    <row r="57" customFormat="1" ht="15.75" customHeight="1" x14ac:dyDescent="0.35"/>
    <row r="58" customFormat="1" ht="15.75" customHeight="1" x14ac:dyDescent="0.35"/>
    <row r="59" customFormat="1" ht="15.75" customHeight="1" x14ac:dyDescent="0.35"/>
    <row r="60" customFormat="1" ht="15.75" customHeight="1" x14ac:dyDescent="0.35"/>
    <row r="61" customFormat="1" ht="15.75" customHeight="1" x14ac:dyDescent="0.35"/>
    <row r="62" customFormat="1" ht="15.75" customHeight="1" x14ac:dyDescent="0.35"/>
    <row r="63" customFormat="1" ht="15.75" customHeight="1" x14ac:dyDescent="0.35"/>
    <row r="64" customFormat="1" x14ac:dyDescent="0.35"/>
    <row r="65" customFormat="1" x14ac:dyDescent="0.35"/>
    <row r="66" customFormat="1" x14ac:dyDescent="0.35"/>
    <row r="67" customFormat="1" x14ac:dyDescent="0.35"/>
  </sheetData>
  <sheetProtection selectLockedCells="1" selectUnlockedCells="1"/>
  <hyperlinks>
    <hyperlink ref="B2" location="'Index'!A3" tooltip="Go to the Index sheet" display="á" xr:uid="{E38AED5C-BF09-4615-B235-6C30C0D94FE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99F09-1AA9-4CED-B568-14D6C28A669D}">
  <sheetPr>
    <tabColor theme="9" tint="0.59999389629810485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7" width="5" style="4" customWidth="1"/>
    <col min="8" max="8" width="1.7265625" style="4" customWidth="1"/>
    <col min="9" max="9" width="2.7265625" style="4" customWidth="1"/>
    <col min="10" max="11" width="20.7265625" style="4" customWidth="1"/>
    <col min="12" max="15" width="5" style="4" customWidth="1"/>
    <col min="16" max="23" width="4.1796875" style="4" customWidth="1"/>
    <col min="24" max="25" width="10.26953125" style="4"/>
  </cols>
  <sheetData>
    <row r="1" spans="1:25" ht="17" x14ac:dyDescent="0.4">
      <c r="A1" s="1"/>
      <c r="B1" s="2" t="s">
        <v>389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B2" s="5" t="s">
        <v>2</v>
      </c>
      <c r="I2" s="48" t="s">
        <v>3</v>
      </c>
    </row>
    <row r="3" spans="1:25" ht="15.75" customHeight="1" x14ac:dyDescent="0.35">
      <c r="A3" s="7"/>
      <c r="B3" s="8" t="s">
        <v>4</v>
      </c>
      <c r="C3" s="9" t="s">
        <v>390</v>
      </c>
      <c r="D3" s="9"/>
      <c r="E3" s="9" t="s">
        <v>391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5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</row>
    <row r="5" spans="1:25" ht="15.75" customHeight="1" x14ac:dyDescent="0.35">
      <c r="A5" s="14">
        <v>4</v>
      </c>
      <c r="B5" s="15" t="s">
        <v>26</v>
      </c>
      <c r="C5" s="15" t="s">
        <v>27</v>
      </c>
      <c r="D5" s="16">
        <v>176</v>
      </c>
      <c r="E5" s="16">
        <v>11</v>
      </c>
      <c r="F5" s="16">
        <v>879</v>
      </c>
      <c r="G5" s="17">
        <v>53</v>
      </c>
    </row>
    <row r="6" spans="1:25" ht="15.75" customHeight="1" x14ac:dyDescent="0.35">
      <c r="A6" s="18">
        <v>7</v>
      </c>
      <c r="B6" s="19" t="s">
        <v>44</v>
      </c>
      <c r="C6" s="19" t="s">
        <v>45</v>
      </c>
      <c r="D6" s="20">
        <v>175</v>
      </c>
      <c r="E6" s="21">
        <v>10</v>
      </c>
      <c r="F6" s="20">
        <v>880</v>
      </c>
      <c r="G6" s="22">
        <v>49</v>
      </c>
    </row>
    <row r="7" spans="1:25" ht="15.75" customHeight="1" x14ac:dyDescent="0.35">
      <c r="A7" s="18">
        <v>9</v>
      </c>
      <c r="B7" s="19" t="s">
        <v>392</v>
      </c>
      <c r="C7" s="19" t="s">
        <v>45</v>
      </c>
      <c r="D7" s="20">
        <v>175</v>
      </c>
      <c r="E7" s="21">
        <v>10</v>
      </c>
      <c r="F7" s="20">
        <v>834</v>
      </c>
      <c r="G7" s="22">
        <v>38</v>
      </c>
      <c r="J7" s="83"/>
    </row>
    <row r="8" spans="1:25" ht="15.75" customHeight="1" x14ac:dyDescent="0.35">
      <c r="A8" s="18">
        <v>1</v>
      </c>
      <c r="B8" s="19" t="s">
        <v>175</v>
      </c>
      <c r="C8" s="19" t="s">
        <v>25</v>
      </c>
      <c r="D8" s="20">
        <v>162</v>
      </c>
      <c r="E8" s="21">
        <v>6</v>
      </c>
      <c r="F8" s="23">
        <v>831</v>
      </c>
      <c r="G8" s="24">
        <v>36</v>
      </c>
    </row>
    <row r="9" spans="1:25" ht="15.75" customHeight="1" x14ac:dyDescent="0.35">
      <c r="A9" s="18">
        <v>5</v>
      </c>
      <c r="B9" s="19" t="s">
        <v>153</v>
      </c>
      <c r="C9" s="19" t="s">
        <v>86</v>
      </c>
      <c r="D9" s="20">
        <v>174</v>
      </c>
      <c r="E9" s="21">
        <v>8</v>
      </c>
      <c r="F9" s="20">
        <v>831</v>
      </c>
      <c r="G9" s="22">
        <v>34</v>
      </c>
    </row>
    <row r="10" spans="1:25" ht="15.75" customHeight="1" x14ac:dyDescent="0.35">
      <c r="A10" s="18">
        <v>8</v>
      </c>
      <c r="B10" s="19" t="s">
        <v>393</v>
      </c>
      <c r="C10" s="19" t="s">
        <v>86</v>
      </c>
      <c r="D10" s="20">
        <v>172</v>
      </c>
      <c r="E10" s="21">
        <v>7</v>
      </c>
      <c r="F10" s="20">
        <v>834</v>
      </c>
      <c r="G10" s="22">
        <v>33</v>
      </c>
    </row>
    <row r="11" spans="1:25" ht="15.75" customHeight="1" x14ac:dyDescent="0.35">
      <c r="A11" s="18">
        <v>10</v>
      </c>
      <c r="B11" s="19" t="s">
        <v>122</v>
      </c>
      <c r="C11" s="19" t="s">
        <v>25</v>
      </c>
      <c r="D11" s="20">
        <v>161</v>
      </c>
      <c r="E11" s="21">
        <v>5</v>
      </c>
      <c r="F11" s="20">
        <v>811</v>
      </c>
      <c r="G11" s="22">
        <v>28</v>
      </c>
    </row>
    <row r="12" spans="1:25" ht="15.75" customHeight="1" x14ac:dyDescent="0.35">
      <c r="A12" s="18">
        <v>6</v>
      </c>
      <c r="B12" s="19" t="s">
        <v>394</v>
      </c>
      <c r="C12" s="19" t="s">
        <v>40</v>
      </c>
      <c r="D12" s="20">
        <v>143</v>
      </c>
      <c r="E12" s="21">
        <v>3</v>
      </c>
      <c r="F12" s="20">
        <v>785</v>
      </c>
      <c r="G12" s="22">
        <v>23</v>
      </c>
    </row>
    <row r="13" spans="1:25" ht="15.75" customHeight="1" x14ac:dyDescent="0.35">
      <c r="A13" s="18">
        <v>2</v>
      </c>
      <c r="B13" s="19" t="s">
        <v>213</v>
      </c>
      <c r="C13" s="19" t="s">
        <v>27</v>
      </c>
      <c r="D13" s="20">
        <v>149</v>
      </c>
      <c r="E13" s="21">
        <v>4</v>
      </c>
      <c r="F13" s="20">
        <v>742</v>
      </c>
      <c r="G13" s="22">
        <v>18</v>
      </c>
    </row>
    <row r="14" spans="1:25" ht="15.75" customHeight="1" x14ac:dyDescent="0.35">
      <c r="A14" s="18">
        <v>3</v>
      </c>
      <c r="B14" s="19" t="s">
        <v>236</v>
      </c>
      <c r="C14" s="19" t="s">
        <v>25</v>
      </c>
      <c r="D14" s="20">
        <v>143</v>
      </c>
      <c r="E14" s="21">
        <v>3</v>
      </c>
      <c r="F14" s="20">
        <v>715</v>
      </c>
      <c r="G14" s="22">
        <v>13</v>
      </c>
    </row>
    <row r="15" spans="1:25" ht="15.75" customHeight="1" x14ac:dyDescent="0.35">
      <c r="A15" s="25">
        <v>11</v>
      </c>
      <c r="B15" s="26" t="s">
        <v>395</v>
      </c>
      <c r="C15" s="26" t="s">
        <v>86</v>
      </c>
      <c r="D15" s="27" t="s">
        <v>137</v>
      </c>
      <c r="E15" s="28">
        <v>0</v>
      </c>
      <c r="F15" s="27">
        <v>170</v>
      </c>
      <c r="G15" s="29">
        <v>7</v>
      </c>
    </row>
    <row r="16" spans="1:25" ht="15.75" customHeight="1" x14ac:dyDescent="0.35"/>
    <row r="17" spans="2:25" ht="15.75" customHeight="1" x14ac:dyDescent="0.35">
      <c r="B17" s="4" t="s">
        <v>165</v>
      </c>
      <c r="F17" s="33" t="s">
        <v>166</v>
      </c>
    </row>
    <row r="18" spans="2:25" ht="15.75" customHeight="1" x14ac:dyDescent="0.35">
      <c r="B18" s="4" t="s">
        <v>167</v>
      </c>
    </row>
    <row r="19" spans="2:25" ht="15.75" customHeight="1" x14ac:dyDescent="0.35"/>
    <row r="20" spans="2:25" ht="15.75" customHeight="1" x14ac:dyDescent="0.35"/>
    <row r="21" spans="2:25" ht="15.75" customHeight="1" x14ac:dyDescent="0.35"/>
    <row r="22" spans="2:25" ht="15.75" customHeight="1" x14ac:dyDescent="0.35"/>
    <row r="23" spans="2:25" ht="15.75" customHeight="1" x14ac:dyDescent="0.35"/>
    <row r="24" spans="2:25" ht="15.75" customHeight="1" x14ac:dyDescent="0.35"/>
    <row r="25" spans="2:25" ht="15.75" customHeight="1" x14ac:dyDescent="0.35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2:25" ht="15.75" customHeight="1" x14ac:dyDescent="0.35"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2:25" ht="15.75" customHeight="1" x14ac:dyDescent="0.35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2:25" ht="15.75" customHeight="1" x14ac:dyDescent="0.35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2:25" ht="15.75" customHeight="1" x14ac:dyDescent="0.3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2:25" ht="15.75" customHeight="1" x14ac:dyDescent="0.35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2:25" ht="15.75" customHeight="1" x14ac:dyDescent="0.3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2:25" ht="15.75" customHeight="1" x14ac:dyDescent="0.35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2:25" ht="15.75" customHeight="1" x14ac:dyDescent="0.3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2:25" ht="15.75" customHeight="1" x14ac:dyDescent="0.35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2:25" ht="15.75" customHeight="1" x14ac:dyDescent="0.35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2:25" ht="15.75" customHeight="1" x14ac:dyDescent="0.35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2:25" ht="15.75" customHeight="1" x14ac:dyDescent="0.35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2:25" ht="15.75" customHeight="1" x14ac:dyDescent="0.3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2:25" ht="15.75" customHeight="1" x14ac:dyDescent="0.35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2:25" ht="15.75" customHeight="1" x14ac:dyDescent="0.35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2:25" ht="15.75" customHeight="1" x14ac:dyDescent="0.35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2:25" ht="15.75" customHeight="1" x14ac:dyDescent="0.35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spans="2:25" ht="15.75" customHeight="1" x14ac:dyDescent="0.35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2:25" ht="15.75" customHeight="1" x14ac:dyDescent="0.35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2:25" ht="15.75" customHeight="1" x14ac:dyDescent="0.35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2:25" ht="15.75" customHeight="1" x14ac:dyDescent="0.3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2:25" ht="15.75" customHeight="1" x14ac:dyDescent="0.35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2:25" ht="15.75" customHeight="1" x14ac:dyDescent="0.3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2:25" ht="15.75" customHeight="1" x14ac:dyDescent="0.35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2:25" ht="15.75" customHeight="1" x14ac:dyDescent="0.35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2:25" ht="15.75" customHeight="1" x14ac:dyDescent="0.35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2:25" ht="15.75" customHeight="1" x14ac:dyDescent="0.35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</row>
    <row r="53" spans="2:25" ht="15.75" customHeight="1" x14ac:dyDescent="0.35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</row>
    <row r="54" spans="2:25" ht="15.75" customHeight="1" x14ac:dyDescent="0.35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</row>
    <row r="55" spans="2:25" ht="15.75" customHeight="1" x14ac:dyDescent="0.35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</row>
    <row r="56" spans="2:25" ht="15.75" customHeight="1" x14ac:dyDescent="0.35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</row>
    <row r="57" spans="2:25" ht="15.75" customHeight="1" x14ac:dyDescent="0.35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</row>
    <row r="58" spans="2:25" ht="15.75" customHeight="1" x14ac:dyDescent="0.35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</row>
    <row r="59" spans="2:25" ht="15.75" customHeight="1" x14ac:dyDescent="0.35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</row>
    <row r="60" spans="2:25" ht="15.75" customHeight="1" x14ac:dyDescent="0.35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</row>
    <row r="61" spans="2:25" ht="15.75" customHeight="1" x14ac:dyDescent="0.35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</row>
    <row r="62" spans="2:25" ht="15.75" customHeight="1" x14ac:dyDescent="0.35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</row>
    <row r="63" spans="2:25" ht="15.75" customHeight="1" x14ac:dyDescent="0.35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</row>
    <row r="64" spans="2:25" ht="15.75" customHeight="1" x14ac:dyDescent="0.35"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</row>
    <row r="65" spans="2:25" ht="15.75" customHeight="1" x14ac:dyDescent="0.35"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</row>
    <row r="66" spans="2:25" ht="15.75" customHeight="1" x14ac:dyDescent="0.35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</row>
    <row r="67" spans="2:25" ht="15.75" customHeight="1" x14ac:dyDescent="0.35"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</row>
  </sheetData>
  <hyperlinks>
    <hyperlink ref="B2" location="'Index'!A3" tooltip="Go to the Index sheet" display="á" xr:uid="{EB5B60B0-F7FC-483D-8DD9-B6DEDFCC76B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6EABD-2155-4BF5-832A-9D33A943EC63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6" width="8.7265625" style="4" customWidth="1"/>
    <col min="7" max="7" width="5" style="4" customWidth="1"/>
    <col min="8" max="8" width="8.7265625" style="4" customWidth="1"/>
    <col min="9" max="9" width="5" style="4" customWidth="1"/>
    <col min="10" max="10" width="1.7265625" style="4" customWidth="1"/>
    <col min="11" max="11" width="2.7265625" style="30" customWidth="1"/>
    <col min="12" max="13" width="20.7265625" style="4" customWidth="1"/>
    <col min="14" max="16" width="7.7265625" style="4" customWidth="1"/>
    <col min="17" max="17" width="5" style="4" customWidth="1"/>
    <col min="18" max="18" width="8.7265625" style="4" customWidth="1"/>
    <col min="19" max="21" width="5" style="4" customWidth="1"/>
    <col min="22" max="22" width="3.7265625" style="4" customWidth="1"/>
    <col min="23" max="23" width="5" style="4" customWidth="1"/>
    <col min="24" max="25" width="10.26953125" style="4"/>
  </cols>
  <sheetData>
    <row r="1" spans="1:25" ht="17" x14ac:dyDescent="0.4">
      <c r="A1" s="1"/>
      <c r="B1" s="2" t="s">
        <v>396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/>
      <c r="B2" s="5" t="s">
        <v>2</v>
      </c>
      <c r="I2" s="85" t="s">
        <v>397</v>
      </c>
      <c r="K2" s="86">
        <v>1</v>
      </c>
    </row>
    <row r="3" spans="1:25" ht="15.75" customHeight="1" x14ac:dyDescent="0.35">
      <c r="A3" s="7"/>
      <c r="B3" s="8" t="s">
        <v>4</v>
      </c>
      <c r="C3" s="9" t="s">
        <v>398</v>
      </c>
      <c r="D3" s="9"/>
      <c r="E3" s="9" t="s">
        <v>399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5">
      <c r="A4" s="10">
        <v>2</v>
      </c>
      <c r="B4" s="11" t="s">
        <v>10</v>
      </c>
      <c r="C4" s="80" t="s">
        <v>11</v>
      </c>
      <c r="D4" s="51"/>
      <c r="E4" s="82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5">
      <c r="A5" s="14">
        <v>6</v>
      </c>
      <c r="B5" s="15" t="s">
        <v>400</v>
      </c>
      <c r="C5" s="15" t="s">
        <v>264</v>
      </c>
      <c r="D5" s="87">
        <v>99</v>
      </c>
      <c r="E5" s="87">
        <v>98.001999999999995</v>
      </c>
      <c r="F5" s="87">
        <f t="shared" ref="F5:F13" si="0">SUM(D5:E5)</f>
        <v>197.00200000000001</v>
      </c>
      <c r="G5" s="16">
        <v>7</v>
      </c>
      <c r="H5" s="87">
        <v>986.01900000000001</v>
      </c>
      <c r="I5" s="17">
        <v>40</v>
      </c>
      <c r="K5" s="4"/>
    </row>
    <row r="6" spans="1:25" ht="15.75" customHeight="1" x14ac:dyDescent="0.35">
      <c r="A6" s="18">
        <v>4</v>
      </c>
      <c r="B6" s="19" t="s">
        <v>401</v>
      </c>
      <c r="C6" s="19" t="s">
        <v>402</v>
      </c>
      <c r="D6" s="88">
        <v>100.005</v>
      </c>
      <c r="E6" s="88">
        <v>100.001</v>
      </c>
      <c r="F6" s="88">
        <f t="shared" si="0"/>
        <v>200.006</v>
      </c>
      <c r="G6" s="21">
        <v>9</v>
      </c>
      <c r="H6" s="88">
        <v>793.01799999999992</v>
      </c>
      <c r="I6" s="22">
        <v>34</v>
      </c>
      <c r="K6" s="4"/>
    </row>
    <row r="7" spans="1:25" ht="15.75" customHeight="1" x14ac:dyDescent="0.35">
      <c r="A7" s="18">
        <v>1</v>
      </c>
      <c r="B7" s="19" t="s">
        <v>403</v>
      </c>
      <c r="C7" s="19" t="s">
        <v>69</v>
      </c>
      <c r="D7" s="88">
        <v>95.001999999999995</v>
      </c>
      <c r="E7" s="88">
        <v>98.001999999999995</v>
      </c>
      <c r="F7" s="88">
        <f t="shared" si="0"/>
        <v>193.00399999999999</v>
      </c>
      <c r="G7" s="21">
        <v>3</v>
      </c>
      <c r="H7" s="88">
        <v>975.01599999999996</v>
      </c>
      <c r="I7" s="24">
        <v>28</v>
      </c>
      <c r="J7" s="83"/>
      <c r="K7" s="4"/>
    </row>
    <row r="8" spans="1:25" ht="15.75" customHeight="1" x14ac:dyDescent="0.35">
      <c r="A8" s="18">
        <v>2</v>
      </c>
      <c r="B8" s="19" t="s">
        <v>135</v>
      </c>
      <c r="C8" s="19" t="s">
        <v>404</v>
      </c>
      <c r="D8" s="88">
        <v>94</v>
      </c>
      <c r="E8" s="88">
        <v>97.001000000000005</v>
      </c>
      <c r="F8" s="88">
        <f t="shared" si="0"/>
        <v>191.001</v>
      </c>
      <c r="G8" s="21">
        <v>2</v>
      </c>
      <c r="H8" s="89">
        <v>972.01400000000001</v>
      </c>
      <c r="I8" s="24">
        <v>26</v>
      </c>
    </row>
    <row r="9" spans="1:25" ht="15.75" customHeight="1" x14ac:dyDescent="0.35">
      <c r="A9" s="18">
        <v>8</v>
      </c>
      <c r="B9" s="19" t="s">
        <v>405</v>
      </c>
      <c r="C9" s="19" t="s">
        <v>69</v>
      </c>
      <c r="D9" s="88">
        <v>99.001000000000005</v>
      </c>
      <c r="E9" s="88">
        <v>96.001000000000005</v>
      </c>
      <c r="F9" s="88">
        <f t="shared" si="0"/>
        <v>195.00200000000001</v>
      </c>
      <c r="G9" s="21">
        <v>5</v>
      </c>
      <c r="H9" s="88">
        <v>965.01599999999985</v>
      </c>
      <c r="I9" s="22">
        <v>26</v>
      </c>
    </row>
    <row r="10" spans="1:25" ht="15.75" customHeight="1" x14ac:dyDescent="0.35">
      <c r="A10" s="18">
        <v>7</v>
      </c>
      <c r="B10" s="19" t="s">
        <v>406</v>
      </c>
      <c r="C10" s="19" t="s">
        <v>69</v>
      </c>
      <c r="D10" s="88">
        <v>99.001000000000005</v>
      </c>
      <c r="E10" s="88">
        <v>98.001999999999995</v>
      </c>
      <c r="F10" s="88">
        <f t="shared" si="0"/>
        <v>197.00299999999999</v>
      </c>
      <c r="G10" s="21">
        <v>8</v>
      </c>
      <c r="H10" s="88">
        <v>961.01299999999992</v>
      </c>
      <c r="I10" s="22">
        <v>24</v>
      </c>
    </row>
    <row r="11" spans="1:25" ht="15.75" customHeight="1" x14ac:dyDescent="0.35">
      <c r="A11" s="18">
        <v>9</v>
      </c>
      <c r="B11" s="19" t="s">
        <v>407</v>
      </c>
      <c r="C11" s="19" t="s">
        <v>404</v>
      </c>
      <c r="D11" s="88">
        <v>97.001999999999995</v>
      </c>
      <c r="E11" s="88">
        <v>97.001999999999995</v>
      </c>
      <c r="F11" s="88">
        <f t="shared" si="0"/>
        <v>194.00399999999999</v>
      </c>
      <c r="G11" s="21">
        <v>4</v>
      </c>
      <c r="H11" s="88">
        <v>967.01499999999999</v>
      </c>
      <c r="I11" s="22">
        <v>23</v>
      </c>
      <c r="K11" s="4"/>
    </row>
    <row r="12" spans="1:25" ht="15.75" customHeight="1" x14ac:dyDescent="0.35">
      <c r="A12" s="18">
        <v>5</v>
      </c>
      <c r="B12" s="19" t="s">
        <v>408</v>
      </c>
      <c r="C12" s="19" t="s">
        <v>129</v>
      </c>
      <c r="D12" s="88">
        <v>99</v>
      </c>
      <c r="E12" s="88">
        <v>97.001000000000005</v>
      </c>
      <c r="F12" s="88">
        <f t="shared" si="0"/>
        <v>196.001</v>
      </c>
      <c r="G12" s="21">
        <v>6</v>
      </c>
      <c r="H12" s="88">
        <v>960.01199999999994</v>
      </c>
      <c r="I12" s="22">
        <v>20</v>
      </c>
      <c r="K12" s="4"/>
    </row>
    <row r="13" spans="1:25" ht="15.75" customHeight="1" x14ac:dyDescent="0.35">
      <c r="A13" s="25">
        <v>3</v>
      </c>
      <c r="B13" s="26" t="s">
        <v>409</v>
      </c>
      <c r="C13" s="26" t="s">
        <v>410</v>
      </c>
      <c r="D13" s="90" t="s">
        <v>187</v>
      </c>
      <c r="E13" s="90"/>
      <c r="F13" s="90">
        <f t="shared" si="0"/>
        <v>0</v>
      </c>
      <c r="G13" s="28">
        <v>0</v>
      </c>
      <c r="H13" s="90">
        <v>0</v>
      </c>
      <c r="I13" s="29">
        <v>0</v>
      </c>
      <c r="K13" s="4"/>
    </row>
    <row r="14" spans="1:25" ht="15.75" customHeight="1" x14ac:dyDescent="0.35">
      <c r="A14" s="4"/>
      <c r="K14" s="4"/>
    </row>
    <row r="15" spans="1:25" ht="15.75" customHeight="1" x14ac:dyDescent="0.35">
      <c r="A15" s="7"/>
      <c r="B15" s="8" t="s">
        <v>7</v>
      </c>
      <c r="C15" s="9" t="s">
        <v>411</v>
      </c>
      <c r="D15" s="9"/>
      <c r="E15" s="9" t="s">
        <v>412</v>
      </c>
      <c r="F15" s="8"/>
      <c r="G15" s="8"/>
      <c r="H15" s="8"/>
      <c r="I15" s="8"/>
      <c r="K15" s="4"/>
    </row>
    <row r="16" spans="1:25" ht="15.75" customHeight="1" x14ac:dyDescent="0.35">
      <c r="A16" s="10">
        <v>2</v>
      </c>
      <c r="B16" s="11" t="s">
        <v>10</v>
      </c>
      <c r="C16" s="80" t="s">
        <v>11</v>
      </c>
      <c r="D16" s="51"/>
      <c r="E16" s="82"/>
      <c r="F16" s="12" t="s">
        <v>12</v>
      </c>
      <c r="G16" s="12" t="s">
        <v>13</v>
      </c>
      <c r="H16" s="12" t="s">
        <v>14</v>
      </c>
      <c r="I16" s="13" t="s">
        <v>15</v>
      </c>
      <c r="K16" s="4"/>
    </row>
    <row r="17" spans="1:11" ht="15.75" customHeight="1" x14ac:dyDescent="0.35">
      <c r="A17" s="14">
        <v>1</v>
      </c>
      <c r="B17" s="15" t="s">
        <v>413</v>
      </c>
      <c r="C17" s="15" t="s">
        <v>404</v>
      </c>
      <c r="D17" s="87">
        <v>96.001999999999995</v>
      </c>
      <c r="E17" s="87">
        <v>100.001</v>
      </c>
      <c r="F17" s="87">
        <f t="shared" ref="F17:F25" si="1">SUM(D17:E17)</f>
        <v>196.00299999999999</v>
      </c>
      <c r="G17" s="16">
        <v>9</v>
      </c>
      <c r="H17" s="87">
        <v>981.01299999999992</v>
      </c>
      <c r="I17" s="38">
        <v>37</v>
      </c>
      <c r="K17" s="4"/>
    </row>
    <row r="18" spans="1:11" ht="15.75" customHeight="1" x14ac:dyDescent="0.35">
      <c r="A18" s="18">
        <v>2</v>
      </c>
      <c r="B18" s="19" t="s">
        <v>77</v>
      </c>
      <c r="C18" s="19" t="s">
        <v>404</v>
      </c>
      <c r="D18" s="88">
        <v>99</v>
      </c>
      <c r="E18" s="88">
        <v>97</v>
      </c>
      <c r="F18" s="88">
        <f t="shared" si="1"/>
        <v>196</v>
      </c>
      <c r="G18" s="21">
        <v>8</v>
      </c>
      <c r="H18" s="88">
        <v>977.01200000000006</v>
      </c>
      <c r="I18" s="22">
        <v>36</v>
      </c>
      <c r="K18" s="4"/>
    </row>
    <row r="19" spans="1:11" ht="15.75" customHeight="1" x14ac:dyDescent="0.35">
      <c r="A19" s="18">
        <v>3</v>
      </c>
      <c r="B19" s="19" t="s">
        <v>414</v>
      </c>
      <c r="C19" s="19" t="s">
        <v>415</v>
      </c>
      <c r="D19" s="88">
        <v>91.001000000000005</v>
      </c>
      <c r="E19" s="88">
        <v>95</v>
      </c>
      <c r="F19" s="88">
        <f t="shared" si="1"/>
        <v>186.001</v>
      </c>
      <c r="G19" s="21">
        <v>2</v>
      </c>
      <c r="H19" s="88">
        <v>976.01499999999987</v>
      </c>
      <c r="I19" s="22">
        <v>34</v>
      </c>
      <c r="K19" s="4"/>
    </row>
    <row r="20" spans="1:11" ht="15.75" customHeight="1" x14ac:dyDescent="0.35">
      <c r="A20" s="18">
        <v>4</v>
      </c>
      <c r="B20" s="19" t="s">
        <v>416</v>
      </c>
      <c r="C20" s="19" t="s">
        <v>417</v>
      </c>
      <c r="D20" s="88">
        <v>99.001999999999995</v>
      </c>
      <c r="E20" s="88">
        <v>95</v>
      </c>
      <c r="F20" s="88">
        <f t="shared" si="1"/>
        <v>194.00200000000001</v>
      </c>
      <c r="G20" s="21">
        <v>6</v>
      </c>
      <c r="H20" s="88">
        <v>967.01099999999997</v>
      </c>
      <c r="I20" s="22">
        <v>28</v>
      </c>
      <c r="K20" s="4"/>
    </row>
    <row r="21" spans="1:11" ht="15.75" customHeight="1" x14ac:dyDescent="0.35">
      <c r="A21" s="18">
        <v>6</v>
      </c>
      <c r="B21" s="19" t="s">
        <v>418</v>
      </c>
      <c r="C21" s="19" t="s">
        <v>264</v>
      </c>
      <c r="D21" s="88">
        <v>96</v>
      </c>
      <c r="E21" s="88">
        <v>94.001999999999995</v>
      </c>
      <c r="F21" s="88">
        <f t="shared" si="1"/>
        <v>190.00200000000001</v>
      </c>
      <c r="G21" s="21">
        <v>5</v>
      </c>
      <c r="H21" s="88">
        <v>955.01299999999992</v>
      </c>
      <c r="I21" s="22">
        <v>20</v>
      </c>
      <c r="K21" s="4"/>
    </row>
    <row r="22" spans="1:11" ht="15.75" customHeight="1" x14ac:dyDescent="0.35">
      <c r="A22" s="18">
        <v>8</v>
      </c>
      <c r="B22" s="19" t="s">
        <v>419</v>
      </c>
      <c r="C22" s="19" t="s">
        <v>410</v>
      </c>
      <c r="D22" s="88">
        <v>93</v>
      </c>
      <c r="E22" s="88">
        <v>94</v>
      </c>
      <c r="F22" s="88">
        <f t="shared" si="1"/>
        <v>187</v>
      </c>
      <c r="G22" s="21">
        <v>3</v>
      </c>
      <c r="H22" s="88">
        <v>954.00900000000001</v>
      </c>
      <c r="I22" s="22">
        <v>20</v>
      </c>
      <c r="K22" s="4"/>
    </row>
    <row r="23" spans="1:11" ht="15.75" customHeight="1" x14ac:dyDescent="0.35">
      <c r="A23" s="18">
        <v>5</v>
      </c>
      <c r="B23" s="19" t="s">
        <v>420</v>
      </c>
      <c r="C23" s="19" t="s">
        <v>53</v>
      </c>
      <c r="D23" s="88">
        <v>93.001000000000005</v>
      </c>
      <c r="E23" s="88">
        <v>96.001000000000005</v>
      </c>
      <c r="F23" s="88">
        <f t="shared" si="1"/>
        <v>189.00200000000001</v>
      </c>
      <c r="G23" s="21">
        <v>4</v>
      </c>
      <c r="H23" s="88">
        <v>952.01800000000003</v>
      </c>
      <c r="I23" s="22">
        <v>20</v>
      </c>
      <c r="K23" s="4"/>
    </row>
    <row r="24" spans="1:11" ht="15.75" customHeight="1" x14ac:dyDescent="0.35">
      <c r="A24" s="18">
        <v>7</v>
      </c>
      <c r="B24" s="19" t="s">
        <v>421</v>
      </c>
      <c r="C24" s="19" t="s">
        <v>108</v>
      </c>
      <c r="D24" s="88">
        <v>92.001000000000005</v>
      </c>
      <c r="E24" s="88">
        <v>85</v>
      </c>
      <c r="F24" s="88">
        <f t="shared" si="1"/>
        <v>177.001</v>
      </c>
      <c r="G24" s="21">
        <v>1</v>
      </c>
      <c r="H24" s="88">
        <v>942.01</v>
      </c>
      <c r="I24" s="22">
        <v>16</v>
      </c>
      <c r="K24" s="4"/>
    </row>
    <row r="25" spans="1:11" ht="15.75" customHeight="1" x14ac:dyDescent="0.35">
      <c r="A25" s="25">
        <v>9</v>
      </c>
      <c r="B25" s="26" t="s">
        <v>422</v>
      </c>
      <c r="C25" s="26" t="s">
        <v>402</v>
      </c>
      <c r="D25" s="90">
        <v>94.001999999999995</v>
      </c>
      <c r="E25" s="90">
        <v>100.002</v>
      </c>
      <c r="F25" s="90">
        <f t="shared" si="1"/>
        <v>194.00399999999999</v>
      </c>
      <c r="G25" s="28">
        <v>7</v>
      </c>
      <c r="H25" s="90">
        <v>949.01200000000006</v>
      </c>
      <c r="I25" s="29">
        <v>15</v>
      </c>
      <c r="K25" s="4"/>
    </row>
    <row r="26" spans="1:11" ht="15.75" customHeight="1" x14ac:dyDescent="0.35">
      <c r="A26" s="4"/>
      <c r="K26" s="4"/>
    </row>
    <row r="27" spans="1:11" ht="15.75" customHeight="1" x14ac:dyDescent="0.35">
      <c r="A27" s="7"/>
      <c r="B27" s="8" t="s">
        <v>46</v>
      </c>
      <c r="C27" s="9" t="s">
        <v>423</v>
      </c>
      <c r="D27" s="9"/>
      <c r="E27" s="9" t="s">
        <v>424</v>
      </c>
      <c r="F27" s="8"/>
      <c r="G27" s="8"/>
      <c r="H27" s="8"/>
      <c r="I27" s="8"/>
      <c r="K27" s="4"/>
    </row>
    <row r="28" spans="1:11" ht="15.75" customHeight="1" x14ac:dyDescent="0.35">
      <c r="A28" s="10">
        <v>2</v>
      </c>
      <c r="B28" s="11" t="s">
        <v>10</v>
      </c>
      <c r="C28" s="80" t="s">
        <v>11</v>
      </c>
      <c r="D28" s="51"/>
      <c r="E28" s="82"/>
      <c r="F28" s="12" t="s">
        <v>12</v>
      </c>
      <c r="G28" s="12" t="s">
        <v>13</v>
      </c>
      <c r="H28" s="12" t="s">
        <v>14</v>
      </c>
      <c r="I28" s="13" t="s">
        <v>15</v>
      </c>
      <c r="K28" s="4"/>
    </row>
    <row r="29" spans="1:11" ht="15.75" customHeight="1" x14ac:dyDescent="0.35">
      <c r="A29" s="14">
        <v>4</v>
      </c>
      <c r="B29" s="15" t="s">
        <v>425</v>
      </c>
      <c r="C29" s="15" t="s">
        <v>53</v>
      </c>
      <c r="D29" s="87">
        <v>98.001000000000005</v>
      </c>
      <c r="E29" s="87">
        <v>99.003</v>
      </c>
      <c r="F29" s="87">
        <f t="shared" ref="F29:F36" si="2">SUM(D29:E29)</f>
        <v>197.00400000000002</v>
      </c>
      <c r="G29" s="16">
        <v>7</v>
      </c>
      <c r="H29" s="87">
        <v>993.02500000000009</v>
      </c>
      <c r="I29" s="17">
        <v>38</v>
      </c>
      <c r="K29" s="4"/>
    </row>
    <row r="30" spans="1:11" ht="15.75" customHeight="1" x14ac:dyDescent="0.35">
      <c r="A30" s="18">
        <v>2</v>
      </c>
      <c r="B30" s="19" t="s">
        <v>426</v>
      </c>
      <c r="C30" s="19" t="s">
        <v>53</v>
      </c>
      <c r="D30" s="88">
        <v>100.006</v>
      </c>
      <c r="E30" s="88">
        <v>99.004000000000005</v>
      </c>
      <c r="F30" s="88">
        <f t="shared" si="2"/>
        <v>199.01</v>
      </c>
      <c r="G30" s="21">
        <v>8</v>
      </c>
      <c r="H30" s="88">
        <v>984.03200000000004</v>
      </c>
      <c r="I30" s="22">
        <v>36</v>
      </c>
      <c r="K30" s="4"/>
    </row>
    <row r="31" spans="1:11" ht="15.75" customHeight="1" x14ac:dyDescent="0.35">
      <c r="A31" s="18">
        <v>5</v>
      </c>
      <c r="B31" s="19" t="s">
        <v>427</v>
      </c>
      <c r="C31" s="19" t="s">
        <v>53</v>
      </c>
      <c r="D31" s="88">
        <v>97.001999999999995</v>
      </c>
      <c r="E31" s="88">
        <v>96.001000000000005</v>
      </c>
      <c r="F31" s="88">
        <f t="shared" si="2"/>
        <v>193.00299999999999</v>
      </c>
      <c r="G31" s="21">
        <v>6</v>
      </c>
      <c r="H31" s="88">
        <v>955.01</v>
      </c>
      <c r="I31" s="22">
        <v>27</v>
      </c>
      <c r="K31" s="4"/>
    </row>
    <row r="32" spans="1:11" ht="15.75" customHeight="1" x14ac:dyDescent="0.35">
      <c r="A32" s="18">
        <v>1</v>
      </c>
      <c r="B32" s="19" t="s">
        <v>428</v>
      </c>
      <c r="C32" s="19" t="s">
        <v>404</v>
      </c>
      <c r="D32" s="88">
        <v>97.003</v>
      </c>
      <c r="E32" s="88">
        <v>95.001000000000005</v>
      </c>
      <c r="F32" s="88">
        <f t="shared" si="2"/>
        <v>192.00400000000002</v>
      </c>
      <c r="G32" s="21">
        <v>5</v>
      </c>
      <c r="H32" s="88">
        <v>957.01100000000008</v>
      </c>
      <c r="I32" s="24">
        <v>26</v>
      </c>
      <c r="K32" s="4"/>
    </row>
    <row r="33" spans="1:11" ht="15.75" customHeight="1" x14ac:dyDescent="0.35">
      <c r="A33" s="18">
        <v>6</v>
      </c>
      <c r="B33" s="19" t="s">
        <v>429</v>
      </c>
      <c r="C33" s="19" t="s">
        <v>53</v>
      </c>
      <c r="D33" s="88">
        <v>94.001000000000005</v>
      </c>
      <c r="E33" s="88">
        <v>96.001000000000005</v>
      </c>
      <c r="F33" s="88">
        <f t="shared" si="2"/>
        <v>190.00200000000001</v>
      </c>
      <c r="G33" s="21">
        <v>4</v>
      </c>
      <c r="H33" s="88">
        <v>938.01199999999994</v>
      </c>
      <c r="I33" s="22">
        <v>18</v>
      </c>
      <c r="K33" s="4"/>
    </row>
    <row r="34" spans="1:11" ht="15.75" customHeight="1" x14ac:dyDescent="0.35">
      <c r="A34" s="18">
        <v>7</v>
      </c>
      <c r="B34" s="19" t="s">
        <v>430</v>
      </c>
      <c r="C34" s="19" t="s">
        <v>402</v>
      </c>
      <c r="D34" s="88">
        <v>95.001999999999995</v>
      </c>
      <c r="E34" s="88">
        <v>93</v>
      </c>
      <c r="F34" s="88">
        <f t="shared" si="2"/>
        <v>188.00200000000001</v>
      </c>
      <c r="G34" s="21">
        <v>3</v>
      </c>
      <c r="H34" s="88">
        <v>931.00699999999983</v>
      </c>
      <c r="I34" s="22">
        <v>18</v>
      </c>
      <c r="K34" s="4"/>
    </row>
    <row r="35" spans="1:11" ht="15.75" customHeight="1" x14ac:dyDescent="0.35">
      <c r="A35" s="18">
        <v>3</v>
      </c>
      <c r="B35" s="19" t="s">
        <v>431</v>
      </c>
      <c r="C35" s="19" t="s">
        <v>45</v>
      </c>
      <c r="D35" s="88">
        <v>91.001000000000005</v>
      </c>
      <c r="E35" s="88">
        <v>91</v>
      </c>
      <c r="F35" s="88">
        <f t="shared" si="2"/>
        <v>182.001</v>
      </c>
      <c r="G35" s="21">
        <v>2</v>
      </c>
      <c r="H35" s="88">
        <v>899.00700000000006</v>
      </c>
      <c r="I35" s="22">
        <v>12</v>
      </c>
      <c r="K35" s="4"/>
    </row>
    <row r="36" spans="1:11" ht="15.75" customHeight="1" x14ac:dyDescent="0.35">
      <c r="A36" s="25">
        <v>8</v>
      </c>
      <c r="B36" s="26" t="s">
        <v>432</v>
      </c>
      <c r="C36" s="26" t="s">
        <v>410</v>
      </c>
      <c r="D36" s="90" t="s">
        <v>187</v>
      </c>
      <c r="E36" s="90"/>
      <c r="F36" s="90">
        <f t="shared" si="2"/>
        <v>0</v>
      </c>
      <c r="G36" s="28">
        <v>0</v>
      </c>
      <c r="H36" s="90">
        <v>0</v>
      </c>
      <c r="I36" s="29">
        <v>0</v>
      </c>
      <c r="K36" s="4"/>
    </row>
    <row r="37" spans="1:11" ht="15.75" customHeight="1" x14ac:dyDescent="0.35">
      <c r="A37" s="4"/>
      <c r="K37" s="4"/>
    </row>
    <row r="38" spans="1:11" ht="15.75" customHeight="1" x14ac:dyDescent="0.35">
      <c r="A38" s="7"/>
      <c r="B38" s="8" t="s">
        <v>49</v>
      </c>
      <c r="C38" s="9" t="s">
        <v>433</v>
      </c>
      <c r="D38" s="9"/>
      <c r="E38" s="9" t="s">
        <v>434</v>
      </c>
      <c r="F38" s="8"/>
      <c r="G38" s="8"/>
      <c r="H38" s="8"/>
      <c r="I38" s="8"/>
      <c r="K38" s="4"/>
    </row>
    <row r="39" spans="1:11" ht="15.75" customHeight="1" x14ac:dyDescent="0.35">
      <c r="A39" s="10">
        <v>2</v>
      </c>
      <c r="B39" s="11" t="s">
        <v>10</v>
      </c>
      <c r="C39" s="80" t="s">
        <v>11</v>
      </c>
      <c r="D39" s="51"/>
      <c r="E39" s="82"/>
      <c r="F39" s="12" t="s">
        <v>12</v>
      </c>
      <c r="G39" s="12" t="s">
        <v>13</v>
      </c>
      <c r="H39" s="12" t="s">
        <v>14</v>
      </c>
      <c r="I39" s="13" t="s">
        <v>15</v>
      </c>
      <c r="K39" s="4"/>
    </row>
    <row r="40" spans="1:11" ht="15.75" customHeight="1" x14ac:dyDescent="0.35">
      <c r="A40" s="14">
        <v>2</v>
      </c>
      <c r="B40" s="15" t="s">
        <v>435</v>
      </c>
      <c r="C40" s="15" t="s">
        <v>402</v>
      </c>
      <c r="D40" s="87">
        <v>98</v>
      </c>
      <c r="E40" s="87">
        <v>95.001000000000005</v>
      </c>
      <c r="F40" s="87">
        <f t="shared" ref="F40:F47" si="3">SUM(D40:E40)</f>
        <v>193.001</v>
      </c>
      <c r="G40" s="16">
        <v>8</v>
      </c>
      <c r="H40" s="87">
        <v>869.00900000000001</v>
      </c>
      <c r="I40" s="17">
        <v>35</v>
      </c>
      <c r="K40" s="4"/>
    </row>
    <row r="41" spans="1:11" ht="15.75" customHeight="1" x14ac:dyDescent="0.35">
      <c r="A41" s="18">
        <v>1</v>
      </c>
      <c r="B41" s="19" t="s">
        <v>436</v>
      </c>
      <c r="C41" s="19" t="s">
        <v>53</v>
      </c>
      <c r="D41" s="88">
        <v>92.001000000000005</v>
      </c>
      <c r="E41" s="88">
        <v>91.001000000000005</v>
      </c>
      <c r="F41" s="88">
        <f t="shared" si="3"/>
        <v>183.00200000000001</v>
      </c>
      <c r="G41" s="21">
        <v>4</v>
      </c>
      <c r="H41" s="88">
        <v>933.00800000000004</v>
      </c>
      <c r="I41" s="24">
        <v>30</v>
      </c>
      <c r="K41" s="4"/>
    </row>
    <row r="42" spans="1:11" ht="15.75" customHeight="1" x14ac:dyDescent="0.35">
      <c r="A42" s="18">
        <v>4</v>
      </c>
      <c r="B42" s="19" t="s">
        <v>437</v>
      </c>
      <c r="C42" s="19" t="s">
        <v>53</v>
      </c>
      <c r="D42" s="88">
        <v>96.001999999999995</v>
      </c>
      <c r="E42" s="88">
        <v>92</v>
      </c>
      <c r="F42" s="88">
        <f t="shared" si="3"/>
        <v>188.00200000000001</v>
      </c>
      <c r="G42" s="21">
        <v>6</v>
      </c>
      <c r="H42" s="88">
        <v>934.00699999999983</v>
      </c>
      <c r="I42" s="22">
        <v>28</v>
      </c>
      <c r="K42" s="4"/>
    </row>
    <row r="43" spans="1:11" ht="15.75" customHeight="1" x14ac:dyDescent="0.35">
      <c r="A43" s="18">
        <v>7</v>
      </c>
      <c r="B43" s="19" t="s">
        <v>438</v>
      </c>
      <c r="C43" s="19" t="s">
        <v>410</v>
      </c>
      <c r="D43" s="88">
        <v>93</v>
      </c>
      <c r="E43" s="88">
        <v>97.001999999999995</v>
      </c>
      <c r="F43" s="88">
        <f t="shared" si="3"/>
        <v>190.00200000000001</v>
      </c>
      <c r="G43" s="21">
        <v>7</v>
      </c>
      <c r="H43" s="88">
        <v>932.00700000000006</v>
      </c>
      <c r="I43" s="22">
        <v>28</v>
      </c>
      <c r="K43" s="4"/>
    </row>
    <row r="44" spans="1:11" ht="15.75" customHeight="1" x14ac:dyDescent="0.35">
      <c r="A44" s="18">
        <v>8</v>
      </c>
      <c r="B44" s="19" t="s">
        <v>439</v>
      </c>
      <c r="C44" s="19" t="s">
        <v>402</v>
      </c>
      <c r="D44" s="88">
        <v>87.001000000000005</v>
      </c>
      <c r="E44" s="88">
        <v>88.001000000000005</v>
      </c>
      <c r="F44" s="88">
        <f t="shared" si="3"/>
        <v>175.00200000000001</v>
      </c>
      <c r="G44" s="21">
        <v>3</v>
      </c>
      <c r="H44" s="88">
        <v>919.00599999999986</v>
      </c>
      <c r="I44" s="22">
        <v>25</v>
      </c>
      <c r="K44" s="4"/>
    </row>
    <row r="45" spans="1:11" ht="15.75" customHeight="1" x14ac:dyDescent="0.35">
      <c r="A45" s="18">
        <v>3</v>
      </c>
      <c r="B45" s="19" t="s">
        <v>440</v>
      </c>
      <c r="C45" s="19" t="s">
        <v>404</v>
      </c>
      <c r="D45" s="88">
        <v>93</v>
      </c>
      <c r="E45" s="88">
        <v>94</v>
      </c>
      <c r="F45" s="88">
        <f t="shared" si="3"/>
        <v>187</v>
      </c>
      <c r="G45" s="21">
        <v>5</v>
      </c>
      <c r="H45" s="88">
        <v>901.00199999999995</v>
      </c>
      <c r="I45" s="22">
        <v>20</v>
      </c>
      <c r="K45" s="4"/>
    </row>
    <row r="46" spans="1:11" ht="15.75" customHeight="1" x14ac:dyDescent="0.35">
      <c r="A46" s="18">
        <v>5</v>
      </c>
      <c r="B46" s="19" t="s">
        <v>441</v>
      </c>
      <c r="C46" s="19" t="s">
        <v>402</v>
      </c>
      <c r="D46" s="88" t="s">
        <v>187</v>
      </c>
      <c r="E46" s="88"/>
      <c r="F46" s="88">
        <f t="shared" si="3"/>
        <v>0</v>
      </c>
      <c r="G46" s="21">
        <v>0</v>
      </c>
      <c r="H46" s="88">
        <v>0</v>
      </c>
      <c r="I46" s="22">
        <v>0</v>
      </c>
      <c r="K46" s="4"/>
    </row>
    <row r="47" spans="1:11" ht="15.75" customHeight="1" x14ac:dyDescent="0.35">
      <c r="A47" s="25">
        <v>6</v>
      </c>
      <c r="B47" s="26" t="s">
        <v>442</v>
      </c>
      <c r="C47" s="26" t="s">
        <v>410</v>
      </c>
      <c r="D47" s="90" t="s">
        <v>187</v>
      </c>
      <c r="E47" s="90"/>
      <c r="F47" s="90">
        <f t="shared" si="3"/>
        <v>0</v>
      </c>
      <c r="G47" s="28">
        <v>0</v>
      </c>
      <c r="H47" s="90">
        <v>0</v>
      </c>
      <c r="I47" s="29">
        <v>0</v>
      </c>
      <c r="K47" s="4"/>
    </row>
    <row r="48" spans="1:11" ht="15.75" customHeight="1" x14ac:dyDescent="0.35">
      <c r="A48" s="4"/>
      <c r="K48" s="4"/>
    </row>
    <row r="49" spans="1:11" ht="15.75" customHeight="1" x14ac:dyDescent="0.35">
      <c r="A49" s="7"/>
      <c r="B49" s="8" t="s">
        <v>79</v>
      </c>
      <c r="C49" s="9" t="s">
        <v>443</v>
      </c>
      <c r="D49" s="9"/>
      <c r="E49" s="9" t="s">
        <v>444</v>
      </c>
      <c r="F49" s="8"/>
      <c r="G49" s="8"/>
      <c r="H49" s="8"/>
      <c r="I49" s="8"/>
      <c r="K49" s="4"/>
    </row>
    <row r="50" spans="1:11" ht="15.75" customHeight="1" x14ac:dyDescent="0.35">
      <c r="A50" s="10">
        <v>2</v>
      </c>
      <c r="B50" s="11" t="s">
        <v>10</v>
      </c>
      <c r="C50" s="80" t="s">
        <v>11</v>
      </c>
      <c r="D50" s="51"/>
      <c r="E50" s="82"/>
      <c r="F50" s="12" t="s">
        <v>12</v>
      </c>
      <c r="G50" s="12" t="s">
        <v>13</v>
      </c>
      <c r="H50" s="12" t="s">
        <v>14</v>
      </c>
      <c r="I50" s="13" t="s">
        <v>15</v>
      </c>
      <c r="K50" s="4"/>
    </row>
    <row r="51" spans="1:11" ht="15.75" customHeight="1" x14ac:dyDescent="0.35">
      <c r="A51" s="14">
        <v>5</v>
      </c>
      <c r="B51" s="15" t="s">
        <v>445</v>
      </c>
      <c r="C51" s="15" t="s">
        <v>417</v>
      </c>
      <c r="D51" s="87">
        <v>97.004000000000005</v>
      </c>
      <c r="E51" s="87">
        <v>98.001999999999995</v>
      </c>
      <c r="F51" s="87">
        <f t="shared" ref="F51:F58" si="4">SUM(D51:E51)</f>
        <v>195.006</v>
      </c>
      <c r="G51" s="16">
        <v>8</v>
      </c>
      <c r="H51" s="87">
        <v>959.01900000000001</v>
      </c>
      <c r="I51" s="17">
        <v>39</v>
      </c>
      <c r="K51" s="4"/>
    </row>
    <row r="52" spans="1:11" ht="15.75" customHeight="1" x14ac:dyDescent="0.35">
      <c r="A52" s="18">
        <v>7</v>
      </c>
      <c r="B52" s="19" t="s">
        <v>446</v>
      </c>
      <c r="C52" s="19" t="s">
        <v>402</v>
      </c>
      <c r="D52" s="88">
        <v>97.003</v>
      </c>
      <c r="E52" s="88">
        <v>98.003</v>
      </c>
      <c r="F52" s="88">
        <f t="shared" si="4"/>
        <v>195.006</v>
      </c>
      <c r="G52" s="21">
        <v>8</v>
      </c>
      <c r="H52" s="88">
        <v>957.01599999999996</v>
      </c>
      <c r="I52" s="22">
        <v>37</v>
      </c>
      <c r="K52" s="4"/>
    </row>
    <row r="53" spans="1:11" ht="15.75" customHeight="1" x14ac:dyDescent="0.35">
      <c r="A53" s="18">
        <v>4</v>
      </c>
      <c r="B53" s="19" t="s">
        <v>447</v>
      </c>
      <c r="C53" s="19" t="s">
        <v>402</v>
      </c>
      <c r="D53" s="88">
        <v>89</v>
      </c>
      <c r="E53" s="88">
        <v>82</v>
      </c>
      <c r="F53" s="88">
        <f t="shared" si="4"/>
        <v>171</v>
      </c>
      <c r="G53" s="21">
        <v>5</v>
      </c>
      <c r="H53" s="88">
        <v>899.00400000000002</v>
      </c>
      <c r="I53" s="22">
        <v>29</v>
      </c>
      <c r="K53" s="4"/>
    </row>
    <row r="54" spans="1:11" ht="15.75" customHeight="1" x14ac:dyDescent="0.35">
      <c r="A54" s="18">
        <v>3</v>
      </c>
      <c r="B54" s="19" t="s">
        <v>448</v>
      </c>
      <c r="C54" s="19" t="s">
        <v>402</v>
      </c>
      <c r="D54" s="88">
        <v>28</v>
      </c>
      <c r="E54" s="88">
        <v>46</v>
      </c>
      <c r="F54" s="88">
        <f t="shared" si="4"/>
        <v>74</v>
      </c>
      <c r="G54" s="21">
        <v>4</v>
      </c>
      <c r="H54" s="88">
        <v>663.00099999999998</v>
      </c>
      <c r="I54" s="22">
        <v>23</v>
      </c>
      <c r="K54" s="4"/>
    </row>
    <row r="55" spans="1:11" ht="15.75" customHeight="1" x14ac:dyDescent="0.35">
      <c r="A55" s="18">
        <v>1</v>
      </c>
      <c r="B55" s="19" t="s">
        <v>449</v>
      </c>
      <c r="C55" s="19" t="s">
        <v>402</v>
      </c>
      <c r="D55" s="88">
        <v>87</v>
      </c>
      <c r="E55" s="88">
        <v>92</v>
      </c>
      <c r="F55" s="88">
        <f t="shared" si="4"/>
        <v>179</v>
      </c>
      <c r="G55" s="21">
        <v>6</v>
      </c>
      <c r="H55" s="88">
        <v>359.00099999999998</v>
      </c>
      <c r="I55" s="24">
        <v>11</v>
      </c>
      <c r="K55" s="4"/>
    </row>
    <row r="56" spans="1:11" ht="15.75" customHeight="1" x14ac:dyDescent="0.35">
      <c r="A56" s="18">
        <v>2</v>
      </c>
      <c r="B56" s="19" t="s">
        <v>450</v>
      </c>
      <c r="C56" s="19" t="s">
        <v>402</v>
      </c>
      <c r="D56" s="88" t="s">
        <v>187</v>
      </c>
      <c r="E56" s="88"/>
      <c r="F56" s="88">
        <f t="shared" si="4"/>
        <v>0</v>
      </c>
      <c r="G56" s="21">
        <v>0</v>
      </c>
      <c r="H56" s="88">
        <v>0</v>
      </c>
      <c r="I56" s="22">
        <v>0</v>
      </c>
      <c r="K56" s="4"/>
    </row>
    <row r="57" spans="1:11" ht="15.75" customHeight="1" x14ac:dyDescent="0.35">
      <c r="A57" s="18">
        <v>6</v>
      </c>
      <c r="B57" s="19" t="s">
        <v>451</v>
      </c>
      <c r="C57" s="19" t="s">
        <v>402</v>
      </c>
      <c r="D57" s="88" t="s">
        <v>187</v>
      </c>
      <c r="E57" s="88"/>
      <c r="F57" s="88">
        <f t="shared" si="4"/>
        <v>0</v>
      </c>
      <c r="G57" s="21">
        <v>0</v>
      </c>
      <c r="H57" s="88">
        <v>0</v>
      </c>
      <c r="I57" s="22">
        <v>0</v>
      </c>
      <c r="K57" s="4"/>
    </row>
    <row r="58" spans="1:11" ht="15.75" customHeight="1" x14ac:dyDescent="0.35">
      <c r="A58" s="25">
        <v>8</v>
      </c>
      <c r="B58" s="26" t="s">
        <v>452</v>
      </c>
      <c r="C58" s="26" t="s">
        <v>402</v>
      </c>
      <c r="D58" s="90" t="s">
        <v>187</v>
      </c>
      <c r="E58" s="90"/>
      <c r="F58" s="90">
        <f t="shared" si="4"/>
        <v>0</v>
      </c>
      <c r="G58" s="28">
        <v>0</v>
      </c>
      <c r="H58" s="90">
        <v>0</v>
      </c>
      <c r="I58" s="29">
        <v>0</v>
      </c>
      <c r="K58" s="4"/>
    </row>
    <row r="59" spans="1:11" ht="15.75" customHeight="1" x14ac:dyDescent="0.35">
      <c r="A59" s="4"/>
      <c r="K59" s="4"/>
    </row>
    <row r="60" spans="1:11" ht="15.75" customHeight="1" x14ac:dyDescent="0.35">
      <c r="A60" s="4"/>
      <c r="B60" s="4" t="s">
        <v>453</v>
      </c>
      <c r="K60" s="4"/>
    </row>
    <row r="61" spans="1:11" ht="15.75" customHeight="1" x14ac:dyDescent="0.35">
      <c r="A61" s="4"/>
      <c r="K61" s="4"/>
    </row>
    <row r="62" spans="1:11" ht="15.75" customHeight="1" x14ac:dyDescent="0.35">
      <c r="A62" s="4"/>
      <c r="B62" s="4" t="s">
        <v>454</v>
      </c>
      <c r="E62" s="33" t="s">
        <v>166</v>
      </c>
      <c r="K62" s="4"/>
    </row>
    <row r="63" spans="1:11" ht="15.75" customHeight="1" x14ac:dyDescent="0.35">
      <c r="A63" s="4"/>
      <c r="B63" s="4" t="s">
        <v>167</v>
      </c>
      <c r="K63" s="4"/>
    </row>
    <row r="64" spans="1:11" ht="15.75" customHeight="1" x14ac:dyDescent="0.35">
      <c r="A64" s="4"/>
      <c r="K64" s="4"/>
    </row>
    <row r="65" spans="1:11" ht="15.75" customHeight="1" x14ac:dyDescent="0.35">
      <c r="A65" s="4"/>
      <c r="K65" s="4"/>
    </row>
    <row r="66" spans="1:11" ht="15.75" customHeight="1" x14ac:dyDescent="0.35">
      <c r="A66" s="4"/>
      <c r="K66" s="4"/>
    </row>
    <row r="67" spans="1:11" ht="15.75" customHeight="1" x14ac:dyDescent="0.35">
      <c r="A67" s="4"/>
      <c r="K67" s="4"/>
    </row>
    <row r="68" spans="1:11" ht="15.75" customHeight="1" x14ac:dyDescent="0.35">
      <c r="A68" s="4"/>
      <c r="K68" s="4"/>
    </row>
    <row r="69" spans="1:11" ht="15.75" customHeight="1" x14ac:dyDescent="0.35">
      <c r="A69" s="4"/>
      <c r="K69" s="4"/>
    </row>
    <row r="70" spans="1:11" ht="15.75" customHeight="1" x14ac:dyDescent="0.35">
      <c r="A70" s="4"/>
      <c r="K70" s="4"/>
    </row>
    <row r="71" spans="1:11" ht="15.75" customHeight="1" x14ac:dyDescent="0.35">
      <c r="A71" s="4"/>
      <c r="K71" s="4"/>
    </row>
    <row r="72" spans="1:11" ht="15.75" customHeight="1" x14ac:dyDescent="0.35">
      <c r="A72" s="4"/>
      <c r="K72" s="4"/>
    </row>
    <row r="73" spans="1:11" ht="15.75" customHeight="1" x14ac:dyDescent="0.35">
      <c r="A73" s="4"/>
      <c r="K73" s="4"/>
    </row>
    <row r="74" spans="1:11" ht="15.75" customHeight="1" x14ac:dyDescent="0.35">
      <c r="A74" s="4"/>
      <c r="K74" s="4"/>
    </row>
    <row r="75" spans="1:11" ht="15.75" customHeight="1" x14ac:dyDescent="0.35">
      <c r="A75" s="4"/>
      <c r="K75" s="4"/>
    </row>
    <row r="76" spans="1:11" ht="15.75" customHeight="1" x14ac:dyDescent="0.35">
      <c r="A76" s="4"/>
      <c r="K76" s="4"/>
    </row>
    <row r="77" spans="1:11" ht="15.75" customHeight="1" x14ac:dyDescent="0.35">
      <c r="A77" s="4"/>
      <c r="K77" s="4"/>
    </row>
    <row r="78" spans="1:11" ht="15.75" customHeight="1" x14ac:dyDescent="0.35">
      <c r="A78" s="4"/>
      <c r="K78" s="4"/>
    </row>
    <row r="79" spans="1:11" ht="15.75" customHeight="1" x14ac:dyDescent="0.35">
      <c r="A79" s="4"/>
      <c r="K79" s="4"/>
    </row>
    <row r="80" spans="1:11" x14ac:dyDescent="0.35">
      <c r="A80" s="4"/>
      <c r="K80" s="4"/>
    </row>
    <row r="81" spans="1:11" x14ac:dyDescent="0.35">
      <c r="A81" s="4"/>
      <c r="K81" s="4"/>
    </row>
    <row r="82" spans="1:11" x14ac:dyDescent="0.35">
      <c r="A82" s="4"/>
      <c r="K82" s="4"/>
    </row>
    <row r="83" spans="1:11" x14ac:dyDescent="0.35">
      <c r="A83" s="4"/>
      <c r="K83" s="4"/>
    </row>
    <row r="84" spans="1:11" x14ac:dyDescent="0.35">
      <c r="A84" s="4"/>
      <c r="K84" s="4"/>
    </row>
    <row r="85" spans="1:11" x14ac:dyDescent="0.35">
      <c r="A85" s="4"/>
      <c r="K85" s="4"/>
    </row>
    <row r="86" spans="1:11" x14ac:dyDescent="0.35">
      <c r="A86" s="4"/>
      <c r="K86" s="4"/>
    </row>
    <row r="87" spans="1:11" x14ac:dyDescent="0.35">
      <c r="A87" s="4"/>
      <c r="K87" s="4"/>
    </row>
    <row r="88" spans="1:11" x14ac:dyDescent="0.35">
      <c r="A88" s="4"/>
      <c r="K88" s="4"/>
    </row>
    <row r="89" spans="1:11" x14ac:dyDescent="0.35">
      <c r="A89" s="4"/>
      <c r="K89" s="4"/>
    </row>
    <row r="90" spans="1:11" x14ac:dyDescent="0.35">
      <c r="A90" s="4"/>
      <c r="K90" s="4"/>
    </row>
    <row r="91" spans="1:11" x14ac:dyDescent="0.35">
      <c r="A91" s="4"/>
      <c r="K91" s="4"/>
    </row>
    <row r="92" spans="1:11" x14ac:dyDescent="0.35">
      <c r="A92" s="4"/>
      <c r="K92" s="4"/>
    </row>
    <row r="93" spans="1:11" x14ac:dyDescent="0.35">
      <c r="A93" s="4"/>
      <c r="K93" s="4"/>
    </row>
    <row r="94" spans="1:11" x14ac:dyDescent="0.35">
      <c r="A94" s="4"/>
      <c r="K94" s="4"/>
    </row>
    <row r="95" spans="1:11" x14ac:dyDescent="0.35">
      <c r="A95" s="4"/>
      <c r="K95" s="4"/>
    </row>
    <row r="96" spans="1:11" x14ac:dyDescent="0.35">
      <c r="A96" s="4"/>
      <c r="K96" s="4"/>
    </row>
    <row r="97" spans="1:11" x14ac:dyDescent="0.35">
      <c r="A97" s="4"/>
      <c r="K97" s="4"/>
    </row>
    <row r="98" spans="1:11" x14ac:dyDescent="0.35">
      <c r="A98" s="4"/>
      <c r="K98" s="4"/>
    </row>
    <row r="99" spans="1:11" x14ac:dyDescent="0.35">
      <c r="A99" s="4"/>
      <c r="K99" s="4"/>
    </row>
    <row r="100" spans="1:11" x14ac:dyDescent="0.35">
      <c r="A100" s="4"/>
      <c r="K100" s="4"/>
    </row>
    <row r="101" spans="1:11" x14ac:dyDescent="0.35">
      <c r="A101" s="4"/>
      <c r="K101" s="4"/>
    </row>
    <row r="102" spans="1:11" x14ac:dyDescent="0.35">
      <c r="A102" s="4"/>
      <c r="K102" s="4"/>
    </row>
    <row r="103" spans="1:11" x14ac:dyDescent="0.35">
      <c r="A103" s="4"/>
      <c r="K103" s="4"/>
    </row>
    <row r="104" spans="1:11" x14ac:dyDescent="0.35">
      <c r="A104" s="4"/>
      <c r="K104" s="4"/>
    </row>
    <row r="105" spans="1:11" x14ac:dyDescent="0.35">
      <c r="A105" s="4"/>
      <c r="K105" s="4"/>
    </row>
    <row r="106" spans="1:11" x14ac:dyDescent="0.35">
      <c r="A106" s="4"/>
      <c r="K106" s="4"/>
    </row>
    <row r="107" spans="1:11" x14ac:dyDescent="0.35">
      <c r="A107" s="4"/>
      <c r="K107" s="4"/>
    </row>
    <row r="108" spans="1:11" x14ac:dyDescent="0.35">
      <c r="A108" s="4"/>
      <c r="K108" s="4"/>
    </row>
    <row r="109" spans="1:11" x14ac:dyDescent="0.35">
      <c r="A109" s="4"/>
      <c r="K109" s="4"/>
    </row>
    <row r="110" spans="1:11" x14ac:dyDescent="0.35">
      <c r="A110" s="4"/>
      <c r="K110" s="4"/>
    </row>
    <row r="111" spans="1:11" x14ac:dyDescent="0.35">
      <c r="A111" s="4"/>
      <c r="K111" s="4"/>
    </row>
    <row r="112" spans="1:11" x14ac:dyDescent="0.35">
      <c r="A112" s="4"/>
      <c r="K112" s="4"/>
    </row>
    <row r="113" spans="1:11" x14ac:dyDescent="0.35">
      <c r="A113" s="4"/>
      <c r="K113" s="4"/>
    </row>
    <row r="114" spans="1:11" x14ac:dyDescent="0.35">
      <c r="A114" s="4"/>
      <c r="K114" s="4"/>
    </row>
    <row r="115" spans="1:11" x14ac:dyDescent="0.35">
      <c r="A115" s="4"/>
      <c r="K115" s="4"/>
    </row>
    <row r="116" spans="1:11" x14ac:dyDescent="0.35">
      <c r="A116" s="4"/>
      <c r="K116" s="4"/>
    </row>
    <row r="117" spans="1:11" x14ac:dyDescent="0.35">
      <c r="A117" s="4"/>
      <c r="K117" s="4"/>
    </row>
    <row r="118" spans="1:11" x14ac:dyDescent="0.35">
      <c r="A118" s="4"/>
      <c r="K118" s="4"/>
    </row>
    <row r="119" spans="1:11" x14ac:dyDescent="0.35">
      <c r="A119" s="4"/>
      <c r="K119" s="4"/>
    </row>
    <row r="120" spans="1:11" x14ac:dyDescent="0.35">
      <c r="A120" s="4"/>
      <c r="K120" s="4"/>
    </row>
    <row r="121" spans="1:11" x14ac:dyDescent="0.35">
      <c r="A121" s="4"/>
      <c r="K121" s="4"/>
    </row>
    <row r="122" spans="1:11" x14ac:dyDescent="0.35">
      <c r="A122" s="4"/>
      <c r="K122" s="4"/>
    </row>
    <row r="123" spans="1:11" x14ac:dyDescent="0.35">
      <c r="A123" s="4"/>
      <c r="K123" s="4"/>
    </row>
    <row r="124" spans="1:11" x14ac:dyDescent="0.35">
      <c r="A124" s="4"/>
      <c r="K124" s="4"/>
    </row>
    <row r="125" spans="1:11" x14ac:dyDescent="0.35">
      <c r="A125" s="4"/>
      <c r="K125" s="4"/>
    </row>
    <row r="126" spans="1:11" x14ac:dyDescent="0.35">
      <c r="A126" s="4"/>
      <c r="K126" s="4"/>
    </row>
    <row r="127" spans="1:11" x14ac:dyDescent="0.35">
      <c r="A127" s="4"/>
      <c r="K127" s="4"/>
    </row>
    <row r="128" spans="1:11" x14ac:dyDescent="0.35">
      <c r="A128" s="4"/>
      <c r="K128" s="4"/>
    </row>
    <row r="129" spans="1:11" x14ac:dyDescent="0.35">
      <c r="A129" s="4"/>
      <c r="K129" s="4"/>
    </row>
    <row r="130" spans="1:11" x14ac:dyDescent="0.35">
      <c r="A130" s="4"/>
      <c r="K130" s="4"/>
    </row>
    <row r="131" spans="1:11" x14ac:dyDescent="0.35">
      <c r="A131" s="4"/>
      <c r="K131" s="4"/>
    </row>
    <row r="132" spans="1:11" x14ac:dyDescent="0.35">
      <c r="A132" s="4"/>
      <c r="K132" s="4"/>
    </row>
    <row r="133" spans="1:11" x14ac:dyDescent="0.35">
      <c r="A133" s="4"/>
      <c r="K133" s="4"/>
    </row>
    <row r="134" spans="1:11" x14ac:dyDescent="0.35">
      <c r="A134" s="4"/>
      <c r="K134" s="4"/>
    </row>
    <row r="135" spans="1:11" x14ac:dyDescent="0.35">
      <c r="A135" s="4"/>
      <c r="K135" s="4"/>
    </row>
    <row r="136" spans="1:11" x14ac:dyDescent="0.35">
      <c r="A136" s="4"/>
      <c r="K136" s="4"/>
    </row>
    <row r="137" spans="1:11" x14ac:dyDescent="0.35">
      <c r="A137" s="4"/>
      <c r="K137" s="4"/>
    </row>
    <row r="138" spans="1:11" x14ac:dyDescent="0.35">
      <c r="A138" s="4"/>
      <c r="K138" s="4"/>
    </row>
    <row r="139" spans="1:11" x14ac:dyDescent="0.35">
      <c r="A139" s="4"/>
      <c r="K139" s="4"/>
    </row>
    <row r="140" spans="1:11" x14ac:dyDescent="0.35">
      <c r="A140" s="4"/>
      <c r="K140" s="4"/>
    </row>
    <row r="141" spans="1:11" x14ac:dyDescent="0.35">
      <c r="A141" s="4"/>
      <c r="K141" s="4"/>
    </row>
    <row r="142" spans="1:11" x14ac:dyDescent="0.35">
      <c r="A142" s="4"/>
      <c r="K142" s="4"/>
    </row>
    <row r="143" spans="1:11" x14ac:dyDescent="0.35">
      <c r="A143" s="4"/>
      <c r="K143" s="4"/>
    </row>
    <row r="144" spans="1:11" x14ac:dyDescent="0.35">
      <c r="A144" s="4"/>
      <c r="K144" s="4"/>
    </row>
    <row r="145" spans="1:11" x14ac:dyDescent="0.35">
      <c r="A145" s="4"/>
      <c r="K145" s="4"/>
    </row>
    <row r="146" spans="1:11" x14ac:dyDescent="0.35">
      <c r="A146" s="4"/>
      <c r="K146" s="4"/>
    </row>
    <row r="147" spans="1:11" x14ac:dyDescent="0.35">
      <c r="A147" s="4"/>
      <c r="K147" s="4"/>
    </row>
    <row r="148" spans="1:11" x14ac:dyDescent="0.35">
      <c r="A148" s="4"/>
      <c r="K148" s="4"/>
    </row>
    <row r="149" spans="1:11" x14ac:dyDescent="0.35">
      <c r="A149" s="4"/>
      <c r="K149" s="4"/>
    </row>
    <row r="150" spans="1:11" x14ac:dyDescent="0.35">
      <c r="A150" s="4"/>
      <c r="K150" s="4"/>
    </row>
    <row r="151" spans="1:11" x14ac:dyDescent="0.35">
      <c r="A151" s="4"/>
      <c r="K151" s="4"/>
    </row>
    <row r="152" spans="1:11" x14ac:dyDescent="0.35">
      <c r="A152" s="4"/>
      <c r="K152" s="4"/>
    </row>
    <row r="153" spans="1:11" x14ac:dyDescent="0.35">
      <c r="A153" s="4"/>
      <c r="K153" s="4"/>
    </row>
    <row r="154" spans="1:11" x14ac:dyDescent="0.35">
      <c r="A154" s="4"/>
      <c r="K154" s="4"/>
    </row>
    <row r="155" spans="1:11" x14ac:dyDescent="0.35">
      <c r="A155" s="4"/>
      <c r="K155" s="4"/>
    </row>
    <row r="156" spans="1:11" x14ac:dyDescent="0.35">
      <c r="A156" s="4"/>
      <c r="K156" s="4"/>
    </row>
    <row r="157" spans="1:11" x14ac:dyDescent="0.35">
      <c r="A157" s="4"/>
      <c r="K157" s="4"/>
    </row>
    <row r="158" spans="1:11" x14ac:dyDescent="0.35">
      <c r="A158" s="4"/>
      <c r="K158" s="4"/>
    </row>
    <row r="159" spans="1:11" x14ac:dyDescent="0.35">
      <c r="A159" s="4"/>
      <c r="K159" s="4"/>
    </row>
    <row r="160" spans="1:11" x14ac:dyDescent="0.35">
      <c r="A160" s="4"/>
      <c r="K160" s="4"/>
    </row>
    <row r="161" spans="1:11" x14ac:dyDescent="0.35">
      <c r="A161" s="4"/>
      <c r="K161" s="4"/>
    </row>
    <row r="162" spans="1:11" x14ac:dyDescent="0.35">
      <c r="A162" s="4"/>
      <c r="K162" s="4"/>
    </row>
    <row r="163" spans="1:11" x14ac:dyDescent="0.35">
      <c r="A163" s="4"/>
      <c r="K163" s="4"/>
    </row>
    <row r="164" spans="1:11" x14ac:dyDescent="0.35">
      <c r="A164" s="4"/>
      <c r="K164" s="4"/>
    </row>
    <row r="165" spans="1:11" x14ac:dyDescent="0.35">
      <c r="A165" s="4"/>
      <c r="K165" s="4"/>
    </row>
    <row r="166" spans="1:11" x14ac:dyDescent="0.35">
      <c r="A166" s="4"/>
      <c r="K166" s="4"/>
    </row>
    <row r="167" spans="1:11" x14ac:dyDescent="0.35">
      <c r="A167" s="4"/>
      <c r="K167" s="4"/>
    </row>
    <row r="168" spans="1:11" x14ac:dyDescent="0.35">
      <c r="A168" s="4"/>
      <c r="K168" s="4"/>
    </row>
    <row r="169" spans="1:11" x14ac:dyDescent="0.35">
      <c r="A169" s="4"/>
      <c r="K169" s="4"/>
    </row>
    <row r="170" spans="1:11" x14ac:dyDescent="0.35">
      <c r="A170" s="4"/>
      <c r="K170" s="4"/>
    </row>
    <row r="171" spans="1:11" x14ac:dyDescent="0.35">
      <c r="A171" s="4"/>
      <c r="K171" s="4"/>
    </row>
    <row r="172" spans="1:11" x14ac:dyDescent="0.35">
      <c r="A172" s="4"/>
      <c r="K172" s="4"/>
    </row>
    <row r="173" spans="1:11" x14ac:dyDescent="0.35">
      <c r="A173" s="4"/>
      <c r="K173" s="4"/>
    </row>
    <row r="174" spans="1:11" x14ac:dyDescent="0.35">
      <c r="A174" s="4"/>
      <c r="K174" s="4"/>
    </row>
    <row r="175" spans="1:11" x14ac:dyDescent="0.35">
      <c r="A175" s="4"/>
      <c r="K175" s="4"/>
    </row>
    <row r="176" spans="1:11" x14ac:dyDescent="0.35">
      <c r="A176" s="4"/>
      <c r="K176" s="4"/>
    </row>
    <row r="177" spans="1:11" x14ac:dyDescent="0.35">
      <c r="A177" s="4"/>
      <c r="K177" s="4"/>
    </row>
    <row r="178" spans="1:11" x14ac:dyDescent="0.35">
      <c r="A178" s="4"/>
      <c r="K178" s="4"/>
    </row>
    <row r="179" spans="1:11" x14ac:dyDescent="0.35">
      <c r="A179" s="4"/>
      <c r="K179" s="4"/>
    </row>
    <row r="180" spans="1:11" x14ac:dyDescent="0.35">
      <c r="A180" s="4"/>
      <c r="K180" s="4"/>
    </row>
    <row r="181" spans="1:11" x14ac:dyDescent="0.35">
      <c r="A181" s="4"/>
      <c r="K181" s="4"/>
    </row>
    <row r="182" spans="1:11" x14ac:dyDescent="0.35">
      <c r="A182" s="4"/>
      <c r="K182" s="4"/>
    </row>
    <row r="183" spans="1:11" x14ac:dyDescent="0.35">
      <c r="A183" s="4"/>
      <c r="K183" s="4"/>
    </row>
    <row r="184" spans="1:11" x14ac:dyDescent="0.35">
      <c r="A184" s="4"/>
      <c r="K184" s="4"/>
    </row>
    <row r="185" spans="1:11" x14ac:dyDescent="0.35">
      <c r="A185" s="4"/>
      <c r="K185" s="4"/>
    </row>
    <row r="186" spans="1:11" x14ac:dyDescent="0.35">
      <c r="A186" s="4"/>
      <c r="K186" s="4"/>
    </row>
    <row r="187" spans="1:11" x14ac:dyDescent="0.35">
      <c r="A187" s="4"/>
      <c r="K187" s="4"/>
    </row>
    <row r="188" spans="1:11" x14ac:dyDescent="0.35">
      <c r="A188" s="4"/>
      <c r="K188" s="4"/>
    </row>
    <row r="189" spans="1:11" x14ac:dyDescent="0.35">
      <c r="A189" s="4"/>
      <c r="K189" s="4"/>
    </row>
    <row r="190" spans="1:11" x14ac:dyDescent="0.35">
      <c r="A190" s="4"/>
      <c r="K190" s="4"/>
    </row>
    <row r="191" spans="1:11" x14ac:dyDescent="0.35">
      <c r="A191" s="4"/>
      <c r="K191" s="4"/>
    </row>
    <row r="192" spans="1:11" x14ac:dyDescent="0.35">
      <c r="A192" s="4"/>
      <c r="K192" s="4"/>
    </row>
    <row r="193" spans="1:11" x14ac:dyDescent="0.35">
      <c r="A193" s="4"/>
      <c r="K193" s="4"/>
    </row>
    <row r="194" spans="1:11" x14ac:dyDescent="0.35">
      <c r="A194" s="4"/>
      <c r="K194" s="4"/>
    </row>
    <row r="195" spans="1:11" x14ac:dyDescent="0.35">
      <c r="A195" s="4"/>
      <c r="K195" s="4"/>
    </row>
    <row r="196" spans="1:11" x14ac:dyDescent="0.35">
      <c r="A196" s="4"/>
      <c r="K196" s="4"/>
    </row>
    <row r="197" spans="1:11" x14ac:dyDescent="0.35">
      <c r="A197" s="4"/>
      <c r="K197" s="4"/>
    </row>
    <row r="198" spans="1:11" x14ac:dyDescent="0.35">
      <c r="A198" s="4"/>
      <c r="K198" s="4"/>
    </row>
    <row r="199" spans="1:11" x14ac:dyDescent="0.35">
      <c r="A199" s="4"/>
      <c r="K199" s="4"/>
    </row>
    <row r="200" spans="1:11" x14ac:dyDescent="0.35">
      <c r="A200" s="4"/>
      <c r="K200" s="4"/>
    </row>
    <row r="201" spans="1:11" x14ac:dyDescent="0.35">
      <c r="A201" s="4"/>
      <c r="K201" s="4"/>
    </row>
    <row r="202" spans="1:11" x14ac:dyDescent="0.35">
      <c r="A202" s="4"/>
      <c r="K202" s="4"/>
    </row>
    <row r="203" spans="1:11" x14ac:dyDescent="0.35">
      <c r="A203" s="4"/>
      <c r="K203" s="4"/>
    </row>
    <row r="204" spans="1:11" x14ac:dyDescent="0.35">
      <c r="A204" s="4"/>
      <c r="K204" s="4"/>
    </row>
    <row r="205" spans="1:11" x14ac:dyDescent="0.35">
      <c r="A205" s="4"/>
      <c r="K205" s="4"/>
    </row>
    <row r="206" spans="1:11" x14ac:dyDescent="0.35">
      <c r="A206" s="4"/>
      <c r="K206" s="4"/>
    </row>
    <row r="207" spans="1:11" x14ac:dyDescent="0.35">
      <c r="A207" s="4"/>
      <c r="K207" s="4"/>
    </row>
    <row r="208" spans="1:11" x14ac:dyDescent="0.35">
      <c r="A208" s="4"/>
      <c r="K208" s="4"/>
    </row>
    <row r="209" spans="1:11" x14ac:dyDescent="0.35">
      <c r="A209" s="4"/>
      <c r="K209" s="4"/>
    </row>
    <row r="210" spans="1:11" x14ac:dyDescent="0.35">
      <c r="A210" s="4"/>
      <c r="K210" s="4"/>
    </row>
    <row r="211" spans="1:11" x14ac:dyDescent="0.35">
      <c r="A211" s="4"/>
      <c r="K211" s="4"/>
    </row>
    <row r="212" spans="1:11" x14ac:dyDescent="0.35">
      <c r="A212" s="4"/>
      <c r="K212" s="4"/>
    </row>
    <row r="213" spans="1:11" x14ac:dyDescent="0.35">
      <c r="A213" s="4"/>
      <c r="K213" s="4"/>
    </row>
    <row r="214" spans="1:11" x14ac:dyDescent="0.35">
      <c r="A214" s="4"/>
      <c r="K214" s="4"/>
    </row>
    <row r="215" spans="1:11" x14ac:dyDescent="0.35">
      <c r="A215" s="4"/>
      <c r="K215" s="4"/>
    </row>
    <row r="216" spans="1:11" x14ac:dyDescent="0.35">
      <c r="A216" s="4"/>
      <c r="K216" s="4"/>
    </row>
    <row r="217" spans="1:11" x14ac:dyDescent="0.35">
      <c r="A217" s="4"/>
      <c r="K217" s="4"/>
    </row>
    <row r="218" spans="1:11" x14ac:dyDescent="0.35">
      <c r="A218" s="4"/>
      <c r="K218" s="4"/>
    </row>
    <row r="219" spans="1:11" x14ac:dyDescent="0.35">
      <c r="A219" s="4"/>
      <c r="K219" s="4"/>
    </row>
    <row r="220" spans="1:11" x14ac:dyDescent="0.35">
      <c r="A220" s="4"/>
      <c r="K220" s="4"/>
    </row>
    <row r="221" spans="1:11" x14ac:dyDescent="0.35">
      <c r="A221" s="4"/>
      <c r="K221" s="4"/>
    </row>
    <row r="222" spans="1:11" x14ac:dyDescent="0.35">
      <c r="A222" s="4"/>
      <c r="K222" s="4"/>
    </row>
    <row r="223" spans="1:11" x14ac:dyDescent="0.35">
      <c r="A223" s="4"/>
      <c r="K223" s="4"/>
    </row>
    <row r="224" spans="1:11" x14ac:dyDescent="0.35">
      <c r="A224" s="4"/>
      <c r="K224" s="4"/>
    </row>
    <row r="225" spans="1:11" x14ac:dyDescent="0.35">
      <c r="A225" s="4"/>
      <c r="K225" s="4"/>
    </row>
    <row r="226" spans="1:11" x14ac:dyDescent="0.35">
      <c r="A226" s="4"/>
      <c r="K226" s="4"/>
    </row>
    <row r="227" spans="1:11" x14ac:dyDescent="0.35">
      <c r="A227" s="4"/>
      <c r="K227" s="4"/>
    </row>
    <row r="228" spans="1:11" x14ac:dyDescent="0.35">
      <c r="A228" s="4"/>
      <c r="K228" s="4"/>
    </row>
    <row r="229" spans="1:11" x14ac:dyDescent="0.35">
      <c r="A229" s="4"/>
      <c r="K229" s="4"/>
    </row>
    <row r="230" spans="1:11" x14ac:dyDescent="0.35">
      <c r="A230" s="4"/>
      <c r="K230" s="4"/>
    </row>
    <row r="231" spans="1:11" x14ac:dyDescent="0.35">
      <c r="A231" s="4"/>
      <c r="K231" s="4"/>
    </row>
    <row r="232" spans="1:11" x14ac:dyDescent="0.35">
      <c r="A232" s="4"/>
      <c r="K232" s="4"/>
    </row>
    <row r="233" spans="1:11" x14ac:dyDescent="0.35">
      <c r="A233" s="4"/>
      <c r="K233" s="4"/>
    </row>
    <row r="234" spans="1:11" x14ac:dyDescent="0.35">
      <c r="A234" s="4"/>
      <c r="K234" s="4"/>
    </row>
    <row r="235" spans="1:11" x14ac:dyDescent="0.35">
      <c r="A235" s="4"/>
      <c r="K235" s="4"/>
    </row>
    <row r="236" spans="1:11" x14ac:dyDescent="0.35">
      <c r="A236" s="4"/>
      <c r="K236" s="4"/>
    </row>
    <row r="237" spans="1:11" x14ac:dyDescent="0.35">
      <c r="A237" s="4"/>
      <c r="K237" s="4"/>
    </row>
    <row r="238" spans="1:11" x14ac:dyDescent="0.35">
      <c r="A238" s="4"/>
      <c r="K238" s="4"/>
    </row>
    <row r="239" spans="1:11" x14ac:dyDescent="0.35">
      <c r="A239" s="4"/>
      <c r="K239" s="4"/>
    </row>
    <row r="240" spans="1:11" x14ac:dyDescent="0.35">
      <c r="A240" s="4"/>
      <c r="K240" s="4"/>
    </row>
    <row r="241" spans="1:11" x14ac:dyDescent="0.35">
      <c r="A241" s="4"/>
      <c r="K241" s="4"/>
    </row>
    <row r="242" spans="1:11" x14ac:dyDescent="0.35">
      <c r="A242" s="4"/>
      <c r="K242" s="4"/>
    </row>
    <row r="243" spans="1:11" x14ac:dyDescent="0.35">
      <c r="A243" s="4"/>
      <c r="K243" s="4"/>
    </row>
    <row r="244" spans="1:11" x14ac:dyDescent="0.35">
      <c r="A244" s="4"/>
      <c r="K244" s="4"/>
    </row>
    <row r="245" spans="1:11" x14ac:dyDescent="0.35">
      <c r="A245" s="4"/>
      <c r="K245" s="4"/>
    </row>
    <row r="246" spans="1:11" x14ac:dyDescent="0.35">
      <c r="A246" s="4"/>
      <c r="K246" s="4"/>
    </row>
    <row r="247" spans="1:11" x14ac:dyDescent="0.35">
      <c r="A247" s="4"/>
      <c r="K247" s="4"/>
    </row>
    <row r="248" spans="1:11" x14ac:dyDescent="0.35">
      <c r="A248" s="4"/>
      <c r="K248" s="4"/>
    </row>
    <row r="249" spans="1:11" x14ac:dyDescent="0.35">
      <c r="A249" s="4"/>
      <c r="K249" s="4"/>
    </row>
    <row r="250" spans="1:11" x14ac:dyDescent="0.35">
      <c r="A250" s="4"/>
      <c r="K250" s="4"/>
    </row>
    <row r="251" spans="1:11" x14ac:dyDescent="0.35">
      <c r="A251" s="4"/>
      <c r="K251" s="4"/>
    </row>
    <row r="252" spans="1:11" x14ac:dyDescent="0.35">
      <c r="A252" s="4"/>
      <c r="K252" s="4"/>
    </row>
    <row r="253" spans="1:11" x14ac:dyDescent="0.35">
      <c r="A253" s="4"/>
      <c r="K253" s="4"/>
    </row>
    <row r="254" spans="1:11" x14ac:dyDescent="0.35">
      <c r="A254" s="4"/>
      <c r="K254" s="4"/>
    </row>
    <row r="255" spans="1:11" x14ac:dyDescent="0.35">
      <c r="A255" s="4"/>
      <c r="K255" s="4"/>
    </row>
    <row r="256" spans="1:11" x14ac:dyDescent="0.35">
      <c r="A256" s="4"/>
      <c r="K256" s="4"/>
    </row>
    <row r="257" spans="1:11" x14ac:dyDescent="0.35">
      <c r="A257" s="4"/>
      <c r="K257" s="4"/>
    </row>
    <row r="258" spans="1:11" x14ac:dyDescent="0.35">
      <c r="A258" s="4"/>
      <c r="K258" s="4"/>
    </row>
    <row r="259" spans="1:11" x14ac:dyDescent="0.35">
      <c r="A259" s="4"/>
      <c r="K259" s="4"/>
    </row>
    <row r="260" spans="1:11" x14ac:dyDescent="0.35">
      <c r="A260" s="4"/>
      <c r="K260" s="4"/>
    </row>
    <row r="261" spans="1:11" x14ac:dyDescent="0.35">
      <c r="A261" s="4"/>
      <c r="K261" s="4"/>
    </row>
    <row r="262" spans="1:11" x14ac:dyDescent="0.35">
      <c r="A262" s="4"/>
      <c r="K262" s="4"/>
    </row>
    <row r="263" spans="1:11" x14ac:dyDescent="0.35">
      <c r="A263" s="4"/>
      <c r="K263" s="4"/>
    </row>
    <row r="264" spans="1:11" x14ac:dyDescent="0.35">
      <c r="A264" s="4"/>
      <c r="K264" s="4"/>
    </row>
    <row r="265" spans="1:11" x14ac:dyDescent="0.35">
      <c r="A265" s="4"/>
      <c r="K265" s="4"/>
    </row>
    <row r="266" spans="1:11" x14ac:dyDescent="0.35">
      <c r="A266" s="4"/>
      <c r="K266" s="4"/>
    </row>
    <row r="267" spans="1:11" x14ac:dyDescent="0.35">
      <c r="A267" s="4"/>
      <c r="K267" s="4"/>
    </row>
    <row r="268" spans="1:11" x14ac:dyDescent="0.35">
      <c r="A268" s="4"/>
      <c r="K268" s="4"/>
    </row>
    <row r="269" spans="1:11" x14ac:dyDescent="0.35">
      <c r="A269" s="4"/>
      <c r="K269" s="4"/>
    </row>
    <row r="270" spans="1:11" x14ac:dyDescent="0.35">
      <c r="A270" s="4"/>
      <c r="K270" s="4"/>
    </row>
    <row r="271" spans="1:11" x14ac:dyDescent="0.35">
      <c r="A271" s="4"/>
      <c r="K271" s="4"/>
    </row>
    <row r="272" spans="1:11" x14ac:dyDescent="0.35">
      <c r="A272" s="4"/>
      <c r="K272" s="4"/>
    </row>
    <row r="273" spans="1:11" x14ac:dyDescent="0.35">
      <c r="A273" s="4"/>
      <c r="K273" s="4"/>
    </row>
    <row r="274" spans="1:11" x14ac:dyDescent="0.35">
      <c r="A274" s="4"/>
      <c r="K274" s="4"/>
    </row>
    <row r="275" spans="1:11" x14ac:dyDescent="0.35">
      <c r="A275" s="4"/>
      <c r="K275" s="4"/>
    </row>
    <row r="276" spans="1:11" x14ac:dyDescent="0.35">
      <c r="A276" s="4"/>
      <c r="K276" s="4"/>
    </row>
    <row r="277" spans="1:11" x14ac:dyDescent="0.35">
      <c r="A277" s="4"/>
      <c r="K277" s="4"/>
    </row>
    <row r="278" spans="1:11" x14ac:dyDescent="0.35">
      <c r="A278" s="4"/>
      <c r="K278" s="4"/>
    </row>
    <row r="279" spans="1:11" x14ac:dyDescent="0.35">
      <c r="A279" s="4"/>
      <c r="K279" s="4"/>
    </row>
    <row r="280" spans="1:11" x14ac:dyDescent="0.35">
      <c r="A280" s="4"/>
      <c r="K280" s="4"/>
    </row>
    <row r="281" spans="1:11" x14ac:dyDescent="0.35">
      <c r="A281" s="4"/>
      <c r="K281" s="4"/>
    </row>
    <row r="282" spans="1:11" x14ac:dyDescent="0.35">
      <c r="A282" s="4"/>
      <c r="K282" s="4"/>
    </row>
    <row r="283" spans="1:11" x14ac:dyDescent="0.35">
      <c r="A283" s="4"/>
      <c r="K283" s="4"/>
    </row>
    <row r="284" spans="1:11" x14ac:dyDescent="0.35">
      <c r="A284" s="4"/>
      <c r="K284" s="4"/>
    </row>
    <row r="285" spans="1:11" x14ac:dyDescent="0.35">
      <c r="A285" s="4"/>
      <c r="K285" s="4"/>
    </row>
    <row r="286" spans="1:11" x14ac:dyDescent="0.35">
      <c r="A286" s="4"/>
      <c r="K286" s="4"/>
    </row>
    <row r="287" spans="1:11" x14ac:dyDescent="0.35">
      <c r="A287" s="4"/>
      <c r="K287" s="4"/>
    </row>
    <row r="288" spans="1:11" x14ac:dyDescent="0.35">
      <c r="A288" s="4"/>
      <c r="K288" s="4"/>
    </row>
    <row r="289" spans="1:11" x14ac:dyDescent="0.35">
      <c r="A289" s="4"/>
      <c r="K289" s="4"/>
    </row>
    <row r="290" spans="1:11" x14ac:dyDescent="0.35">
      <c r="A290" s="4"/>
      <c r="K290" s="4"/>
    </row>
    <row r="291" spans="1:11" x14ac:dyDescent="0.35">
      <c r="A291" s="4"/>
      <c r="K291" s="4"/>
    </row>
    <row r="292" spans="1:11" x14ac:dyDescent="0.35">
      <c r="A292" s="4"/>
      <c r="K292" s="4"/>
    </row>
    <row r="293" spans="1:11" x14ac:dyDescent="0.35">
      <c r="A293" s="4"/>
      <c r="K293" s="4"/>
    </row>
    <row r="294" spans="1:11" x14ac:dyDescent="0.35">
      <c r="A294" s="4"/>
      <c r="K294" s="4"/>
    </row>
    <row r="295" spans="1:11" x14ac:dyDescent="0.35">
      <c r="A295" s="4"/>
      <c r="K295" s="4"/>
    </row>
    <row r="296" spans="1:11" x14ac:dyDescent="0.35">
      <c r="A296" s="4"/>
      <c r="K296" s="4"/>
    </row>
    <row r="297" spans="1:11" x14ac:dyDescent="0.35">
      <c r="A297" s="4"/>
      <c r="K297" s="4"/>
    </row>
    <row r="298" spans="1:11" x14ac:dyDescent="0.35">
      <c r="A298" s="4"/>
      <c r="K298" s="4"/>
    </row>
    <row r="299" spans="1:11" x14ac:dyDescent="0.35">
      <c r="A299" s="4"/>
      <c r="K299" s="4"/>
    </row>
    <row r="300" spans="1:11" x14ac:dyDescent="0.35">
      <c r="A300" s="4"/>
      <c r="K300" s="4"/>
    </row>
    <row r="301" spans="1:11" x14ac:dyDescent="0.35">
      <c r="A301" s="4"/>
      <c r="K301" s="4"/>
    </row>
    <row r="302" spans="1:11" x14ac:dyDescent="0.35">
      <c r="A302" s="4"/>
      <c r="K302" s="4"/>
    </row>
    <row r="303" spans="1:11" x14ac:dyDescent="0.35">
      <c r="A303" s="4"/>
      <c r="K303" s="4"/>
    </row>
    <row r="304" spans="1:11" x14ac:dyDescent="0.35">
      <c r="A304" s="4"/>
      <c r="K304" s="4"/>
    </row>
    <row r="305" spans="1:11" x14ac:dyDescent="0.35">
      <c r="A305" s="4"/>
      <c r="K305" s="4"/>
    </row>
    <row r="306" spans="1:11" x14ac:dyDescent="0.35">
      <c r="A306" s="4"/>
      <c r="K306" s="4"/>
    </row>
    <row r="307" spans="1:11" x14ac:dyDescent="0.35">
      <c r="A307" s="4"/>
      <c r="K307" s="4"/>
    </row>
    <row r="308" spans="1:11" x14ac:dyDescent="0.35">
      <c r="A308" s="4"/>
      <c r="K308" s="4"/>
    </row>
    <row r="309" spans="1:11" x14ac:dyDescent="0.35">
      <c r="A309" s="4"/>
      <c r="K309" s="4"/>
    </row>
    <row r="310" spans="1:11" x14ac:dyDescent="0.35">
      <c r="A310" s="4"/>
      <c r="K310" s="4"/>
    </row>
    <row r="311" spans="1:11" x14ac:dyDescent="0.35">
      <c r="A311" s="4"/>
      <c r="K311" s="4"/>
    </row>
    <row r="312" spans="1:11" x14ac:dyDescent="0.35">
      <c r="A312" s="4"/>
      <c r="K312" s="4"/>
    </row>
    <row r="313" spans="1:11" x14ac:dyDescent="0.35">
      <c r="A313" s="4"/>
      <c r="K313" s="4"/>
    </row>
    <row r="314" spans="1:11" x14ac:dyDescent="0.35">
      <c r="A314" s="4"/>
      <c r="K314" s="4"/>
    </row>
    <row r="315" spans="1:11" x14ac:dyDescent="0.35">
      <c r="A315" s="4"/>
      <c r="K315" s="4"/>
    </row>
    <row r="316" spans="1:11" x14ac:dyDescent="0.35">
      <c r="A316" s="4"/>
      <c r="K316" s="4"/>
    </row>
    <row r="317" spans="1:11" x14ac:dyDescent="0.35">
      <c r="A317" s="4"/>
      <c r="K317" s="4"/>
    </row>
    <row r="318" spans="1:11" x14ac:dyDescent="0.35">
      <c r="A318" s="4"/>
      <c r="K318" s="4"/>
    </row>
    <row r="319" spans="1:11" x14ac:dyDescent="0.35">
      <c r="A319" s="4"/>
      <c r="K319" s="4"/>
    </row>
    <row r="320" spans="1:11" x14ac:dyDescent="0.35">
      <c r="A320" s="4"/>
      <c r="K320" s="4"/>
    </row>
    <row r="321" spans="1:11" x14ac:dyDescent="0.35">
      <c r="A321" s="4"/>
      <c r="K321" s="4"/>
    </row>
    <row r="322" spans="1:11" x14ac:dyDescent="0.35">
      <c r="A322" s="4"/>
      <c r="K322" s="4"/>
    </row>
    <row r="323" spans="1:11" x14ac:dyDescent="0.35">
      <c r="A323" s="4"/>
      <c r="K323" s="4"/>
    </row>
    <row r="324" spans="1:11" x14ac:dyDescent="0.35">
      <c r="A324" s="4"/>
      <c r="K324" s="4"/>
    </row>
    <row r="325" spans="1:11" x14ac:dyDescent="0.35">
      <c r="A325" s="4"/>
      <c r="K325" s="4"/>
    </row>
    <row r="326" spans="1:11" x14ac:dyDescent="0.35">
      <c r="A326" s="4"/>
      <c r="K326" s="4"/>
    </row>
    <row r="327" spans="1:11" x14ac:dyDescent="0.35">
      <c r="A327" s="4"/>
      <c r="K327" s="4"/>
    </row>
    <row r="328" spans="1:11" x14ac:dyDescent="0.35">
      <c r="A328" s="4"/>
      <c r="K328" s="4"/>
    </row>
    <row r="329" spans="1:11" x14ac:dyDescent="0.35">
      <c r="A329" s="4"/>
      <c r="K329" s="4"/>
    </row>
    <row r="330" spans="1:11" x14ac:dyDescent="0.35">
      <c r="A330" s="4"/>
      <c r="K330" s="4"/>
    </row>
    <row r="331" spans="1:11" x14ac:dyDescent="0.35">
      <c r="A331" s="4"/>
      <c r="K331" s="4"/>
    </row>
    <row r="332" spans="1:11" x14ac:dyDescent="0.35">
      <c r="A332" s="4"/>
      <c r="K332" s="4"/>
    </row>
    <row r="333" spans="1:11" x14ac:dyDescent="0.35">
      <c r="A333" s="4"/>
      <c r="K333" s="4"/>
    </row>
    <row r="334" spans="1:11" x14ac:dyDescent="0.35">
      <c r="A334" s="4"/>
      <c r="K334" s="4"/>
    </row>
    <row r="335" spans="1:11" x14ac:dyDescent="0.35">
      <c r="A335" s="4"/>
      <c r="K335" s="4"/>
    </row>
    <row r="336" spans="1:11" x14ac:dyDescent="0.35">
      <c r="A336" s="4"/>
      <c r="K336" s="4"/>
    </row>
    <row r="337" spans="1:11" x14ac:dyDescent="0.35">
      <c r="A337" s="4"/>
      <c r="K337" s="4"/>
    </row>
    <row r="338" spans="1:11" x14ac:dyDescent="0.35">
      <c r="A338" s="4"/>
      <c r="K338" s="4"/>
    </row>
    <row r="339" spans="1:11" x14ac:dyDescent="0.35">
      <c r="A339" s="4"/>
      <c r="K339" s="4"/>
    </row>
    <row r="340" spans="1:11" x14ac:dyDescent="0.35">
      <c r="A340" s="4"/>
      <c r="K340" s="4"/>
    </row>
    <row r="341" spans="1:11" x14ac:dyDescent="0.35">
      <c r="A341" s="4"/>
      <c r="K341" s="4"/>
    </row>
    <row r="342" spans="1:11" x14ac:dyDescent="0.35">
      <c r="A342" s="4"/>
      <c r="K342" s="4"/>
    </row>
    <row r="343" spans="1:11" x14ac:dyDescent="0.35">
      <c r="A343" s="4"/>
      <c r="K343" s="4"/>
    </row>
    <row r="344" spans="1:11" x14ac:dyDescent="0.35">
      <c r="A344" s="4"/>
      <c r="K344" s="4"/>
    </row>
    <row r="345" spans="1:11" x14ac:dyDescent="0.35">
      <c r="A345" s="4"/>
      <c r="K345" s="4"/>
    </row>
    <row r="346" spans="1:11" x14ac:dyDescent="0.35">
      <c r="A346" s="4"/>
      <c r="K346" s="4"/>
    </row>
    <row r="347" spans="1:11" x14ac:dyDescent="0.35">
      <c r="A347" s="4"/>
      <c r="K347" s="4"/>
    </row>
    <row r="348" spans="1:11" x14ac:dyDescent="0.35">
      <c r="A348" s="4"/>
      <c r="K348" s="4"/>
    </row>
    <row r="349" spans="1:11" x14ac:dyDescent="0.35">
      <c r="A349" s="4"/>
      <c r="K349" s="4"/>
    </row>
    <row r="350" spans="1:11" x14ac:dyDescent="0.35">
      <c r="A350" s="4"/>
      <c r="K350" s="4"/>
    </row>
    <row r="351" spans="1:11" x14ac:dyDescent="0.35">
      <c r="A351" s="4"/>
      <c r="K351" s="4"/>
    </row>
    <row r="352" spans="1:11" x14ac:dyDescent="0.35">
      <c r="A352" s="4"/>
      <c r="K352" s="4"/>
    </row>
    <row r="353" spans="1:11" x14ac:dyDescent="0.35">
      <c r="A353" s="4"/>
      <c r="K353" s="4"/>
    </row>
    <row r="354" spans="1:11" x14ac:dyDescent="0.35">
      <c r="A354" s="4"/>
      <c r="K354" s="4"/>
    </row>
    <row r="355" spans="1:11" x14ac:dyDescent="0.35">
      <c r="A355" s="4"/>
      <c r="K355" s="4"/>
    </row>
    <row r="356" spans="1:11" x14ac:dyDescent="0.35">
      <c r="A356" s="4"/>
      <c r="K356" s="4"/>
    </row>
    <row r="357" spans="1:11" x14ac:dyDescent="0.35">
      <c r="A357" s="4"/>
      <c r="K357" s="4"/>
    </row>
    <row r="358" spans="1:11" x14ac:dyDescent="0.35">
      <c r="A358" s="4"/>
      <c r="K358" s="4"/>
    </row>
    <row r="359" spans="1:11" x14ac:dyDescent="0.35">
      <c r="A359" s="4"/>
      <c r="K359" s="4"/>
    </row>
    <row r="360" spans="1:11" x14ac:dyDescent="0.35">
      <c r="A360" s="4"/>
      <c r="K360" s="4"/>
    </row>
    <row r="361" spans="1:11" x14ac:dyDescent="0.35">
      <c r="A361" s="4"/>
      <c r="K361" s="4"/>
    </row>
    <row r="362" spans="1:11" x14ac:dyDescent="0.35">
      <c r="A362" s="4"/>
      <c r="K362" s="4"/>
    </row>
    <row r="363" spans="1:11" x14ac:dyDescent="0.35">
      <c r="A363" s="4"/>
      <c r="K363" s="4"/>
    </row>
    <row r="364" spans="1:11" x14ac:dyDescent="0.35">
      <c r="A364" s="4"/>
      <c r="K364" s="4"/>
    </row>
    <row r="365" spans="1:11" x14ac:dyDescent="0.35">
      <c r="A365" s="4"/>
      <c r="K365" s="4"/>
    </row>
    <row r="366" spans="1:11" x14ac:dyDescent="0.35">
      <c r="A366" s="4"/>
      <c r="K366" s="4"/>
    </row>
    <row r="367" spans="1:11" x14ac:dyDescent="0.35">
      <c r="A367" s="4"/>
      <c r="K367" s="4"/>
    </row>
    <row r="368" spans="1:11" x14ac:dyDescent="0.35">
      <c r="A368" s="4"/>
      <c r="K368" s="4"/>
    </row>
    <row r="369" spans="1:11" x14ac:dyDescent="0.35">
      <c r="A369" s="4"/>
      <c r="K369" s="4"/>
    </row>
    <row r="370" spans="1:11" x14ac:dyDescent="0.35">
      <c r="A370" s="4"/>
      <c r="K370" s="4"/>
    </row>
    <row r="371" spans="1:11" x14ac:dyDescent="0.35">
      <c r="A371" s="4"/>
      <c r="K371" s="4"/>
    </row>
    <row r="372" spans="1:11" x14ac:dyDescent="0.35">
      <c r="A372" s="4"/>
      <c r="K372" s="4"/>
    </row>
    <row r="373" spans="1:11" x14ac:dyDescent="0.35">
      <c r="A373" s="4"/>
      <c r="K373" s="4"/>
    </row>
    <row r="374" spans="1:11" x14ac:dyDescent="0.35">
      <c r="A374" s="4"/>
      <c r="K374" s="4"/>
    </row>
    <row r="375" spans="1:11" x14ac:dyDescent="0.35">
      <c r="A375" s="4"/>
      <c r="K375" s="4"/>
    </row>
    <row r="376" spans="1:11" x14ac:dyDescent="0.35">
      <c r="A376" s="4"/>
      <c r="K376" s="4"/>
    </row>
    <row r="377" spans="1:11" x14ac:dyDescent="0.35">
      <c r="A377" s="4"/>
      <c r="K377" s="4"/>
    </row>
    <row r="378" spans="1:11" x14ac:dyDescent="0.35">
      <c r="A378" s="4"/>
      <c r="K378" s="4"/>
    </row>
    <row r="379" spans="1:11" x14ac:dyDescent="0.35">
      <c r="A379" s="4"/>
      <c r="K379" s="4"/>
    </row>
    <row r="380" spans="1:11" x14ac:dyDescent="0.35">
      <c r="A380" s="4"/>
      <c r="K380" s="4"/>
    </row>
    <row r="381" spans="1:11" x14ac:dyDescent="0.35">
      <c r="A381" s="4"/>
      <c r="K381" s="4"/>
    </row>
    <row r="382" spans="1:11" x14ac:dyDescent="0.35">
      <c r="A382" s="4"/>
      <c r="K382" s="4"/>
    </row>
  </sheetData>
  <hyperlinks>
    <hyperlink ref="B2" location="'Index'!A3" tooltip="Go to the Index sheet" display="á" xr:uid="{7F83B222-214F-4D34-B4B7-29FDB974F4A5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F5F2A-2878-4C4A-8D0C-8B65DFE83061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6" width="8.7265625" style="4" customWidth="1"/>
    <col min="7" max="7" width="5" style="4" customWidth="1"/>
    <col min="8" max="8" width="8.7265625" style="4" customWidth="1"/>
    <col min="9" max="9" width="5" style="4" customWidth="1"/>
    <col min="10" max="10" width="1.7265625" style="4" customWidth="1"/>
    <col min="11" max="11" width="2.7265625" style="30" customWidth="1"/>
    <col min="12" max="13" width="20.7265625" style="4" customWidth="1"/>
    <col min="14" max="16" width="7.7265625" style="4" customWidth="1"/>
    <col min="17" max="17" width="5" style="4" customWidth="1"/>
    <col min="18" max="18" width="8.7265625" style="4" customWidth="1"/>
    <col min="19" max="21" width="5" style="4" customWidth="1"/>
    <col min="22" max="22" width="3.7265625" style="4" customWidth="1"/>
    <col min="23" max="23" width="5" style="4" customWidth="1"/>
    <col min="24" max="25" width="10.26953125" style="4"/>
  </cols>
  <sheetData>
    <row r="1" spans="1:25" ht="17" x14ac:dyDescent="0.4">
      <c r="A1" s="1"/>
      <c r="B1" s="2" t="s">
        <v>396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/>
      <c r="B2" s="5" t="s">
        <v>2</v>
      </c>
      <c r="I2" s="84" t="s">
        <v>397</v>
      </c>
    </row>
    <row r="3" spans="1:25" ht="15.75" customHeight="1" x14ac:dyDescent="0.35">
      <c r="A3" s="7"/>
      <c r="B3" s="8" t="s">
        <v>4</v>
      </c>
      <c r="C3" s="9" t="s">
        <v>455</v>
      </c>
      <c r="D3" s="9"/>
      <c r="E3" s="9" t="s">
        <v>456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5">
      <c r="A4" s="91">
        <v>2</v>
      </c>
      <c r="B4" s="92" t="s">
        <v>10</v>
      </c>
      <c r="C4" s="93" t="s">
        <v>11</v>
      </c>
      <c r="D4" s="94"/>
      <c r="E4" s="95"/>
      <c r="F4" s="96" t="s">
        <v>12</v>
      </c>
      <c r="G4" s="96" t="s">
        <v>13</v>
      </c>
      <c r="H4" s="96" t="s">
        <v>14</v>
      </c>
      <c r="I4" s="97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5">
      <c r="A5" s="98">
        <v>4</v>
      </c>
      <c r="B5" s="99" t="s">
        <v>400</v>
      </c>
      <c r="C5" s="99" t="s">
        <v>264</v>
      </c>
      <c r="D5" s="100">
        <v>99</v>
      </c>
      <c r="E5" s="100">
        <v>98.001999999999995</v>
      </c>
      <c r="F5" s="101">
        <v>197.00200000000001</v>
      </c>
      <c r="G5" s="102">
        <v>6</v>
      </c>
      <c r="H5" s="100">
        <v>986.01900000000001</v>
      </c>
      <c r="I5" s="103">
        <v>28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5">
      <c r="A6" s="104">
        <v>1</v>
      </c>
      <c r="B6" s="105" t="s">
        <v>414</v>
      </c>
      <c r="C6" s="105" t="s">
        <v>415</v>
      </c>
      <c r="D6" s="106">
        <v>91.001000000000005</v>
      </c>
      <c r="E6" s="106">
        <v>95</v>
      </c>
      <c r="F6" s="106">
        <v>186.001</v>
      </c>
      <c r="G6" s="107">
        <v>1</v>
      </c>
      <c r="H6" s="106">
        <v>976.01499999999987</v>
      </c>
      <c r="I6" s="108">
        <v>24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5">
      <c r="A7" s="109">
        <v>2</v>
      </c>
      <c r="B7" s="105" t="s">
        <v>408</v>
      </c>
      <c r="C7" s="105" t="s">
        <v>129</v>
      </c>
      <c r="D7" s="110">
        <v>99</v>
      </c>
      <c r="E7" s="110">
        <v>97.001000000000005</v>
      </c>
      <c r="F7" s="106">
        <v>196.001</v>
      </c>
      <c r="G7" s="107">
        <v>5</v>
      </c>
      <c r="H7" s="110">
        <v>960.01199999999994</v>
      </c>
      <c r="I7" s="111">
        <v>17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5">
      <c r="A8" s="104">
        <v>3</v>
      </c>
      <c r="B8" s="105" t="s">
        <v>418</v>
      </c>
      <c r="C8" s="105" t="s">
        <v>264</v>
      </c>
      <c r="D8" s="110">
        <v>96</v>
      </c>
      <c r="E8" s="110">
        <v>94.001999999999995</v>
      </c>
      <c r="F8" s="106">
        <v>190.00200000000001</v>
      </c>
      <c r="G8" s="107">
        <v>3</v>
      </c>
      <c r="H8" s="110">
        <v>955.01299999999992</v>
      </c>
      <c r="I8" s="111">
        <v>14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5">
      <c r="A9" s="104">
        <v>5</v>
      </c>
      <c r="B9" s="105" t="s">
        <v>419</v>
      </c>
      <c r="C9" s="105" t="s">
        <v>410</v>
      </c>
      <c r="D9" s="110">
        <v>93</v>
      </c>
      <c r="E9" s="110">
        <v>94</v>
      </c>
      <c r="F9" s="106">
        <v>187</v>
      </c>
      <c r="G9" s="107">
        <v>2</v>
      </c>
      <c r="H9" s="110">
        <v>954.00900000000001</v>
      </c>
      <c r="I9" s="111">
        <v>13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5">
      <c r="A10" s="112">
        <v>6</v>
      </c>
      <c r="B10" s="113" t="s">
        <v>422</v>
      </c>
      <c r="C10" s="113" t="s">
        <v>402</v>
      </c>
      <c r="D10" s="114">
        <v>94.001999999999995</v>
      </c>
      <c r="E10" s="114">
        <v>100.002</v>
      </c>
      <c r="F10" s="115">
        <v>194.00399999999999</v>
      </c>
      <c r="G10" s="116">
        <v>4</v>
      </c>
      <c r="H10" s="114">
        <v>949.01200000000006</v>
      </c>
      <c r="I10" s="117">
        <v>10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5">
      <c r="A12" s="7"/>
      <c r="B12" s="8" t="s">
        <v>7</v>
      </c>
      <c r="C12" s="9" t="s">
        <v>8</v>
      </c>
      <c r="D12" s="9"/>
      <c r="E12" s="9" t="s">
        <v>457</v>
      </c>
      <c r="F12" s="8"/>
      <c r="G12" s="8"/>
      <c r="H12" s="8"/>
      <c r="I12" s="8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5">
      <c r="A13" s="91">
        <v>2</v>
      </c>
      <c r="B13" s="92" t="s">
        <v>10</v>
      </c>
      <c r="C13" s="93" t="s">
        <v>11</v>
      </c>
      <c r="D13" s="94"/>
      <c r="E13" s="95"/>
      <c r="F13" s="96" t="s">
        <v>12</v>
      </c>
      <c r="G13" s="96" t="s">
        <v>13</v>
      </c>
      <c r="H13" s="96" t="s">
        <v>14</v>
      </c>
      <c r="I13" s="97" t="s">
        <v>15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5">
      <c r="A14" s="118">
        <v>5</v>
      </c>
      <c r="B14" s="99" t="s">
        <v>446</v>
      </c>
      <c r="C14" s="99" t="s">
        <v>402</v>
      </c>
      <c r="D14" s="100">
        <v>97.003</v>
      </c>
      <c r="E14" s="100">
        <v>98.003</v>
      </c>
      <c r="F14" s="101">
        <v>195.006</v>
      </c>
      <c r="G14" s="102">
        <v>7</v>
      </c>
      <c r="H14" s="100">
        <v>957.01599999999996</v>
      </c>
      <c r="I14" s="103">
        <v>33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5">
      <c r="A15" s="104">
        <v>1</v>
      </c>
      <c r="B15" s="105" t="s">
        <v>435</v>
      </c>
      <c r="C15" s="105" t="s">
        <v>402</v>
      </c>
      <c r="D15" s="106">
        <v>98</v>
      </c>
      <c r="E15" s="106">
        <v>95.001000000000005</v>
      </c>
      <c r="F15" s="106">
        <v>193.001</v>
      </c>
      <c r="G15" s="107">
        <v>6</v>
      </c>
      <c r="H15" s="106">
        <v>869.00900000000001</v>
      </c>
      <c r="I15" s="108">
        <v>31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5">
      <c r="A16" s="109">
        <v>6</v>
      </c>
      <c r="B16" s="105" t="s">
        <v>439</v>
      </c>
      <c r="C16" s="105" t="s">
        <v>402</v>
      </c>
      <c r="D16" s="110">
        <v>87.001000000000005</v>
      </c>
      <c r="E16" s="110">
        <v>88.001000000000005</v>
      </c>
      <c r="F16" s="106">
        <v>175.00200000000001</v>
      </c>
      <c r="G16" s="107">
        <v>4</v>
      </c>
      <c r="H16" s="110">
        <v>919.00599999999986</v>
      </c>
      <c r="I16" s="111">
        <v>25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5">
      <c r="A17" s="109">
        <v>2</v>
      </c>
      <c r="B17" s="105" t="s">
        <v>449</v>
      </c>
      <c r="C17" s="105" t="s">
        <v>402</v>
      </c>
      <c r="D17" s="110">
        <v>87</v>
      </c>
      <c r="E17" s="110">
        <v>92</v>
      </c>
      <c r="F17" s="106">
        <v>179</v>
      </c>
      <c r="G17" s="107">
        <v>5</v>
      </c>
      <c r="H17" s="110">
        <v>359.00099999999998</v>
      </c>
      <c r="I17" s="111">
        <v>9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5">
      <c r="A18" s="104">
        <v>3</v>
      </c>
      <c r="B18" s="105" t="s">
        <v>451</v>
      </c>
      <c r="C18" s="105" t="s">
        <v>402</v>
      </c>
      <c r="D18" s="110" t="s">
        <v>187</v>
      </c>
      <c r="E18" s="110" t="s">
        <v>458</v>
      </c>
      <c r="F18" s="106">
        <v>0</v>
      </c>
      <c r="G18" s="107">
        <v>0</v>
      </c>
      <c r="H18" s="110">
        <v>0</v>
      </c>
      <c r="I18" s="111">
        <v>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5">
      <c r="A19" s="109">
        <v>4</v>
      </c>
      <c r="B19" s="105" t="s">
        <v>442</v>
      </c>
      <c r="C19" s="105" t="s">
        <v>410</v>
      </c>
      <c r="D19" s="110" t="s">
        <v>187</v>
      </c>
      <c r="E19" s="110" t="s">
        <v>458</v>
      </c>
      <c r="F19" s="106">
        <v>0</v>
      </c>
      <c r="G19" s="107">
        <v>0</v>
      </c>
      <c r="H19" s="110">
        <v>0</v>
      </c>
      <c r="I19" s="111">
        <v>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5">
      <c r="A20" s="119">
        <v>7</v>
      </c>
      <c r="B20" s="113" t="s">
        <v>432</v>
      </c>
      <c r="C20" s="113" t="s">
        <v>410</v>
      </c>
      <c r="D20" s="120" t="s">
        <v>187</v>
      </c>
      <c r="E20" s="120" t="s">
        <v>458</v>
      </c>
      <c r="F20" s="115">
        <v>0</v>
      </c>
      <c r="G20" s="116">
        <v>0</v>
      </c>
      <c r="H20" s="120">
        <v>0</v>
      </c>
      <c r="I20" s="117">
        <v>0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5">
      <c r="A22"/>
      <c r="B22" t="s">
        <v>453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5">
      <c r="A24"/>
      <c r="B24" s="4" t="s">
        <v>272</v>
      </c>
      <c r="E24" s="33" t="s">
        <v>166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5">
      <c r="A25"/>
      <c r="B25" s="4" t="s">
        <v>167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customFormat="1" ht="15.75" customHeight="1" x14ac:dyDescent="0.35"/>
    <row r="34" customFormat="1" ht="15.75" customHeight="1" x14ac:dyDescent="0.35"/>
    <row r="35" customFormat="1" ht="15.75" customHeight="1" x14ac:dyDescent="0.35"/>
    <row r="36" customFormat="1" ht="15.75" customHeight="1" x14ac:dyDescent="0.35"/>
    <row r="37" customFormat="1" ht="15.75" customHeight="1" x14ac:dyDescent="0.35"/>
    <row r="38" customFormat="1" ht="15.75" customHeight="1" x14ac:dyDescent="0.35"/>
    <row r="39" customFormat="1" ht="15.75" customHeight="1" x14ac:dyDescent="0.35"/>
    <row r="40" customFormat="1" ht="15.75" customHeight="1" x14ac:dyDescent="0.35"/>
    <row r="41" customFormat="1" ht="15.75" customHeight="1" x14ac:dyDescent="0.35"/>
    <row r="42" customFormat="1" ht="15.75" customHeight="1" x14ac:dyDescent="0.35"/>
    <row r="43" customFormat="1" ht="15.75" customHeight="1" x14ac:dyDescent="0.35"/>
    <row r="44" customFormat="1" ht="15.75" customHeight="1" x14ac:dyDescent="0.35"/>
    <row r="45" customFormat="1" ht="15.75" customHeight="1" x14ac:dyDescent="0.35"/>
    <row r="46" customFormat="1" ht="15.75" customHeight="1" x14ac:dyDescent="0.35"/>
    <row r="47" customFormat="1" ht="15.75" customHeight="1" x14ac:dyDescent="0.35"/>
    <row r="48" customFormat="1" ht="15.75" customHeight="1" x14ac:dyDescent="0.35"/>
    <row r="49" customFormat="1" ht="15.75" customHeight="1" x14ac:dyDescent="0.35"/>
    <row r="50" customFormat="1" ht="15.75" customHeight="1" x14ac:dyDescent="0.35"/>
    <row r="51" customFormat="1" ht="15.75" customHeight="1" x14ac:dyDescent="0.35"/>
    <row r="52" customFormat="1" ht="15.75" customHeight="1" x14ac:dyDescent="0.35"/>
    <row r="53" customFormat="1" ht="15.75" customHeight="1" x14ac:dyDescent="0.35"/>
    <row r="54" customFormat="1" ht="15.75" customHeight="1" x14ac:dyDescent="0.35"/>
    <row r="55" customFormat="1" ht="15.75" customHeight="1" x14ac:dyDescent="0.35"/>
    <row r="56" customFormat="1" ht="15.75" customHeight="1" x14ac:dyDescent="0.35"/>
    <row r="57" customFormat="1" ht="15.75" customHeight="1" x14ac:dyDescent="0.35"/>
    <row r="58" customFormat="1" ht="15.75" customHeight="1" x14ac:dyDescent="0.35"/>
    <row r="59" customFormat="1" ht="15.75" customHeight="1" x14ac:dyDescent="0.35"/>
    <row r="60" customFormat="1" ht="15.75" customHeight="1" x14ac:dyDescent="0.35"/>
    <row r="61" customFormat="1" ht="15.75" customHeight="1" x14ac:dyDescent="0.35"/>
    <row r="62" customFormat="1" ht="15.75" customHeight="1" x14ac:dyDescent="0.35"/>
    <row r="63" customFormat="1" ht="15.75" customHeight="1" x14ac:dyDescent="0.35"/>
    <row r="64" customFormat="1" ht="15.75" customHeight="1" x14ac:dyDescent="0.35"/>
    <row r="65" spans="1:25" ht="15.7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5">
      <c r="A69" s="4"/>
      <c r="K69" s="4"/>
    </row>
    <row r="70" spans="1:25" ht="15.75" customHeight="1" x14ac:dyDescent="0.35">
      <c r="A70" s="4"/>
      <c r="K70" s="4"/>
    </row>
    <row r="71" spans="1:25" ht="15.75" customHeight="1" x14ac:dyDescent="0.35">
      <c r="A71" s="4"/>
      <c r="K71" s="4"/>
    </row>
    <row r="72" spans="1:25" ht="15.75" customHeight="1" x14ac:dyDescent="0.35">
      <c r="A72" s="4"/>
      <c r="K72" s="4"/>
    </row>
    <row r="73" spans="1:25" ht="15.75" customHeight="1" x14ac:dyDescent="0.35">
      <c r="A73" s="4"/>
      <c r="K73" s="4"/>
    </row>
    <row r="74" spans="1:25" ht="15.75" customHeight="1" x14ac:dyDescent="0.35">
      <c r="A74" s="4"/>
      <c r="K74" s="4"/>
    </row>
    <row r="75" spans="1:25" ht="15.75" customHeight="1" x14ac:dyDescent="0.35">
      <c r="A75" s="4"/>
      <c r="K75" s="4"/>
    </row>
    <row r="76" spans="1:25" ht="15.75" customHeight="1" x14ac:dyDescent="0.35">
      <c r="A76" s="4"/>
      <c r="K76" s="4"/>
    </row>
    <row r="77" spans="1:25" ht="15.75" customHeight="1" x14ac:dyDescent="0.35">
      <c r="A77" s="4"/>
      <c r="K77" s="4"/>
    </row>
    <row r="78" spans="1:25" ht="15.75" customHeight="1" x14ac:dyDescent="0.35">
      <c r="A78" s="4"/>
      <c r="K78" s="4"/>
    </row>
    <row r="79" spans="1:25" ht="15.75" customHeight="1" x14ac:dyDescent="0.35">
      <c r="A79" s="4"/>
      <c r="K79" s="4"/>
    </row>
    <row r="80" spans="1:25" x14ac:dyDescent="0.35">
      <c r="A80" s="4"/>
      <c r="K80" s="4"/>
    </row>
    <row r="81" spans="1:11" x14ac:dyDescent="0.35">
      <c r="A81" s="4"/>
      <c r="K81" s="4"/>
    </row>
    <row r="82" spans="1:11" x14ac:dyDescent="0.35">
      <c r="A82" s="4"/>
      <c r="K82" s="4"/>
    </row>
    <row r="83" spans="1:11" x14ac:dyDescent="0.35">
      <c r="A83" s="4"/>
      <c r="K83" s="4"/>
    </row>
    <row r="84" spans="1:11" x14ac:dyDescent="0.35">
      <c r="A84" s="4"/>
      <c r="K84" s="4"/>
    </row>
    <row r="85" spans="1:11" x14ac:dyDescent="0.35">
      <c r="A85" s="4"/>
      <c r="K85" s="4"/>
    </row>
    <row r="86" spans="1:11" x14ac:dyDescent="0.35">
      <c r="A86" s="4"/>
      <c r="K86" s="4"/>
    </row>
    <row r="87" spans="1:11" x14ac:dyDescent="0.35">
      <c r="A87" s="4"/>
      <c r="K87" s="4"/>
    </row>
    <row r="88" spans="1:11" x14ac:dyDescent="0.35">
      <c r="A88" s="4"/>
      <c r="K88" s="4"/>
    </row>
    <row r="89" spans="1:11" x14ac:dyDescent="0.35">
      <c r="A89" s="4"/>
      <c r="K89" s="4"/>
    </row>
    <row r="90" spans="1:11" x14ac:dyDescent="0.35">
      <c r="A90" s="4"/>
      <c r="K90" s="4"/>
    </row>
    <row r="91" spans="1:11" x14ac:dyDescent="0.35">
      <c r="A91" s="4"/>
      <c r="K91" s="4"/>
    </row>
    <row r="92" spans="1:11" x14ac:dyDescent="0.35">
      <c r="A92" s="4"/>
      <c r="K92" s="4"/>
    </row>
    <row r="93" spans="1:11" x14ac:dyDescent="0.35">
      <c r="A93" s="4"/>
      <c r="K93" s="4"/>
    </row>
    <row r="94" spans="1:11" x14ac:dyDescent="0.35">
      <c r="A94" s="4"/>
      <c r="K94" s="4"/>
    </row>
    <row r="95" spans="1:11" x14ac:dyDescent="0.35">
      <c r="A95" s="4"/>
      <c r="K95" s="4"/>
    </row>
    <row r="96" spans="1:11" x14ac:dyDescent="0.35">
      <c r="A96" s="4"/>
      <c r="K96" s="4"/>
    </row>
    <row r="97" spans="1:11" x14ac:dyDescent="0.35">
      <c r="A97" s="4"/>
      <c r="K97" s="4"/>
    </row>
    <row r="98" spans="1:11" x14ac:dyDescent="0.35">
      <c r="A98" s="4"/>
      <c r="K98" s="4"/>
    </row>
    <row r="99" spans="1:11" x14ac:dyDescent="0.35">
      <c r="A99" s="4"/>
      <c r="K99" s="4"/>
    </row>
    <row r="100" spans="1:11" x14ac:dyDescent="0.35">
      <c r="A100" s="4"/>
      <c r="K100" s="4"/>
    </row>
    <row r="101" spans="1:11" x14ac:dyDescent="0.35">
      <c r="A101" s="4"/>
      <c r="K101" s="4"/>
    </row>
    <row r="102" spans="1:11" x14ac:dyDescent="0.35">
      <c r="A102" s="4"/>
      <c r="K102" s="4"/>
    </row>
    <row r="103" spans="1:11" x14ac:dyDescent="0.35">
      <c r="A103" s="4"/>
      <c r="K103" s="4"/>
    </row>
    <row r="104" spans="1:11" x14ac:dyDescent="0.35">
      <c r="A104" s="4"/>
      <c r="K104" s="4"/>
    </row>
    <row r="105" spans="1:11" x14ac:dyDescent="0.35">
      <c r="A105" s="4"/>
      <c r="K105" s="4"/>
    </row>
    <row r="106" spans="1:11" x14ac:dyDescent="0.35">
      <c r="A106" s="4"/>
      <c r="K106" s="4"/>
    </row>
    <row r="107" spans="1:11" x14ac:dyDescent="0.35">
      <c r="A107" s="4"/>
      <c r="K107" s="4"/>
    </row>
    <row r="108" spans="1:11" x14ac:dyDescent="0.35">
      <c r="A108" s="4"/>
      <c r="K108" s="4"/>
    </row>
    <row r="109" spans="1:11" x14ac:dyDescent="0.35">
      <c r="A109" s="4"/>
      <c r="K109" s="4"/>
    </row>
    <row r="110" spans="1:11" x14ac:dyDescent="0.35">
      <c r="A110" s="4"/>
      <c r="K110" s="4"/>
    </row>
    <row r="111" spans="1:11" x14ac:dyDescent="0.35">
      <c r="A111" s="4"/>
      <c r="K111" s="4"/>
    </row>
    <row r="112" spans="1:11" x14ac:dyDescent="0.35">
      <c r="A112" s="4"/>
      <c r="K112" s="4"/>
    </row>
    <row r="113" spans="1:11" x14ac:dyDescent="0.35">
      <c r="A113" s="4"/>
      <c r="K113" s="4"/>
    </row>
    <row r="114" spans="1:11" x14ac:dyDescent="0.35">
      <c r="A114" s="4"/>
      <c r="K114" s="4"/>
    </row>
    <row r="115" spans="1:11" x14ac:dyDescent="0.35">
      <c r="A115" s="4"/>
      <c r="K115" s="4"/>
    </row>
    <row r="116" spans="1:11" x14ac:dyDescent="0.35">
      <c r="A116" s="4"/>
      <c r="K116" s="4"/>
    </row>
    <row r="117" spans="1:11" x14ac:dyDescent="0.35">
      <c r="A117" s="4"/>
      <c r="K117" s="4"/>
    </row>
    <row r="118" spans="1:11" x14ac:dyDescent="0.35">
      <c r="A118" s="4"/>
      <c r="K118" s="4"/>
    </row>
    <row r="119" spans="1:11" x14ac:dyDescent="0.35">
      <c r="A119" s="4"/>
      <c r="K119" s="4"/>
    </row>
    <row r="120" spans="1:11" x14ac:dyDescent="0.35">
      <c r="A120" s="4"/>
      <c r="K120" s="4"/>
    </row>
    <row r="121" spans="1:11" x14ac:dyDescent="0.35">
      <c r="A121" s="4"/>
      <c r="K121" s="4"/>
    </row>
    <row r="122" spans="1:11" x14ac:dyDescent="0.35">
      <c r="A122" s="4"/>
      <c r="K122" s="4"/>
    </row>
    <row r="123" spans="1:11" x14ac:dyDescent="0.35">
      <c r="A123" s="4"/>
      <c r="K123" s="4"/>
    </row>
    <row r="124" spans="1:11" x14ac:dyDescent="0.35">
      <c r="A124" s="4"/>
      <c r="K124" s="4"/>
    </row>
    <row r="125" spans="1:11" x14ac:dyDescent="0.35">
      <c r="A125" s="4"/>
      <c r="K125" s="4"/>
    </row>
    <row r="126" spans="1:11" x14ac:dyDescent="0.35">
      <c r="A126" s="4"/>
      <c r="K126" s="4"/>
    </row>
    <row r="127" spans="1:11" x14ac:dyDescent="0.35">
      <c r="A127" s="4"/>
      <c r="K127" s="4"/>
    </row>
    <row r="128" spans="1:11" x14ac:dyDescent="0.35">
      <c r="A128" s="4"/>
      <c r="K128" s="4"/>
    </row>
    <row r="129" spans="1:11" x14ac:dyDescent="0.35">
      <c r="A129" s="4"/>
      <c r="K129" s="4"/>
    </row>
    <row r="130" spans="1:11" x14ac:dyDescent="0.35">
      <c r="A130" s="4"/>
      <c r="K130" s="4"/>
    </row>
    <row r="131" spans="1:11" x14ac:dyDescent="0.35">
      <c r="A131" s="4"/>
      <c r="K131" s="4"/>
    </row>
    <row r="132" spans="1:11" x14ac:dyDescent="0.35">
      <c r="A132" s="4"/>
      <c r="K132" s="4"/>
    </row>
    <row r="133" spans="1:11" x14ac:dyDescent="0.35">
      <c r="A133" s="4"/>
      <c r="K133" s="4"/>
    </row>
    <row r="134" spans="1:11" x14ac:dyDescent="0.35">
      <c r="A134" s="4"/>
      <c r="K134" s="4"/>
    </row>
    <row r="135" spans="1:11" x14ac:dyDescent="0.35">
      <c r="A135" s="4"/>
      <c r="K135" s="4"/>
    </row>
    <row r="136" spans="1:11" x14ac:dyDescent="0.35">
      <c r="A136" s="4"/>
      <c r="K136" s="4"/>
    </row>
    <row r="137" spans="1:11" x14ac:dyDescent="0.35">
      <c r="A137" s="4"/>
      <c r="K137" s="4"/>
    </row>
    <row r="138" spans="1:11" x14ac:dyDescent="0.35">
      <c r="A138" s="4"/>
      <c r="K138" s="4"/>
    </row>
    <row r="139" spans="1:11" x14ac:dyDescent="0.35">
      <c r="A139" s="4"/>
      <c r="K139" s="4"/>
    </row>
    <row r="140" spans="1:11" x14ac:dyDescent="0.35">
      <c r="A140" s="4"/>
      <c r="K140" s="4"/>
    </row>
    <row r="141" spans="1:11" x14ac:dyDescent="0.35">
      <c r="A141" s="4"/>
      <c r="K141" s="4"/>
    </row>
    <row r="142" spans="1:11" x14ac:dyDescent="0.35">
      <c r="A142" s="4"/>
      <c r="K142" s="4"/>
    </row>
    <row r="143" spans="1:11" x14ac:dyDescent="0.35">
      <c r="A143" s="4"/>
      <c r="K143" s="4"/>
    </row>
    <row r="144" spans="1:11" x14ac:dyDescent="0.35">
      <c r="A144" s="4"/>
      <c r="K144" s="4"/>
    </row>
    <row r="145" spans="1:11" x14ac:dyDescent="0.35">
      <c r="A145" s="4"/>
      <c r="K145" s="4"/>
    </row>
    <row r="146" spans="1:11" x14ac:dyDescent="0.35">
      <c r="A146" s="4"/>
      <c r="K146" s="4"/>
    </row>
    <row r="147" spans="1:11" x14ac:dyDescent="0.35">
      <c r="A147" s="4"/>
      <c r="K147" s="4"/>
    </row>
    <row r="148" spans="1:11" x14ac:dyDescent="0.35">
      <c r="A148" s="4"/>
      <c r="K148" s="4"/>
    </row>
    <row r="149" spans="1:11" x14ac:dyDescent="0.35">
      <c r="A149" s="4"/>
      <c r="K149" s="4"/>
    </row>
    <row r="150" spans="1:11" x14ac:dyDescent="0.35">
      <c r="A150" s="4"/>
      <c r="K150" s="4"/>
    </row>
    <row r="151" spans="1:11" x14ac:dyDescent="0.35">
      <c r="A151" s="4"/>
      <c r="K151" s="4"/>
    </row>
    <row r="152" spans="1:11" x14ac:dyDescent="0.35">
      <c r="A152" s="4"/>
      <c r="K152" s="4"/>
    </row>
    <row r="153" spans="1:11" x14ac:dyDescent="0.35">
      <c r="A153" s="4"/>
      <c r="K153" s="4"/>
    </row>
    <row r="154" spans="1:11" x14ac:dyDescent="0.35">
      <c r="A154" s="4"/>
      <c r="K154" s="4"/>
    </row>
    <row r="155" spans="1:11" x14ac:dyDescent="0.35">
      <c r="A155" s="4"/>
      <c r="K155" s="4"/>
    </row>
    <row r="156" spans="1:11" x14ac:dyDescent="0.35">
      <c r="A156" s="4"/>
      <c r="K156" s="4"/>
    </row>
    <row r="157" spans="1:11" x14ac:dyDescent="0.35">
      <c r="A157" s="4"/>
      <c r="K157" s="4"/>
    </row>
    <row r="158" spans="1:11" x14ac:dyDescent="0.35">
      <c r="A158" s="4"/>
      <c r="K158" s="4"/>
    </row>
    <row r="159" spans="1:11" x14ac:dyDescent="0.35">
      <c r="A159" s="4"/>
      <c r="K159" s="4"/>
    </row>
    <row r="160" spans="1:11" x14ac:dyDescent="0.35">
      <c r="A160" s="4"/>
      <c r="K160" s="4"/>
    </row>
    <row r="161" spans="1:11" x14ac:dyDescent="0.35">
      <c r="A161" s="4"/>
      <c r="K161" s="4"/>
    </row>
    <row r="162" spans="1:11" x14ac:dyDescent="0.35">
      <c r="A162" s="4"/>
      <c r="K162" s="4"/>
    </row>
    <row r="163" spans="1:11" x14ac:dyDescent="0.35">
      <c r="A163" s="4"/>
      <c r="K163" s="4"/>
    </row>
    <row r="164" spans="1:11" x14ac:dyDescent="0.35">
      <c r="A164" s="4"/>
      <c r="K164" s="4"/>
    </row>
    <row r="165" spans="1:11" x14ac:dyDescent="0.35">
      <c r="A165" s="4"/>
      <c r="K165" s="4"/>
    </row>
    <row r="166" spans="1:11" x14ac:dyDescent="0.35">
      <c r="A166" s="4"/>
      <c r="K166" s="4"/>
    </row>
    <row r="167" spans="1:11" x14ac:dyDescent="0.35">
      <c r="A167" s="4"/>
      <c r="K167" s="4"/>
    </row>
    <row r="168" spans="1:11" x14ac:dyDescent="0.35">
      <c r="A168" s="4"/>
      <c r="K168" s="4"/>
    </row>
    <row r="169" spans="1:11" x14ac:dyDescent="0.35">
      <c r="A169" s="4"/>
      <c r="K169" s="4"/>
    </row>
    <row r="170" spans="1:11" x14ac:dyDescent="0.35">
      <c r="A170" s="4"/>
      <c r="K170" s="4"/>
    </row>
    <row r="171" spans="1:11" x14ac:dyDescent="0.35">
      <c r="A171" s="4"/>
      <c r="K171" s="4"/>
    </row>
    <row r="172" spans="1:11" x14ac:dyDescent="0.35">
      <c r="A172" s="4"/>
      <c r="K172" s="4"/>
    </row>
    <row r="173" spans="1:11" x14ac:dyDescent="0.35">
      <c r="A173" s="4"/>
      <c r="K173" s="4"/>
    </row>
    <row r="174" spans="1:11" x14ac:dyDescent="0.35">
      <c r="A174" s="4"/>
      <c r="K174" s="4"/>
    </row>
    <row r="175" spans="1:11" x14ac:dyDescent="0.35">
      <c r="A175" s="4"/>
      <c r="K175" s="4"/>
    </row>
    <row r="176" spans="1:11" x14ac:dyDescent="0.35">
      <c r="A176" s="4"/>
      <c r="K176" s="4"/>
    </row>
    <row r="177" spans="1:11" x14ac:dyDescent="0.35">
      <c r="A177" s="4"/>
      <c r="K177" s="4"/>
    </row>
    <row r="178" spans="1:11" x14ac:dyDescent="0.35">
      <c r="A178" s="4"/>
      <c r="K178" s="4"/>
    </row>
    <row r="179" spans="1:11" x14ac:dyDescent="0.35">
      <c r="A179" s="4"/>
      <c r="K179" s="4"/>
    </row>
    <row r="180" spans="1:11" x14ac:dyDescent="0.35">
      <c r="A180" s="4"/>
      <c r="K180" s="4"/>
    </row>
    <row r="181" spans="1:11" x14ac:dyDescent="0.35">
      <c r="A181" s="4"/>
      <c r="K181" s="4"/>
    </row>
    <row r="182" spans="1:11" x14ac:dyDescent="0.35">
      <c r="A182" s="4"/>
      <c r="K182" s="4"/>
    </row>
    <row r="183" spans="1:11" x14ac:dyDescent="0.35">
      <c r="A183" s="4"/>
      <c r="K183" s="4"/>
    </row>
    <row r="184" spans="1:11" x14ac:dyDescent="0.35">
      <c r="A184" s="4"/>
      <c r="K184" s="4"/>
    </row>
    <row r="185" spans="1:11" x14ac:dyDescent="0.35">
      <c r="A185" s="4"/>
      <c r="K185" s="4"/>
    </row>
    <row r="186" spans="1:11" x14ac:dyDescent="0.35">
      <c r="A186" s="4"/>
      <c r="K186" s="4"/>
    </row>
    <row r="187" spans="1:11" x14ac:dyDescent="0.35">
      <c r="A187" s="4"/>
      <c r="K187" s="4"/>
    </row>
    <row r="188" spans="1:11" x14ac:dyDescent="0.35">
      <c r="A188" s="4"/>
      <c r="K188" s="4"/>
    </row>
    <row r="189" spans="1:11" x14ac:dyDescent="0.35">
      <c r="A189" s="4"/>
      <c r="K189" s="4"/>
    </row>
    <row r="190" spans="1:11" x14ac:dyDescent="0.35">
      <c r="A190" s="4"/>
      <c r="K190" s="4"/>
    </row>
    <row r="191" spans="1:11" x14ac:dyDescent="0.35">
      <c r="A191" s="4"/>
      <c r="K191" s="4"/>
    </row>
    <row r="192" spans="1:11" x14ac:dyDescent="0.35">
      <c r="A192" s="4"/>
      <c r="K192" s="4"/>
    </row>
    <row r="193" spans="1:11" x14ac:dyDescent="0.35">
      <c r="A193" s="4"/>
      <c r="K193" s="4"/>
    </row>
    <row r="194" spans="1:11" x14ac:dyDescent="0.35">
      <c r="A194" s="4"/>
      <c r="K194" s="4"/>
    </row>
    <row r="195" spans="1:11" x14ac:dyDescent="0.35">
      <c r="A195" s="4"/>
      <c r="K195" s="4"/>
    </row>
    <row r="196" spans="1:11" x14ac:dyDescent="0.35">
      <c r="A196" s="4"/>
      <c r="K196" s="4"/>
    </row>
    <row r="197" spans="1:11" x14ac:dyDescent="0.35">
      <c r="A197" s="4"/>
      <c r="K197" s="4"/>
    </row>
    <row r="198" spans="1:11" x14ac:dyDescent="0.35">
      <c r="A198" s="4"/>
      <c r="K198" s="4"/>
    </row>
    <row r="199" spans="1:11" x14ac:dyDescent="0.35">
      <c r="A199" s="4"/>
      <c r="K199" s="4"/>
    </row>
    <row r="200" spans="1:11" x14ac:dyDescent="0.35">
      <c r="A200" s="4"/>
      <c r="K200" s="4"/>
    </row>
    <row r="201" spans="1:11" x14ac:dyDescent="0.35">
      <c r="A201" s="4"/>
      <c r="K201" s="4"/>
    </row>
    <row r="202" spans="1:11" x14ac:dyDescent="0.35">
      <c r="A202" s="4"/>
      <c r="K202" s="4"/>
    </row>
    <row r="203" spans="1:11" x14ac:dyDescent="0.35">
      <c r="A203" s="4"/>
      <c r="K203" s="4"/>
    </row>
    <row r="204" spans="1:11" x14ac:dyDescent="0.35">
      <c r="A204" s="4"/>
      <c r="K204" s="4"/>
    </row>
    <row r="205" spans="1:11" x14ac:dyDescent="0.35">
      <c r="A205" s="4"/>
      <c r="K205" s="4"/>
    </row>
    <row r="206" spans="1:11" x14ac:dyDescent="0.35">
      <c r="A206" s="4"/>
      <c r="K206" s="4"/>
    </row>
    <row r="207" spans="1:11" x14ac:dyDescent="0.35">
      <c r="A207" s="4"/>
      <c r="K207" s="4"/>
    </row>
    <row r="208" spans="1:11" x14ac:dyDescent="0.35">
      <c r="A208" s="4"/>
      <c r="K208" s="4"/>
    </row>
    <row r="209" spans="1:11" x14ac:dyDescent="0.35">
      <c r="A209" s="4"/>
      <c r="K209" s="4"/>
    </row>
    <row r="210" spans="1:11" x14ac:dyDescent="0.35">
      <c r="A210" s="4"/>
      <c r="K210" s="4"/>
    </row>
    <row r="211" spans="1:11" x14ac:dyDescent="0.35">
      <c r="A211" s="4"/>
      <c r="K211" s="4"/>
    </row>
    <row r="212" spans="1:11" x14ac:dyDescent="0.35">
      <c r="A212" s="4"/>
      <c r="K212" s="4"/>
    </row>
    <row r="213" spans="1:11" x14ac:dyDescent="0.35">
      <c r="A213" s="4"/>
      <c r="K213" s="4"/>
    </row>
    <row r="214" spans="1:11" x14ac:dyDescent="0.35">
      <c r="A214" s="4"/>
      <c r="K214" s="4"/>
    </row>
    <row r="215" spans="1:11" x14ac:dyDescent="0.35">
      <c r="A215" s="4"/>
      <c r="K215" s="4"/>
    </row>
    <row r="216" spans="1:11" x14ac:dyDescent="0.35">
      <c r="A216" s="4"/>
      <c r="K216" s="4"/>
    </row>
    <row r="217" spans="1:11" x14ac:dyDescent="0.35">
      <c r="A217" s="4"/>
      <c r="K217" s="4"/>
    </row>
    <row r="218" spans="1:11" x14ac:dyDescent="0.35">
      <c r="A218" s="4"/>
      <c r="K218" s="4"/>
    </row>
    <row r="219" spans="1:11" x14ac:dyDescent="0.35">
      <c r="A219" s="4"/>
      <c r="K219" s="4"/>
    </row>
    <row r="220" spans="1:11" x14ac:dyDescent="0.35">
      <c r="A220" s="4"/>
      <c r="K220" s="4"/>
    </row>
    <row r="221" spans="1:11" x14ac:dyDescent="0.35">
      <c r="A221" s="4"/>
      <c r="K221" s="4"/>
    </row>
    <row r="222" spans="1:11" x14ac:dyDescent="0.35">
      <c r="A222" s="4"/>
      <c r="K222" s="4"/>
    </row>
    <row r="223" spans="1:11" x14ac:dyDescent="0.35">
      <c r="A223" s="4"/>
      <c r="K223" s="4"/>
    </row>
    <row r="224" spans="1:11" x14ac:dyDescent="0.35">
      <c r="A224" s="4"/>
      <c r="K224" s="4"/>
    </row>
    <row r="225" spans="1:11" x14ac:dyDescent="0.35">
      <c r="A225" s="4"/>
      <c r="K225" s="4"/>
    </row>
    <row r="226" spans="1:11" x14ac:dyDescent="0.35">
      <c r="A226" s="4"/>
      <c r="K226" s="4"/>
    </row>
    <row r="227" spans="1:11" x14ac:dyDescent="0.35">
      <c r="A227" s="4"/>
      <c r="K227" s="4"/>
    </row>
    <row r="228" spans="1:11" x14ac:dyDescent="0.35">
      <c r="A228" s="4"/>
      <c r="K228" s="4"/>
    </row>
    <row r="229" spans="1:11" x14ac:dyDescent="0.35">
      <c r="A229" s="4"/>
      <c r="K229" s="4"/>
    </row>
    <row r="230" spans="1:11" x14ac:dyDescent="0.35">
      <c r="A230" s="4"/>
      <c r="K230" s="4"/>
    </row>
    <row r="231" spans="1:11" x14ac:dyDescent="0.35">
      <c r="A231" s="4"/>
      <c r="K231" s="4"/>
    </row>
    <row r="232" spans="1:11" x14ac:dyDescent="0.35">
      <c r="A232" s="4"/>
      <c r="K232" s="4"/>
    </row>
    <row r="233" spans="1:11" x14ac:dyDescent="0.35">
      <c r="A233" s="4"/>
      <c r="K233" s="4"/>
    </row>
    <row r="234" spans="1:11" x14ac:dyDescent="0.35">
      <c r="A234" s="4"/>
      <c r="K234" s="4"/>
    </row>
    <row r="235" spans="1:11" x14ac:dyDescent="0.35">
      <c r="A235" s="4"/>
      <c r="K235" s="4"/>
    </row>
    <row r="236" spans="1:11" x14ac:dyDescent="0.35">
      <c r="A236" s="4"/>
      <c r="K236" s="4"/>
    </row>
    <row r="237" spans="1:11" x14ac:dyDescent="0.35">
      <c r="A237" s="4"/>
      <c r="K237" s="4"/>
    </row>
    <row r="238" spans="1:11" x14ac:dyDescent="0.35">
      <c r="A238" s="4"/>
      <c r="K238" s="4"/>
    </row>
    <row r="239" spans="1:11" x14ac:dyDescent="0.35">
      <c r="A239" s="4"/>
      <c r="K239" s="4"/>
    </row>
    <row r="240" spans="1:11" x14ac:dyDescent="0.35">
      <c r="A240" s="4"/>
      <c r="K240" s="4"/>
    </row>
    <row r="241" spans="1:11" x14ac:dyDescent="0.35">
      <c r="A241" s="4"/>
      <c r="K241" s="4"/>
    </row>
    <row r="242" spans="1:11" x14ac:dyDescent="0.35">
      <c r="A242" s="4"/>
      <c r="K242" s="4"/>
    </row>
    <row r="243" spans="1:11" x14ac:dyDescent="0.35">
      <c r="A243" s="4"/>
      <c r="K243" s="4"/>
    </row>
    <row r="244" spans="1:11" x14ac:dyDescent="0.35">
      <c r="A244" s="4"/>
      <c r="K244" s="4"/>
    </row>
    <row r="245" spans="1:11" x14ac:dyDescent="0.35">
      <c r="A245" s="4"/>
      <c r="K245" s="4"/>
    </row>
    <row r="246" spans="1:11" x14ac:dyDescent="0.35">
      <c r="A246" s="4"/>
      <c r="K246" s="4"/>
    </row>
    <row r="247" spans="1:11" x14ac:dyDescent="0.35">
      <c r="A247" s="4"/>
      <c r="K247" s="4"/>
    </row>
    <row r="248" spans="1:11" x14ac:dyDescent="0.35">
      <c r="A248" s="4"/>
      <c r="K248" s="4"/>
    </row>
    <row r="249" spans="1:11" x14ac:dyDescent="0.35">
      <c r="A249" s="4"/>
      <c r="K249" s="4"/>
    </row>
    <row r="250" spans="1:11" x14ac:dyDescent="0.35">
      <c r="A250" s="4"/>
      <c r="K250" s="4"/>
    </row>
    <row r="251" spans="1:11" x14ac:dyDescent="0.35">
      <c r="A251" s="4"/>
      <c r="K251" s="4"/>
    </row>
    <row r="252" spans="1:11" x14ac:dyDescent="0.35">
      <c r="A252" s="4"/>
      <c r="K252" s="4"/>
    </row>
    <row r="253" spans="1:11" x14ac:dyDescent="0.35">
      <c r="A253" s="4"/>
      <c r="K253" s="4"/>
    </row>
    <row r="254" spans="1:11" x14ac:dyDescent="0.35">
      <c r="A254" s="4"/>
      <c r="K254" s="4"/>
    </row>
    <row r="255" spans="1:11" x14ac:dyDescent="0.35">
      <c r="A255" s="4"/>
      <c r="K255" s="4"/>
    </row>
    <row r="256" spans="1:11" x14ac:dyDescent="0.35">
      <c r="A256" s="4"/>
      <c r="K256" s="4"/>
    </row>
    <row r="257" spans="1:11" x14ac:dyDescent="0.35">
      <c r="A257" s="4"/>
      <c r="K257" s="4"/>
    </row>
    <row r="258" spans="1:11" x14ac:dyDescent="0.35">
      <c r="A258" s="4"/>
      <c r="K258" s="4"/>
    </row>
    <row r="259" spans="1:11" x14ac:dyDescent="0.35">
      <c r="A259" s="4"/>
      <c r="K259" s="4"/>
    </row>
    <row r="260" spans="1:11" x14ac:dyDescent="0.35">
      <c r="A260" s="4"/>
      <c r="K260" s="4"/>
    </row>
    <row r="261" spans="1:11" x14ac:dyDescent="0.35">
      <c r="A261" s="4"/>
      <c r="K261" s="4"/>
    </row>
    <row r="262" spans="1:11" x14ac:dyDescent="0.35">
      <c r="A262" s="4"/>
      <c r="K262" s="4"/>
    </row>
    <row r="263" spans="1:11" x14ac:dyDescent="0.35">
      <c r="A263" s="4"/>
      <c r="K263" s="4"/>
    </row>
    <row r="264" spans="1:11" x14ac:dyDescent="0.35">
      <c r="A264" s="4"/>
      <c r="K264" s="4"/>
    </row>
    <row r="265" spans="1:11" x14ac:dyDescent="0.35">
      <c r="A265" s="4"/>
      <c r="K265" s="4"/>
    </row>
    <row r="266" spans="1:11" x14ac:dyDescent="0.35">
      <c r="A266" s="4"/>
      <c r="K266" s="4"/>
    </row>
    <row r="267" spans="1:11" x14ac:dyDescent="0.35">
      <c r="A267" s="4"/>
      <c r="K267" s="4"/>
    </row>
    <row r="268" spans="1:11" x14ac:dyDescent="0.35">
      <c r="A268" s="4"/>
      <c r="K268" s="4"/>
    </row>
    <row r="269" spans="1:11" x14ac:dyDescent="0.35">
      <c r="A269" s="4"/>
      <c r="K269" s="4"/>
    </row>
    <row r="270" spans="1:11" x14ac:dyDescent="0.35">
      <c r="A270" s="4"/>
      <c r="K270" s="4"/>
    </row>
    <row r="271" spans="1:11" x14ac:dyDescent="0.35">
      <c r="A271" s="4"/>
      <c r="K271" s="4"/>
    </row>
    <row r="272" spans="1:11" x14ac:dyDescent="0.35">
      <c r="A272" s="4"/>
      <c r="K272" s="4"/>
    </row>
    <row r="273" spans="1:11" x14ac:dyDescent="0.35">
      <c r="A273" s="4"/>
      <c r="K273" s="4"/>
    </row>
    <row r="274" spans="1:11" x14ac:dyDescent="0.35">
      <c r="A274" s="4"/>
      <c r="K274" s="4"/>
    </row>
    <row r="275" spans="1:11" x14ac:dyDescent="0.35">
      <c r="A275" s="4"/>
      <c r="K275" s="4"/>
    </row>
    <row r="276" spans="1:11" x14ac:dyDescent="0.35">
      <c r="A276" s="4"/>
      <c r="K276" s="4"/>
    </row>
    <row r="277" spans="1:11" x14ac:dyDescent="0.35">
      <c r="A277" s="4"/>
      <c r="K277" s="4"/>
    </row>
    <row r="278" spans="1:11" x14ac:dyDescent="0.35">
      <c r="A278" s="4"/>
      <c r="K278" s="4"/>
    </row>
    <row r="279" spans="1:11" x14ac:dyDescent="0.35">
      <c r="A279" s="4"/>
      <c r="K279" s="4"/>
    </row>
    <row r="280" spans="1:11" x14ac:dyDescent="0.35">
      <c r="A280" s="4"/>
      <c r="K280" s="4"/>
    </row>
    <row r="281" spans="1:11" x14ac:dyDescent="0.35">
      <c r="A281" s="4"/>
      <c r="K281" s="4"/>
    </row>
    <row r="282" spans="1:11" x14ac:dyDescent="0.35">
      <c r="A282" s="4"/>
      <c r="K282" s="4"/>
    </row>
    <row r="283" spans="1:11" x14ac:dyDescent="0.35">
      <c r="A283" s="4"/>
      <c r="K283" s="4"/>
    </row>
    <row r="284" spans="1:11" x14ac:dyDescent="0.35">
      <c r="A284" s="4"/>
      <c r="K284" s="4"/>
    </row>
    <row r="285" spans="1:11" x14ac:dyDescent="0.35">
      <c r="A285" s="4"/>
      <c r="K285" s="4"/>
    </row>
    <row r="286" spans="1:11" x14ac:dyDescent="0.35">
      <c r="A286" s="4"/>
      <c r="K286" s="4"/>
    </row>
    <row r="287" spans="1:11" x14ac:dyDescent="0.35">
      <c r="A287" s="4"/>
      <c r="K287" s="4"/>
    </row>
    <row r="288" spans="1:11" x14ac:dyDescent="0.35">
      <c r="A288" s="4"/>
      <c r="K288" s="4"/>
    </row>
    <row r="289" spans="1:11" x14ac:dyDescent="0.35">
      <c r="A289" s="4"/>
      <c r="K289" s="4"/>
    </row>
    <row r="290" spans="1:11" x14ac:dyDescent="0.35">
      <c r="A290" s="4"/>
      <c r="K290" s="4"/>
    </row>
    <row r="291" spans="1:11" x14ac:dyDescent="0.35">
      <c r="A291" s="4"/>
      <c r="K291" s="4"/>
    </row>
    <row r="292" spans="1:11" x14ac:dyDescent="0.35">
      <c r="A292" s="4"/>
      <c r="K292" s="4"/>
    </row>
    <row r="293" spans="1:11" x14ac:dyDescent="0.35">
      <c r="A293" s="4"/>
      <c r="K293" s="4"/>
    </row>
    <row r="294" spans="1:11" x14ac:dyDescent="0.35">
      <c r="A294" s="4"/>
      <c r="K294" s="4"/>
    </row>
    <row r="295" spans="1:11" x14ac:dyDescent="0.35">
      <c r="A295" s="4"/>
      <c r="K295" s="4"/>
    </row>
    <row r="296" spans="1:11" x14ac:dyDescent="0.35">
      <c r="A296" s="4"/>
      <c r="K296" s="4"/>
    </row>
    <row r="297" spans="1:11" x14ac:dyDescent="0.35">
      <c r="A297" s="4"/>
      <c r="K297" s="4"/>
    </row>
    <row r="298" spans="1:11" x14ac:dyDescent="0.35">
      <c r="A298" s="4"/>
      <c r="K298" s="4"/>
    </row>
    <row r="299" spans="1:11" x14ac:dyDescent="0.35">
      <c r="A299" s="4"/>
      <c r="K299" s="4"/>
    </row>
    <row r="300" spans="1:11" x14ac:dyDescent="0.35">
      <c r="A300" s="4"/>
      <c r="K300" s="4"/>
    </row>
    <row r="301" spans="1:11" x14ac:dyDescent="0.35">
      <c r="A301" s="4"/>
      <c r="K301" s="4"/>
    </row>
    <row r="302" spans="1:11" x14ac:dyDescent="0.35">
      <c r="A302" s="4"/>
      <c r="K302" s="4"/>
    </row>
    <row r="303" spans="1:11" x14ac:dyDescent="0.35">
      <c r="A303" s="4"/>
      <c r="K303" s="4"/>
    </row>
    <row r="304" spans="1:11" x14ac:dyDescent="0.35">
      <c r="A304" s="4"/>
      <c r="K304" s="4"/>
    </row>
    <row r="305" spans="1:11" x14ac:dyDescent="0.35">
      <c r="A305" s="4"/>
      <c r="K305" s="4"/>
    </row>
    <row r="306" spans="1:11" x14ac:dyDescent="0.35">
      <c r="A306" s="4"/>
      <c r="K306" s="4"/>
    </row>
    <row r="307" spans="1:11" x14ac:dyDescent="0.35">
      <c r="A307" s="4"/>
      <c r="K307" s="4"/>
    </row>
    <row r="308" spans="1:11" x14ac:dyDescent="0.35">
      <c r="A308" s="4"/>
      <c r="K308" s="4"/>
    </row>
    <row r="309" spans="1:11" x14ac:dyDescent="0.35">
      <c r="A309" s="4"/>
      <c r="K309" s="4"/>
    </row>
    <row r="310" spans="1:11" x14ac:dyDescent="0.35">
      <c r="A310" s="4"/>
      <c r="K310" s="4"/>
    </row>
    <row r="311" spans="1:11" x14ac:dyDescent="0.35">
      <c r="A311" s="4"/>
      <c r="K311" s="4"/>
    </row>
    <row r="312" spans="1:11" x14ac:dyDescent="0.35">
      <c r="A312" s="4"/>
      <c r="K312" s="4"/>
    </row>
    <row r="313" spans="1:11" x14ac:dyDescent="0.35">
      <c r="A313" s="4"/>
      <c r="K313" s="4"/>
    </row>
    <row r="314" spans="1:11" x14ac:dyDescent="0.35">
      <c r="A314" s="4"/>
      <c r="K314" s="4"/>
    </row>
    <row r="315" spans="1:11" x14ac:dyDescent="0.35">
      <c r="A315" s="4"/>
      <c r="K315" s="4"/>
    </row>
    <row r="316" spans="1:11" x14ac:dyDescent="0.35">
      <c r="A316" s="4"/>
      <c r="K316" s="4"/>
    </row>
    <row r="317" spans="1:11" x14ac:dyDescent="0.35">
      <c r="A317" s="4"/>
      <c r="K317" s="4"/>
    </row>
    <row r="318" spans="1:11" x14ac:dyDescent="0.35">
      <c r="A318" s="4"/>
      <c r="K318" s="4"/>
    </row>
    <row r="319" spans="1:11" x14ac:dyDescent="0.35">
      <c r="A319" s="4"/>
      <c r="K319" s="4"/>
    </row>
    <row r="320" spans="1:11" x14ac:dyDescent="0.35">
      <c r="A320" s="4"/>
      <c r="K320" s="4"/>
    </row>
    <row r="321" spans="1:11" x14ac:dyDescent="0.35">
      <c r="A321" s="4"/>
      <c r="K321" s="4"/>
    </row>
    <row r="322" spans="1:11" x14ac:dyDescent="0.35">
      <c r="A322" s="4"/>
      <c r="K322" s="4"/>
    </row>
    <row r="323" spans="1:11" x14ac:dyDescent="0.35">
      <c r="A323" s="4"/>
      <c r="K323" s="4"/>
    </row>
    <row r="324" spans="1:11" x14ac:dyDescent="0.35">
      <c r="A324" s="4"/>
      <c r="K324" s="4"/>
    </row>
    <row r="325" spans="1:11" x14ac:dyDescent="0.35">
      <c r="A325" s="4"/>
      <c r="K325" s="4"/>
    </row>
    <row r="326" spans="1:11" x14ac:dyDescent="0.35">
      <c r="A326" s="4"/>
      <c r="K326" s="4"/>
    </row>
    <row r="327" spans="1:11" x14ac:dyDescent="0.35">
      <c r="A327" s="4"/>
      <c r="K327" s="4"/>
    </row>
    <row r="328" spans="1:11" x14ac:dyDescent="0.35">
      <c r="A328" s="4"/>
      <c r="K328" s="4"/>
    </row>
    <row r="329" spans="1:11" x14ac:dyDescent="0.35">
      <c r="A329" s="4"/>
      <c r="K329" s="4"/>
    </row>
    <row r="330" spans="1:11" x14ac:dyDescent="0.35">
      <c r="A330" s="4"/>
      <c r="K330" s="4"/>
    </row>
    <row r="331" spans="1:11" x14ac:dyDescent="0.35">
      <c r="A331" s="4"/>
      <c r="K331" s="4"/>
    </row>
    <row r="332" spans="1:11" x14ac:dyDescent="0.35">
      <c r="A332" s="4"/>
      <c r="K332" s="4"/>
    </row>
    <row r="333" spans="1:11" x14ac:dyDescent="0.35">
      <c r="A333" s="4"/>
      <c r="K333" s="4"/>
    </row>
    <row r="334" spans="1:11" x14ac:dyDescent="0.35">
      <c r="A334" s="4"/>
      <c r="K334" s="4"/>
    </row>
    <row r="335" spans="1:11" x14ac:dyDescent="0.35">
      <c r="A335" s="4"/>
      <c r="K335" s="4"/>
    </row>
    <row r="336" spans="1:11" x14ac:dyDescent="0.35">
      <c r="A336" s="4"/>
      <c r="K336" s="4"/>
    </row>
    <row r="337" spans="1:11" x14ac:dyDescent="0.35">
      <c r="A337" s="4"/>
      <c r="K337" s="4"/>
    </row>
    <row r="338" spans="1:11" x14ac:dyDescent="0.35">
      <c r="A338" s="4"/>
      <c r="K338" s="4"/>
    </row>
    <row r="339" spans="1:11" x14ac:dyDescent="0.35">
      <c r="A339" s="4"/>
      <c r="K339" s="4"/>
    </row>
    <row r="340" spans="1:11" x14ac:dyDescent="0.35">
      <c r="A340" s="4"/>
      <c r="K340" s="4"/>
    </row>
    <row r="341" spans="1:11" x14ac:dyDescent="0.35">
      <c r="A341" s="4"/>
      <c r="K341" s="4"/>
    </row>
    <row r="342" spans="1:11" x14ac:dyDescent="0.35">
      <c r="A342" s="4"/>
      <c r="K342" s="4"/>
    </row>
    <row r="343" spans="1:11" x14ac:dyDescent="0.35">
      <c r="A343" s="4"/>
      <c r="K343" s="4"/>
    </row>
    <row r="344" spans="1:11" x14ac:dyDescent="0.35">
      <c r="A344" s="4"/>
      <c r="K344" s="4"/>
    </row>
    <row r="345" spans="1:11" x14ac:dyDescent="0.35">
      <c r="A345" s="4"/>
      <c r="K345" s="4"/>
    </row>
    <row r="346" spans="1:11" x14ac:dyDescent="0.35">
      <c r="A346" s="4"/>
      <c r="K346" s="4"/>
    </row>
    <row r="347" spans="1:11" x14ac:dyDescent="0.35">
      <c r="A347" s="4"/>
      <c r="K347" s="4"/>
    </row>
    <row r="348" spans="1:11" x14ac:dyDescent="0.35">
      <c r="A348" s="4"/>
      <c r="K348" s="4"/>
    </row>
    <row r="349" spans="1:11" x14ac:dyDescent="0.35">
      <c r="A349" s="4"/>
      <c r="K349" s="4"/>
    </row>
    <row r="350" spans="1:11" x14ac:dyDescent="0.35">
      <c r="A350" s="4"/>
      <c r="K350" s="4"/>
    </row>
    <row r="351" spans="1:11" x14ac:dyDescent="0.35">
      <c r="A351" s="4"/>
      <c r="K351" s="4"/>
    </row>
    <row r="352" spans="1:11" x14ac:dyDescent="0.35">
      <c r="A352" s="4"/>
      <c r="K352" s="4"/>
    </row>
    <row r="353" spans="1:11" x14ac:dyDescent="0.35">
      <c r="A353" s="4"/>
      <c r="K353" s="4"/>
    </row>
    <row r="354" spans="1:11" x14ac:dyDescent="0.35">
      <c r="A354" s="4"/>
      <c r="K354" s="4"/>
    </row>
    <row r="355" spans="1:11" x14ac:dyDescent="0.35">
      <c r="A355" s="4"/>
      <c r="K355" s="4"/>
    </row>
    <row r="356" spans="1:11" x14ac:dyDescent="0.35">
      <c r="A356" s="4"/>
      <c r="K356" s="4"/>
    </row>
    <row r="357" spans="1:11" x14ac:dyDescent="0.35">
      <c r="A357" s="4"/>
      <c r="K357" s="4"/>
    </row>
    <row r="358" spans="1:11" x14ac:dyDescent="0.35">
      <c r="A358" s="4"/>
      <c r="K358" s="4"/>
    </row>
    <row r="359" spans="1:11" x14ac:dyDescent="0.35">
      <c r="A359" s="4"/>
      <c r="K359" s="4"/>
    </row>
    <row r="360" spans="1:11" x14ac:dyDescent="0.35">
      <c r="A360" s="4"/>
      <c r="K360" s="4"/>
    </row>
    <row r="361" spans="1:11" x14ac:dyDescent="0.35">
      <c r="A361" s="4"/>
      <c r="K361" s="4"/>
    </row>
    <row r="362" spans="1:11" x14ac:dyDescent="0.35">
      <c r="A362" s="4"/>
      <c r="K362" s="4"/>
    </row>
    <row r="363" spans="1:11" x14ac:dyDescent="0.35">
      <c r="A363" s="4"/>
      <c r="K363" s="4"/>
    </row>
    <row r="364" spans="1:11" x14ac:dyDescent="0.35">
      <c r="A364" s="4"/>
      <c r="K364" s="4"/>
    </row>
    <row r="365" spans="1:11" x14ac:dyDescent="0.35">
      <c r="A365" s="4"/>
      <c r="K365" s="4"/>
    </row>
    <row r="366" spans="1:11" x14ac:dyDescent="0.35">
      <c r="A366" s="4"/>
      <c r="K366" s="4"/>
    </row>
    <row r="367" spans="1:11" x14ac:dyDescent="0.35">
      <c r="A367" s="4"/>
      <c r="K367" s="4"/>
    </row>
    <row r="368" spans="1:11" x14ac:dyDescent="0.35">
      <c r="A368" s="4"/>
      <c r="K368" s="4"/>
    </row>
    <row r="369" spans="1:11" x14ac:dyDescent="0.35">
      <c r="A369" s="4"/>
      <c r="K369" s="4"/>
    </row>
    <row r="370" spans="1:11" x14ac:dyDescent="0.35">
      <c r="A370" s="4"/>
      <c r="K370" s="4"/>
    </row>
    <row r="371" spans="1:11" x14ac:dyDescent="0.35">
      <c r="A371" s="4"/>
      <c r="K371" s="4"/>
    </row>
    <row r="372" spans="1:11" x14ac:dyDescent="0.35">
      <c r="A372" s="4"/>
      <c r="K372" s="4"/>
    </row>
    <row r="373" spans="1:11" x14ac:dyDescent="0.35">
      <c r="A373" s="4"/>
      <c r="K373" s="4"/>
    </row>
    <row r="374" spans="1:11" x14ac:dyDescent="0.35">
      <c r="A374" s="4"/>
      <c r="K374" s="4"/>
    </row>
    <row r="375" spans="1:11" x14ac:dyDescent="0.35">
      <c r="A375" s="4"/>
      <c r="K375" s="4"/>
    </row>
    <row r="376" spans="1:11" x14ac:dyDescent="0.35">
      <c r="A376" s="4"/>
      <c r="K376" s="4"/>
    </row>
    <row r="377" spans="1:11" x14ac:dyDescent="0.35">
      <c r="A377" s="4"/>
      <c r="K377" s="4"/>
    </row>
    <row r="378" spans="1:11" x14ac:dyDescent="0.35">
      <c r="A378" s="4"/>
      <c r="K378" s="4"/>
    </row>
    <row r="379" spans="1:11" x14ac:dyDescent="0.35">
      <c r="A379" s="4"/>
      <c r="K379" s="4"/>
    </row>
    <row r="380" spans="1:11" x14ac:dyDescent="0.35">
      <c r="A380" s="4"/>
      <c r="K380" s="4"/>
    </row>
    <row r="381" spans="1:11" x14ac:dyDescent="0.35">
      <c r="A381" s="4"/>
      <c r="K381" s="4"/>
    </row>
    <row r="382" spans="1:11" x14ac:dyDescent="0.35">
      <c r="A382" s="4"/>
      <c r="K382" s="4"/>
    </row>
  </sheetData>
  <sheetProtection selectLockedCells="1" selectUnlockedCells="1"/>
  <hyperlinks>
    <hyperlink ref="B2" location="'Index'!A3" tooltip="Go to the Index sheet" display="á" xr:uid="{B06D4AE0-F0A0-444C-94F2-BDC96A645FB9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B6A4-63CD-467F-9458-8F6B04218616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4.5" x14ac:dyDescent="0.35"/>
  <cols>
    <col min="1" max="1" width="20.7265625" style="4" customWidth="1"/>
    <col min="2" max="3" width="5" style="4"/>
    <col min="4" max="4" width="8.7265625" style="4" customWidth="1"/>
    <col min="5" max="5" width="8.7265625" style="30" customWidth="1"/>
    <col min="6" max="6" width="8.7265625" style="4" customWidth="1"/>
    <col min="7" max="7" width="4.7265625" style="30" customWidth="1"/>
    <col min="8" max="8" width="20.7265625" style="4" customWidth="1"/>
    <col min="9" max="10" width="5" style="4"/>
    <col min="11" max="12" width="7.7265625" style="4" customWidth="1"/>
    <col min="13" max="13" width="9.7265625" style="4" customWidth="1"/>
    <col min="14" max="14" width="5" style="4"/>
    <col min="15" max="20" width="4.1796875" style="4" customWidth="1"/>
    <col min="21" max="25" width="10.26953125" style="4" customWidth="1"/>
    <col min="26" max="254" width="10.26953125" customWidth="1"/>
    <col min="255" max="255" width="17.81640625" customWidth="1"/>
  </cols>
  <sheetData>
    <row r="1" spans="1:25" ht="17" x14ac:dyDescent="0.4">
      <c r="A1" s="2" t="s">
        <v>459</v>
      </c>
      <c r="B1" s="2"/>
      <c r="C1" s="2"/>
      <c r="D1" s="3"/>
      <c r="E1" s="3"/>
      <c r="F1" s="3"/>
      <c r="G1" s="47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4">
      <c r="A2" s="5" t="s">
        <v>2</v>
      </c>
      <c r="I2" s="48" t="s">
        <v>397</v>
      </c>
      <c r="J2" s="49">
        <v>2</v>
      </c>
    </row>
    <row r="3" spans="1:25" ht="15.75" customHeight="1" x14ac:dyDescent="0.35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5">
      <c r="A4" s="50" t="s">
        <v>460</v>
      </c>
      <c r="B4" s="51"/>
      <c r="C4" s="52">
        <v>293</v>
      </c>
      <c r="D4" s="51"/>
      <c r="E4" s="53" t="s">
        <v>15</v>
      </c>
      <c r="F4" s="54">
        <f>SUM(F5:F7)</f>
        <v>585.00900000000001</v>
      </c>
      <c r="G4" s="55" t="s">
        <v>284</v>
      </c>
      <c r="H4" s="50" t="s">
        <v>461</v>
      </c>
      <c r="I4" s="51"/>
      <c r="J4" s="52">
        <v>577</v>
      </c>
      <c r="K4" s="51"/>
      <c r="L4" s="53" t="s">
        <v>15</v>
      </c>
      <c r="M4" s="54">
        <f>SUM(M5:M7)</f>
        <v>187</v>
      </c>
      <c r="N4"/>
    </row>
    <row r="5" spans="1:25" ht="15.75" customHeight="1" x14ac:dyDescent="0.35">
      <c r="A5" s="121" t="s">
        <v>403</v>
      </c>
      <c r="B5" s="122"/>
      <c r="C5" s="123"/>
      <c r="D5" s="124">
        <v>98.001999999999995</v>
      </c>
      <c r="E5" s="124">
        <v>95.001999999999995</v>
      </c>
      <c r="F5" s="125">
        <f>SUM(D5:E5)</f>
        <v>193.00399999999999</v>
      </c>
      <c r="G5"/>
      <c r="H5" s="121" t="s">
        <v>409</v>
      </c>
      <c r="I5" s="122"/>
      <c r="J5" s="123"/>
      <c r="K5" s="124" t="s">
        <v>187</v>
      </c>
      <c r="L5" s="124"/>
      <c r="M5" s="125">
        <f>SUM(K5:L5)</f>
        <v>0</v>
      </c>
      <c r="N5"/>
    </row>
    <row r="6" spans="1:25" ht="15.75" customHeight="1" x14ac:dyDescent="0.35">
      <c r="A6" s="126" t="s">
        <v>406</v>
      </c>
      <c r="B6" s="127"/>
      <c r="C6" s="128"/>
      <c r="D6" s="129">
        <v>98.001999999999995</v>
      </c>
      <c r="E6" s="129">
        <v>99.001000000000005</v>
      </c>
      <c r="F6" s="130">
        <f>SUM(D6:E6)</f>
        <v>197.00299999999999</v>
      </c>
      <c r="G6"/>
      <c r="H6" s="126" t="s">
        <v>419</v>
      </c>
      <c r="I6" s="127"/>
      <c r="J6" s="128"/>
      <c r="K6" s="129">
        <v>93</v>
      </c>
      <c r="L6" s="129">
        <v>94</v>
      </c>
      <c r="M6" s="130">
        <f>SUM(K6:L6)</f>
        <v>187</v>
      </c>
      <c r="N6"/>
    </row>
    <row r="7" spans="1:25" ht="15.75" customHeight="1" x14ac:dyDescent="0.35">
      <c r="A7" s="131" t="s">
        <v>405</v>
      </c>
      <c r="B7" s="132"/>
      <c r="C7" s="133"/>
      <c r="D7" s="134">
        <v>99.001000000000005</v>
      </c>
      <c r="E7" s="134">
        <v>96.001000000000005</v>
      </c>
      <c r="F7" s="135">
        <f>SUM(D7:E7)</f>
        <v>195.00200000000001</v>
      </c>
      <c r="G7"/>
      <c r="H7" s="131" t="s">
        <v>432</v>
      </c>
      <c r="I7" s="132"/>
      <c r="J7" s="133"/>
      <c r="K7" s="134" t="s">
        <v>187</v>
      </c>
      <c r="L7" s="134"/>
      <c r="M7" s="135">
        <f>SUM(K7:L7)</f>
        <v>0</v>
      </c>
      <c r="N7"/>
    </row>
    <row r="8" spans="1:25" ht="15.75" customHeight="1" x14ac:dyDescent="0.35">
      <c r="A8"/>
      <c r="B8"/>
      <c r="C8"/>
      <c r="D8"/>
      <c r="E8"/>
      <c r="F8"/>
      <c r="G8"/>
      <c r="H8"/>
      <c r="I8"/>
      <c r="J8"/>
      <c r="K8"/>
      <c r="L8"/>
      <c r="M8"/>
      <c r="N8"/>
      <c r="O8" s="60"/>
    </row>
    <row r="9" spans="1:25" ht="15.75" customHeight="1" x14ac:dyDescent="0.35">
      <c r="A9" s="50" t="s">
        <v>462</v>
      </c>
      <c r="B9" s="51"/>
      <c r="C9" s="52">
        <v>578</v>
      </c>
      <c r="D9" s="51"/>
      <c r="E9" s="53" t="s">
        <v>15</v>
      </c>
      <c r="F9" s="54">
        <f>SUM(F10:F12)</f>
        <v>582.01200000000006</v>
      </c>
      <c r="G9" s="55" t="s">
        <v>284</v>
      </c>
      <c r="H9" s="50" t="s">
        <v>463</v>
      </c>
      <c r="I9" s="51"/>
      <c r="J9" s="52">
        <v>542</v>
      </c>
      <c r="K9" s="51"/>
      <c r="L9" s="53" t="s">
        <v>15</v>
      </c>
      <c r="M9" s="54">
        <f>SUM(M10:M12)</f>
        <v>366.00599999999997</v>
      </c>
      <c r="N9"/>
    </row>
    <row r="10" spans="1:25" ht="15.75" customHeight="1" x14ac:dyDescent="0.35">
      <c r="A10" s="121" t="s">
        <v>401</v>
      </c>
      <c r="B10" s="122"/>
      <c r="C10" s="123"/>
      <c r="D10" s="124">
        <v>100.001</v>
      </c>
      <c r="E10" s="124">
        <v>100.005</v>
      </c>
      <c r="F10" s="125">
        <f>SUM(D10:E10)</f>
        <v>200.006</v>
      </c>
      <c r="G10"/>
      <c r="H10" s="121" t="s">
        <v>447</v>
      </c>
      <c r="I10" s="122"/>
      <c r="J10" s="123"/>
      <c r="K10" s="124">
        <v>82</v>
      </c>
      <c r="L10" s="124">
        <v>89</v>
      </c>
      <c r="M10" s="125">
        <f>SUM(K10:L10)</f>
        <v>171</v>
      </c>
      <c r="N10"/>
    </row>
    <row r="11" spans="1:25" ht="15.75" customHeight="1" x14ac:dyDescent="0.35">
      <c r="A11" s="126" t="s">
        <v>430</v>
      </c>
      <c r="B11" s="127"/>
      <c r="C11" s="128"/>
      <c r="D11" s="129">
        <v>95.001999999999995</v>
      </c>
      <c r="E11" s="129">
        <v>93</v>
      </c>
      <c r="F11" s="130">
        <f>SUM(D11:E11)</f>
        <v>188.00200000000001</v>
      </c>
      <c r="G11"/>
      <c r="H11" s="126" t="s">
        <v>451</v>
      </c>
      <c r="I11" s="127"/>
      <c r="J11" s="128"/>
      <c r="K11" s="129" t="s">
        <v>187</v>
      </c>
      <c r="L11" s="129"/>
      <c r="M11" s="130">
        <f>SUM(K11:L11)</f>
        <v>0</v>
      </c>
      <c r="N11"/>
    </row>
    <row r="12" spans="1:25" ht="15.75" customHeight="1" x14ac:dyDescent="0.35">
      <c r="A12" s="131" t="s">
        <v>422</v>
      </c>
      <c r="B12" s="132"/>
      <c r="C12" s="133"/>
      <c r="D12" s="134">
        <v>100.002</v>
      </c>
      <c r="E12" s="134">
        <v>94.001999999999995</v>
      </c>
      <c r="F12" s="135">
        <f>SUM(D12:E12)</f>
        <v>194.00399999999999</v>
      </c>
      <c r="G12"/>
      <c r="H12" s="131" t="s">
        <v>446</v>
      </c>
      <c r="I12" s="132"/>
      <c r="J12" s="133"/>
      <c r="K12" s="134">
        <v>97.003</v>
      </c>
      <c r="L12" s="134">
        <v>98.003</v>
      </c>
      <c r="M12" s="135">
        <f>SUM(K12:L12)</f>
        <v>195.006</v>
      </c>
      <c r="N12"/>
    </row>
    <row r="13" spans="1:25" ht="15.7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5">
      <c r="A14" s="50" t="s">
        <v>464</v>
      </c>
      <c r="B14" s="51"/>
      <c r="C14" s="52">
        <v>560</v>
      </c>
      <c r="D14" s="51"/>
      <c r="E14" s="53" t="s">
        <v>15</v>
      </c>
      <c r="F14" s="54">
        <f>SUM(F15:F17)</f>
        <v>368.00300000000004</v>
      </c>
      <c r="G14" s="55" t="s">
        <v>284</v>
      </c>
      <c r="H14" s="50" t="s">
        <v>465</v>
      </c>
      <c r="I14" s="51"/>
      <c r="J14" s="52">
        <v>524</v>
      </c>
      <c r="K14" s="51"/>
      <c r="L14" s="53" t="s">
        <v>15</v>
      </c>
      <c r="M14" s="54">
        <f>SUM(M15:M17)</f>
        <v>74</v>
      </c>
      <c r="N14"/>
    </row>
    <row r="15" spans="1:25" ht="15.75" customHeight="1" x14ac:dyDescent="0.35">
      <c r="A15" s="121" t="s">
        <v>435</v>
      </c>
      <c r="B15" s="122"/>
      <c r="C15" s="123"/>
      <c r="D15" s="124">
        <v>98</v>
      </c>
      <c r="E15" s="124">
        <v>95.001000000000005</v>
      </c>
      <c r="F15" s="125">
        <f>SUM(D15:E15)</f>
        <v>193.001</v>
      </c>
      <c r="G15"/>
      <c r="H15" s="121" t="s">
        <v>450</v>
      </c>
      <c r="I15" s="122"/>
      <c r="J15" s="123"/>
      <c r="K15" s="124" t="s">
        <v>187</v>
      </c>
      <c r="L15" s="124"/>
      <c r="M15" s="125">
        <f>SUM(K15:L15)</f>
        <v>0</v>
      </c>
      <c r="N15"/>
    </row>
    <row r="16" spans="1:25" ht="15.75" customHeight="1" x14ac:dyDescent="0.35">
      <c r="A16" s="126" t="s">
        <v>441</v>
      </c>
      <c r="B16" s="127"/>
      <c r="C16" s="128"/>
      <c r="D16" s="129" t="s">
        <v>187</v>
      </c>
      <c r="E16" s="129"/>
      <c r="F16" s="130">
        <f>SUM(D16:E16)</f>
        <v>0</v>
      </c>
      <c r="G16"/>
      <c r="H16" s="126" t="s">
        <v>448</v>
      </c>
      <c r="I16" s="127"/>
      <c r="J16" s="128"/>
      <c r="K16" s="129">
        <v>46</v>
      </c>
      <c r="L16" s="129">
        <v>28</v>
      </c>
      <c r="M16" s="130">
        <f>SUM(K16:L16)</f>
        <v>74</v>
      </c>
      <c r="N16"/>
    </row>
    <row r="17" spans="1:16" ht="15.75" customHeight="1" x14ac:dyDescent="0.35">
      <c r="A17" s="131" t="s">
        <v>439</v>
      </c>
      <c r="B17" s="132"/>
      <c r="C17" s="133"/>
      <c r="D17" s="134">
        <v>88.001000000000005</v>
      </c>
      <c r="E17" s="134">
        <v>87.001000000000005</v>
      </c>
      <c r="F17" s="135">
        <f>SUM(D17:E17)</f>
        <v>175.00200000000001</v>
      </c>
      <c r="G17"/>
      <c r="H17" s="131" t="s">
        <v>452</v>
      </c>
      <c r="I17" s="132"/>
      <c r="J17" s="133"/>
      <c r="K17" s="134" t="s">
        <v>187</v>
      </c>
      <c r="L17" s="134"/>
      <c r="M17" s="135">
        <f>SUM(K17:L17)</f>
        <v>0</v>
      </c>
      <c r="N17"/>
    </row>
    <row r="18" spans="1:16" ht="15.7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5">
      <c r="E19" s="4"/>
      <c r="H19" s="61" t="s">
        <v>4</v>
      </c>
      <c r="I19" s="12" t="s">
        <v>290</v>
      </c>
      <c r="J19" s="12" t="s">
        <v>291</v>
      </c>
      <c r="K19" s="12" t="s">
        <v>292</v>
      </c>
      <c r="L19" s="12" t="s">
        <v>293</v>
      </c>
      <c r="M19" s="12" t="s">
        <v>14</v>
      </c>
      <c r="N19" s="13" t="s">
        <v>294</v>
      </c>
    </row>
    <row r="20" spans="1:16" ht="15.75" customHeight="1" x14ac:dyDescent="0.35">
      <c r="B20" s="9" t="s">
        <v>466</v>
      </c>
      <c r="E20" s="4"/>
      <c r="H20" s="136" t="s">
        <v>462</v>
      </c>
      <c r="I20" s="21">
        <v>5</v>
      </c>
      <c r="J20" s="21">
        <v>5</v>
      </c>
      <c r="K20" s="21"/>
      <c r="L20" s="21"/>
      <c r="M20" s="137">
        <v>2870.0410000000006</v>
      </c>
      <c r="N20" s="57">
        <v>10</v>
      </c>
    </row>
    <row r="21" spans="1:16" ht="15.75" customHeight="1" x14ac:dyDescent="0.35">
      <c r="B21" s="62" t="s">
        <v>467</v>
      </c>
      <c r="E21" s="4"/>
      <c r="H21" s="58" t="s">
        <v>460</v>
      </c>
      <c r="I21" s="23">
        <v>5</v>
      </c>
      <c r="J21" s="23">
        <v>4</v>
      </c>
      <c r="K21" s="23"/>
      <c r="L21" s="23">
        <v>1</v>
      </c>
      <c r="M21" s="138">
        <v>2901.0450000000001</v>
      </c>
      <c r="N21" s="24">
        <v>8</v>
      </c>
    </row>
    <row r="22" spans="1:16" ht="15.75" customHeight="1" x14ac:dyDescent="0.35">
      <c r="B22" s="9" t="s">
        <v>297</v>
      </c>
      <c r="E22" s="4"/>
      <c r="H22" s="139" t="s">
        <v>464</v>
      </c>
      <c r="I22" s="20">
        <v>5</v>
      </c>
      <c r="J22" s="20">
        <v>3</v>
      </c>
      <c r="K22" s="20"/>
      <c r="L22" s="20">
        <v>2</v>
      </c>
      <c r="M22" s="140">
        <v>1788.0150000000003</v>
      </c>
      <c r="N22" s="22">
        <v>6</v>
      </c>
    </row>
    <row r="23" spans="1:16" ht="15.75" customHeight="1" x14ac:dyDescent="0.35">
      <c r="H23" s="58" t="s">
        <v>463</v>
      </c>
      <c r="I23" s="20">
        <v>5</v>
      </c>
      <c r="J23" s="20">
        <v>2</v>
      </c>
      <c r="K23" s="20"/>
      <c r="L23" s="20">
        <v>3</v>
      </c>
      <c r="M23" s="140">
        <v>1856.02</v>
      </c>
      <c r="N23" s="22">
        <v>4</v>
      </c>
    </row>
    <row r="24" spans="1:16" ht="15.75" customHeight="1" x14ac:dyDescent="0.35">
      <c r="H24" s="139" t="s">
        <v>461</v>
      </c>
      <c r="I24" s="20">
        <v>5</v>
      </c>
      <c r="J24" s="20">
        <v>1</v>
      </c>
      <c r="K24" s="20"/>
      <c r="L24" s="20">
        <v>4</v>
      </c>
      <c r="M24" s="140">
        <v>954.00900000000001</v>
      </c>
      <c r="N24" s="22">
        <v>2</v>
      </c>
    </row>
    <row r="25" spans="1:16" ht="15.75" customHeight="1" x14ac:dyDescent="0.35">
      <c r="H25" s="59" t="s">
        <v>465</v>
      </c>
      <c r="I25" s="27">
        <v>5</v>
      </c>
      <c r="J25" s="27"/>
      <c r="K25" s="27"/>
      <c r="L25" s="27">
        <v>5</v>
      </c>
      <c r="M25" s="141">
        <v>663.00099999999998</v>
      </c>
      <c r="N25" s="29">
        <v>0</v>
      </c>
    </row>
    <row r="26" spans="1:16" ht="15.75" customHeight="1" x14ac:dyDescent="0.35"/>
    <row r="27" spans="1:16" ht="15.75" customHeight="1" x14ac:dyDescent="0.35">
      <c r="A27" s="4" t="s">
        <v>453</v>
      </c>
      <c r="P27" s="67"/>
    </row>
    <row r="28" spans="1:16" ht="15.75" customHeight="1" x14ac:dyDescent="0.35"/>
    <row r="29" spans="1:16" ht="15.75" customHeight="1" x14ac:dyDescent="0.35">
      <c r="A29" s="4" t="s">
        <v>454</v>
      </c>
      <c r="E29" s="77" t="s">
        <v>166</v>
      </c>
      <c r="G29" s="4"/>
      <c r="H29" s="60"/>
      <c r="I29" s="60"/>
      <c r="J29" s="60"/>
      <c r="K29" s="60"/>
      <c r="L29" s="60"/>
      <c r="M29" s="60"/>
      <c r="N29" s="60"/>
    </row>
    <row r="30" spans="1:16" ht="15.75" customHeight="1" x14ac:dyDescent="0.35">
      <c r="A30" s="4" t="s">
        <v>167</v>
      </c>
      <c r="E30" s="4"/>
      <c r="H30" s="60"/>
      <c r="I30" s="60"/>
      <c r="J30" s="60"/>
      <c r="K30" s="60"/>
      <c r="L30" s="60"/>
      <c r="M30" s="60"/>
      <c r="N30" s="60"/>
    </row>
    <row r="31" spans="1:16" ht="15.75" customHeight="1" x14ac:dyDescent="0.35">
      <c r="A31" s="60"/>
      <c r="B31" s="60"/>
      <c r="C31" s="60"/>
      <c r="D31" s="60"/>
      <c r="E31" s="60"/>
      <c r="F31" s="60"/>
      <c r="G31" s="142"/>
      <c r="H31" s="60"/>
      <c r="I31" s="60"/>
      <c r="J31" s="60"/>
      <c r="K31" s="60"/>
      <c r="L31" s="60"/>
      <c r="M31" s="60"/>
      <c r="N31" s="60"/>
    </row>
    <row r="32" spans="1:16" ht="15.75" customHeight="1" x14ac:dyDescent="0.35">
      <c r="A32" s="60"/>
      <c r="B32" s="60"/>
      <c r="C32" s="60"/>
      <c r="D32" s="60"/>
      <c r="E32" s="60"/>
      <c r="F32" s="60"/>
      <c r="G32" s="142"/>
      <c r="H32" s="60"/>
      <c r="I32" s="60"/>
      <c r="J32" s="60"/>
      <c r="K32" s="60"/>
      <c r="L32" s="60"/>
      <c r="M32" s="60"/>
      <c r="N32" s="60"/>
    </row>
    <row r="33" spans="1:14" ht="15.75" customHeight="1" x14ac:dyDescent="0.35">
      <c r="A33" s="60"/>
      <c r="B33" s="60"/>
      <c r="C33" s="60"/>
      <c r="D33" s="60"/>
      <c r="E33" s="60"/>
      <c r="F33" s="60"/>
      <c r="G33" s="142"/>
      <c r="H33" s="60"/>
      <c r="I33" s="60"/>
      <c r="J33" s="60"/>
      <c r="K33" s="60"/>
      <c r="L33" s="60"/>
      <c r="M33" s="60"/>
      <c r="N33" s="60"/>
    </row>
    <row r="34" spans="1:14" ht="15.75" customHeight="1" x14ac:dyDescent="0.35">
      <c r="A34" s="60"/>
      <c r="B34" s="60"/>
      <c r="C34" s="60"/>
      <c r="D34" s="60"/>
      <c r="E34" s="60"/>
      <c r="F34" s="60"/>
      <c r="G34" s="142"/>
      <c r="H34" s="60"/>
      <c r="I34" s="60"/>
      <c r="J34" s="60"/>
      <c r="K34" s="60"/>
      <c r="L34" s="60"/>
      <c r="M34" s="60"/>
      <c r="N34" s="60"/>
    </row>
    <row r="35" spans="1:14" ht="15.75" customHeight="1" x14ac:dyDescent="0.35">
      <c r="A35" s="60"/>
      <c r="B35" s="60"/>
      <c r="C35" s="60"/>
      <c r="D35" s="60"/>
      <c r="E35" s="60"/>
      <c r="F35" s="60"/>
      <c r="G35" s="142"/>
      <c r="H35" s="60"/>
      <c r="I35" s="60"/>
      <c r="J35" s="60"/>
      <c r="K35" s="60"/>
      <c r="L35" s="60"/>
      <c r="M35" s="60"/>
      <c r="N35" s="60"/>
    </row>
    <row r="36" spans="1:14" ht="15.75" customHeight="1" x14ac:dyDescent="0.35">
      <c r="A36" s="60"/>
      <c r="B36" s="60"/>
      <c r="C36" s="60"/>
      <c r="D36" s="60"/>
      <c r="E36" s="60"/>
      <c r="F36" s="60"/>
      <c r="G36" s="142"/>
      <c r="H36" s="60"/>
      <c r="I36" s="60"/>
      <c r="J36" s="60"/>
      <c r="K36" s="60"/>
      <c r="L36" s="60"/>
      <c r="M36" s="60"/>
      <c r="N36" s="60"/>
    </row>
    <row r="37" spans="1:14" ht="15.75" customHeight="1" x14ac:dyDescent="0.35">
      <c r="A37" s="60"/>
      <c r="B37" s="60"/>
      <c r="C37" s="60"/>
      <c r="D37" s="60"/>
      <c r="E37" s="60"/>
      <c r="F37" s="60"/>
      <c r="G37" s="142"/>
      <c r="H37" s="60"/>
      <c r="I37" s="60"/>
      <c r="J37" s="60"/>
      <c r="K37" s="60"/>
      <c r="L37" s="60"/>
      <c r="M37" s="60"/>
      <c r="N37" s="60"/>
    </row>
    <row r="38" spans="1:14" ht="15.75" customHeight="1" x14ac:dyDescent="0.35">
      <c r="A38" s="60"/>
      <c r="B38" s="60"/>
      <c r="C38" s="60"/>
      <c r="D38" s="60"/>
      <c r="E38" s="60"/>
      <c r="F38" s="60"/>
      <c r="G38" s="142"/>
      <c r="H38" s="60"/>
      <c r="I38" s="60"/>
      <c r="J38" s="60"/>
      <c r="K38" s="60"/>
      <c r="L38" s="60"/>
      <c r="M38" s="60"/>
      <c r="N38" s="60"/>
    </row>
    <row r="39" spans="1:14" ht="15.75" customHeight="1" x14ac:dyDescent="0.35">
      <c r="A39" s="60"/>
      <c r="B39" s="60"/>
      <c r="C39" s="60"/>
      <c r="D39" s="60"/>
      <c r="E39" s="60"/>
      <c r="F39" s="60"/>
      <c r="G39" s="142"/>
      <c r="H39" s="60"/>
      <c r="I39" s="60"/>
      <c r="J39" s="60"/>
      <c r="K39" s="60"/>
      <c r="L39" s="60"/>
      <c r="M39" s="60"/>
      <c r="N39" s="60"/>
    </row>
    <row r="40" spans="1:14" ht="15.75" customHeight="1" x14ac:dyDescent="0.35">
      <c r="A40" s="60"/>
      <c r="B40" s="60"/>
      <c r="C40" s="60"/>
      <c r="D40" s="60"/>
      <c r="E40" s="60"/>
      <c r="F40" s="60"/>
      <c r="G40" s="142"/>
      <c r="H40" s="60"/>
      <c r="I40" s="60"/>
      <c r="J40" s="60"/>
      <c r="K40" s="60"/>
      <c r="L40" s="60"/>
      <c r="M40" s="60"/>
      <c r="N40" s="60"/>
    </row>
    <row r="41" spans="1:14" ht="15.75" customHeight="1" x14ac:dyDescent="0.35">
      <c r="A41" s="60"/>
      <c r="B41" s="60"/>
      <c r="C41" s="60"/>
      <c r="D41" s="60"/>
      <c r="E41" s="60"/>
      <c r="F41" s="60"/>
      <c r="G41" s="142"/>
      <c r="H41" s="60"/>
      <c r="I41" s="60"/>
      <c r="J41" s="60"/>
      <c r="K41" s="60"/>
      <c r="L41" s="60"/>
      <c r="M41" s="60"/>
      <c r="N41" s="60"/>
    </row>
    <row r="42" spans="1:14" ht="15.75" customHeight="1" x14ac:dyDescent="0.35">
      <c r="A42" s="60"/>
      <c r="B42" s="60"/>
      <c r="C42" s="60"/>
      <c r="D42" s="60"/>
      <c r="E42" s="60"/>
      <c r="F42" s="60"/>
      <c r="G42" s="142"/>
      <c r="H42" s="60"/>
      <c r="I42" s="60"/>
      <c r="J42" s="60"/>
      <c r="K42" s="60"/>
      <c r="L42" s="60"/>
      <c r="M42" s="60"/>
      <c r="N42" s="60"/>
    </row>
    <row r="43" spans="1:14" ht="15.75" customHeight="1" x14ac:dyDescent="0.35">
      <c r="A43" s="60"/>
      <c r="B43" s="60"/>
      <c r="C43" s="60"/>
      <c r="D43" s="60"/>
      <c r="E43" s="60"/>
      <c r="F43" s="60"/>
      <c r="G43" s="142"/>
      <c r="H43" s="60"/>
      <c r="I43" s="60"/>
      <c r="J43" s="60"/>
      <c r="K43" s="60"/>
      <c r="L43" s="60"/>
      <c r="M43" s="60"/>
      <c r="N43" s="60"/>
    </row>
    <row r="44" spans="1:14" ht="15.75" customHeight="1" x14ac:dyDescent="0.35">
      <c r="A44" s="60"/>
      <c r="B44" s="60"/>
      <c r="C44" s="60"/>
      <c r="D44" s="60"/>
      <c r="E44" s="60"/>
      <c r="F44" s="60"/>
      <c r="G44" s="142"/>
      <c r="H44" s="60"/>
      <c r="I44" s="60"/>
      <c r="J44" s="60"/>
      <c r="K44" s="60"/>
      <c r="L44" s="60"/>
      <c r="M44" s="60"/>
      <c r="N44" s="60"/>
    </row>
    <row r="45" spans="1:14" ht="15.75" customHeight="1" x14ac:dyDescent="0.35">
      <c r="A45" s="60"/>
      <c r="B45" s="60"/>
      <c r="C45" s="60"/>
      <c r="D45" s="60"/>
      <c r="E45" s="60"/>
      <c r="F45" s="60"/>
      <c r="G45" s="142"/>
      <c r="H45" s="60"/>
      <c r="I45" s="60"/>
      <c r="J45" s="60"/>
      <c r="K45" s="60"/>
      <c r="L45" s="60"/>
      <c r="M45" s="60"/>
      <c r="N45" s="60"/>
    </row>
    <row r="46" spans="1:14" ht="15.75" customHeight="1" x14ac:dyDescent="0.35">
      <c r="A46" s="60"/>
      <c r="B46" s="60"/>
      <c r="C46" s="60"/>
      <c r="D46" s="60"/>
      <c r="E46" s="60"/>
      <c r="F46" s="60"/>
      <c r="G46" s="142"/>
      <c r="H46" s="60"/>
      <c r="I46" s="60"/>
      <c r="J46" s="60"/>
      <c r="K46" s="60"/>
      <c r="L46" s="60"/>
      <c r="M46" s="60"/>
      <c r="N46" s="60"/>
    </row>
    <row r="47" spans="1:14" ht="15.75" customHeight="1" x14ac:dyDescent="0.35">
      <c r="A47" s="60"/>
      <c r="B47" s="60"/>
      <c r="C47" s="60"/>
      <c r="D47" s="60"/>
      <c r="E47" s="60"/>
      <c r="F47" s="60"/>
      <c r="G47" s="142"/>
      <c r="H47" s="60"/>
      <c r="I47" s="60"/>
      <c r="J47" s="60"/>
      <c r="K47" s="60"/>
      <c r="L47" s="60"/>
      <c r="M47" s="60"/>
      <c r="N47" s="60"/>
    </row>
    <row r="48" spans="1:14" ht="15.75" customHeight="1" x14ac:dyDescent="0.35">
      <c r="A48" s="60"/>
      <c r="B48" s="60"/>
      <c r="C48" s="60"/>
      <c r="D48" s="60"/>
      <c r="E48" s="60"/>
      <c r="F48" s="60"/>
      <c r="G48" s="142"/>
      <c r="H48" s="60"/>
      <c r="I48" s="60"/>
      <c r="J48" s="60"/>
      <c r="K48" s="60"/>
      <c r="L48" s="60"/>
      <c r="M48" s="60"/>
      <c r="N48" s="60"/>
    </row>
    <row r="49" spans="1:14" ht="15.75" customHeight="1" x14ac:dyDescent="0.35">
      <c r="A49" s="60"/>
      <c r="B49" s="60"/>
      <c r="C49" s="60"/>
      <c r="D49" s="60"/>
      <c r="E49" s="60"/>
      <c r="F49" s="60"/>
      <c r="G49" s="142"/>
      <c r="H49" s="60"/>
      <c r="I49" s="60"/>
      <c r="J49" s="60"/>
      <c r="K49" s="60"/>
      <c r="L49" s="60"/>
      <c r="M49" s="60"/>
      <c r="N49" s="60"/>
    </row>
    <row r="50" spans="1:14" ht="15.75" customHeight="1" x14ac:dyDescent="0.35">
      <c r="A50" s="60"/>
      <c r="B50" s="60"/>
      <c r="C50" s="60"/>
      <c r="D50" s="60"/>
      <c r="E50" s="60"/>
      <c r="F50" s="60"/>
      <c r="G50" s="142"/>
      <c r="H50" s="60"/>
      <c r="I50" s="60"/>
      <c r="J50" s="60"/>
      <c r="K50" s="60"/>
      <c r="L50" s="60"/>
      <c r="M50" s="60"/>
      <c r="N50" s="60"/>
    </row>
    <row r="51" spans="1:14" ht="15.75" customHeight="1" x14ac:dyDescent="0.35">
      <c r="A51" s="60"/>
      <c r="B51" s="60"/>
      <c r="C51" s="60"/>
      <c r="D51" s="60"/>
      <c r="E51" s="60"/>
      <c r="F51" s="60"/>
      <c r="G51" s="142"/>
      <c r="H51" s="60"/>
      <c r="I51" s="60"/>
      <c r="J51" s="60"/>
      <c r="K51" s="60"/>
      <c r="L51" s="60"/>
      <c r="M51" s="60"/>
      <c r="N51" s="60"/>
    </row>
    <row r="52" spans="1:14" ht="15.75" customHeight="1" x14ac:dyDescent="0.35">
      <c r="A52" s="60"/>
      <c r="B52" s="60"/>
      <c r="C52" s="60"/>
      <c r="D52" s="60"/>
      <c r="E52" s="60"/>
      <c r="F52" s="60"/>
      <c r="G52" s="142"/>
      <c r="H52" s="60"/>
      <c r="I52" s="60"/>
      <c r="J52" s="60"/>
      <c r="K52" s="60"/>
      <c r="L52" s="60"/>
      <c r="M52" s="60"/>
      <c r="N52" s="60"/>
    </row>
    <row r="53" spans="1:14" ht="15.75" customHeight="1" x14ac:dyDescent="0.35">
      <c r="A53" s="60"/>
      <c r="B53" s="60"/>
      <c r="C53" s="60"/>
      <c r="D53" s="60"/>
      <c r="E53" s="60"/>
      <c r="F53" s="60"/>
      <c r="G53" s="142"/>
      <c r="H53" s="60"/>
      <c r="I53" s="60"/>
      <c r="J53" s="60"/>
      <c r="K53" s="60"/>
      <c r="L53" s="60"/>
      <c r="M53" s="60"/>
      <c r="N53" s="60"/>
    </row>
    <row r="54" spans="1:14" ht="15.75" customHeight="1" x14ac:dyDescent="0.35">
      <c r="A54" s="60"/>
      <c r="B54" s="60"/>
      <c r="C54" s="60"/>
      <c r="D54" s="60"/>
      <c r="E54" s="60"/>
      <c r="F54" s="60"/>
      <c r="G54" s="142"/>
      <c r="H54" s="60"/>
      <c r="I54" s="60"/>
      <c r="J54" s="60"/>
      <c r="K54" s="60"/>
      <c r="L54" s="60"/>
      <c r="M54" s="60"/>
      <c r="N54" s="60"/>
    </row>
    <row r="55" spans="1:14" ht="15.75" customHeight="1" x14ac:dyDescent="0.35">
      <c r="A55" s="60"/>
      <c r="B55" s="60"/>
      <c r="C55" s="60"/>
      <c r="D55" s="60"/>
      <c r="E55" s="60"/>
      <c r="F55" s="60"/>
      <c r="G55" s="142"/>
      <c r="H55" s="60"/>
      <c r="I55" s="60"/>
      <c r="J55" s="60"/>
      <c r="K55" s="60"/>
      <c r="L55" s="60"/>
      <c r="M55" s="60"/>
      <c r="N55" s="60"/>
    </row>
    <row r="56" spans="1:14" ht="15.75" customHeight="1" x14ac:dyDescent="0.35">
      <c r="A56" s="60"/>
      <c r="B56" s="60"/>
      <c r="C56" s="60"/>
      <c r="D56" s="60"/>
      <c r="E56" s="60"/>
      <c r="F56" s="60"/>
      <c r="G56" s="142"/>
      <c r="H56" s="60"/>
      <c r="I56" s="60"/>
      <c r="J56" s="60"/>
      <c r="K56" s="60"/>
      <c r="L56" s="60"/>
      <c r="M56" s="60"/>
      <c r="N56" s="60"/>
    </row>
    <row r="57" spans="1:14" ht="15.75" customHeight="1" x14ac:dyDescent="0.35">
      <c r="A57" s="60"/>
      <c r="B57" s="60"/>
      <c r="C57" s="60"/>
      <c r="D57" s="60"/>
      <c r="E57" s="60"/>
      <c r="F57" s="60"/>
      <c r="G57" s="142"/>
      <c r="H57" s="60"/>
      <c r="I57" s="60"/>
      <c r="J57" s="60"/>
      <c r="K57" s="60"/>
      <c r="L57" s="60"/>
      <c r="M57" s="60"/>
      <c r="N57" s="60"/>
    </row>
    <row r="58" spans="1:14" ht="15.75" customHeight="1" x14ac:dyDescent="0.35">
      <c r="A58" s="60"/>
      <c r="B58" s="60"/>
      <c r="C58" s="60"/>
      <c r="D58" s="60"/>
      <c r="E58" s="60"/>
      <c r="F58" s="60"/>
      <c r="G58" s="142"/>
      <c r="H58" s="60"/>
      <c r="I58" s="60"/>
      <c r="J58" s="60"/>
      <c r="K58" s="60"/>
      <c r="L58" s="60"/>
      <c r="M58" s="60"/>
      <c r="N58" s="60"/>
    </row>
    <row r="59" spans="1:14" ht="15.75" customHeight="1" x14ac:dyDescent="0.35">
      <c r="A59" s="60"/>
      <c r="B59" s="60"/>
      <c r="C59" s="60"/>
      <c r="D59" s="60"/>
      <c r="E59" s="60"/>
      <c r="F59" s="60"/>
      <c r="G59" s="142"/>
      <c r="H59" s="60"/>
      <c r="I59" s="60"/>
      <c r="J59" s="60"/>
      <c r="K59" s="60"/>
      <c r="L59" s="60"/>
      <c r="M59" s="60"/>
      <c r="N59" s="60"/>
    </row>
    <row r="60" spans="1:14" ht="15.75" customHeight="1" x14ac:dyDescent="0.35">
      <c r="A60" s="60"/>
      <c r="B60" s="60"/>
      <c r="C60" s="60"/>
      <c r="D60" s="60"/>
      <c r="E60" s="60"/>
      <c r="F60" s="60"/>
      <c r="G60" s="142"/>
      <c r="H60" s="60"/>
      <c r="I60" s="60"/>
      <c r="J60" s="60"/>
      <c r="K60" s="60"/>
      <c r="L60" s="60"/>
      <c r="M60" s="60"/>
      <c r="N60" s="60"/>
    </row>
    <row r="61" spans="1:14" ht="15.75" customHeight="1" x14ac:dyDescent="0.35">
      <c r="A61" s="60"/>
      <c r="B61" s="60"/>
      <c r="C61" s="60"/>
      <c r="D61" s="60"/>
      <c r="E61" s="60"/>
      <c r="F61" s="60"/>
      <c r="G61" s="142"/>
      <c r="H61" s="60"/>
      <c r="I61" s="60"/>
      <c r="J61" s="60"/>
      <c r="K61" s="60"/>
      <c r="L61" s="60"/>
      <c r="M61" s="60"/>
      <c r="N61" s="60"/>
    </row>
    <row r="62" spans="1:14" ht="15.75" customHeight="1" x14ac:dyDescent="0.35">
      <c r="A62" s="60"/>
      <c r="B62" s="60"/>
      <c r="C62" s="60"/>
      <c r="D62" s="60"/>
      <c r="E62" s="60"/>
      <c r="F62" s="60"/>
      <c r="G62" s="142"/>
      <c r="H62" s="60"/>
      <c r="I62" s="60"/>
      <c r="J62" s="60"/>
      <c r="K62" s="60"/>
      <c r="L62" s="60"/>
      <c r="M62" s="60"/>
      <c r="N62" s="60"/>
    </row>
    <row r="63" spans="1:14" ht="15.75" customHeight="1" x14ac:dyDescent="0.35">
      <c r="A63" s="60"/>
      <c r="B63" s="60"/>
      <c r="C63" s="60"/>
      <c r="D63" s="60"/>
      <c r="E63" s="60"/>
      <c r="F63" s="60"/>
      <c r="G63" s="142"/>
      <c r="H63" s="60"/>
      <c r="I63" s="60"/>
      <c r="J63" s="60"/>
      <c r="K63" s="60"/>
      <c r="L63" s="60"/>
      <c r="M63" s="60"/>
      <c r="N63" s="60"/>
    </row>
    <row r="64" spans="1:14" ht="15.75" customHeight="1" x14ac:dyDescent="0.35">
      <c r="A64" s="60"/>
      <c r="B64" s="60"/>
      <c r="C64" s="60"/>
      <c r="D64" s="60"/>
      <c r="E64" s="60"/>
      <c r="F64" s="60"/>
      <c r="G64" s="142"/>
      <c r="H64" s="60"/>
      <c r="I64" s="60"/>
      <c r="J64" s="60"/>
      <c r="K64" s="60"/>
      <c r="L64" s="60"/>
      <c r="M64" s="60"/>
      <c r="N64" s="60"/>
    </row>
    <row r="65" spans="1:14" ht="15.75" customHeight="1" x14ac:dyDescent="0.35">
      <c r="A65" s="60"/>
      <c r="B65" s="60"/>
      <c r="C65" s="60"/>
      <c r="D65" s="60"/>
      <c r="E65" s="60"/>
      <c r="F65" s="60"/>
      <c r="G65" s="142"/>
      <c r="H65" s="60"/>
      <c r="I65" s="60"/>
      <c r="J65" s="60"/>
      <c r="K65" s="60"/>
      <c r="L65" s="60"/>
      <c r="M65" s="60"/>
      <c r="N65" s="60"/>
    </row>
    <row r="66" spans="1:14" ht="15.75" customHeight="1" x14ac:dyDescent="0.35">
      <c r="A66" s="60"/>
      <c r="B66" s="60"/>
      <c r="C66" s="60"/>
      <c r="D66" s="60"/>
      <c r="E66" s="60"/>
      <c r="F66" s="60"/>
      <c r="G66" s="142"/>
      <c r="H66" s="60"/>
      <c r="I66" s="60"/>
      <c r="J66" s="60"/>
      <c r="K66" s="60"/>
      <c r="L66" s="60"/>
      <c r="M66" s="60"/>
      <c r="N66" s="60"/>
    </row>
    <row r="67" spans="1:14" ht="15.75" customHeight="1" x14ac:dyDescent="0.35">
      <c r="A67" s="60"/>
      <c r="B67" s="60"/>
      <c r="C67" s="60"/>
      <c r="D67" s="60"/>
      <c r="E67" s="60"/>
      <c r="F67" s="60"/>
      <c r="G67" s="142"/>
      <c r="H67" s="60"/>
      <c r="I67" s="60"/>
      <c r="J67" s="60"/>
      <c r="K67" s="60"/>
      <c r="L67" s="60"/>
      <c r="M67" s="60"/>
      <c r="N67" s="60"/>
    </row>
    <row r="68" spans="1:14" ht="15.75" customHeight="1" x14ac:dyDescent="0.35">
      <c r="A68" s="60"/>
      <c r="B68" s="60"/>
      <c r="C68" s="60"/>
      <c r="D68" s="60"/>
      <c r="E68" s="60"/>
      <c r="F68" s="60"/>
      <c r="G68" s="142"/>
      <c r="H68" s="60"/>
      <c r="I68" s="60"/>
      <c r="J68" s="60"/>
      <c r="K68" s="60"/>
      <c r="L68" s="60"/>
      <c r="M68" s="60"/>
      <c r="N68" s="60"/>
    </row>
    <row r="69" spans="1:14" ht="15.75" customHeight="1" x14ac:dyDescent="0.35">
      <c r="A69" s="60"/>
      <c r="B69" s="60"/>
      <c r="C69" s="60"/>
      <c r="D69" s="60"/>
      <c r="E69" s="60"/>
      <c r="F69" s="60"/>
      <c r="G69" s="142"/>
      <c r="H69" s="60"/>
      <c r="I69" s="60"/>
      <c r="J69" s="60"/>
      <c r="K69" s="60"/>
      <c r="L69" s="60"/>
      <c r="M69" s="60"/>
      <c r="N69" s="60"/>
    </row>
    <row r="70" spans="1:14" ht="15.75" customHeight="1" x14ac:dyDescent="0.35">
      <c r="A70" s="60"/>
      <c r="B70" s="60"/>
      <c r="C70" s="60"/>
      <c r="D70" s="60"/>
      <c r="E70" s="60"/>
      <c r="F70" s="60"/>
      <c r="G70" s="142"/>
      <c r="H70" s="60"/>
      <c r="I70" s="60"/>
      <c r="J70" s="60"/>
      <c r="K70" s="60"/>
      <c r="L70" s="60"/>
      <c r="M70" s="60"/>
      <c r="N70" s="60"/>
    </row>
    <row r="71" spans="1:14" ht="15.75" customHeight="1" x14ac:dyDescent="0.35">
      <c r="A71" s="60"/>
      <c r="B71" s="60"/>
      <c r="C71" s="60"/>
      <c r="D71" s="60"/>
      <c r="E71" s="60"/>
      <c r="F71" s="60"/>
      <c r="G71" s="142"/>
      <c r="H71" s="60"/>
      <c r="I71" s="60"/>
      <c r="J71" s="60"/>
      <c r="K71" s="60"/>
      <c r="L71" s="60"/>
      <c r="M71" s="60"/>
      <c r="N71" s="60"/>
    </row>
    <row r="72" spans="1:14" ht="15.75" customHeight="1" x14ac:dyDescent="0.35">
      <c r="A72" s="60"/>
      <c r="B72" s="60"/>
      <c r="C72" s="60"/>
      <c r="D72" s="60"/>
      <c r="E72" s="60"/>
      <c r="F72" s="60"/>
      <c r="G72" s="142"/>
      <c r="H72" s="60"/>
      <c r="I72" s="60"/>
      <c r="J72" s="60"/>
      <c r="K72" s="60"/>
      <c r="L72" s="60"/>
      <c r="M72" s="60"/>
      <c r="N72" s="60"/>
    </row>
    <row r="73" spans="1:14" ht="15.75" customHeight="1" x14ac:dyDescent="0.35">
      <c r="A73" s="60"/>
      <c r="B73" s="60"/>
      <c r="C73" s="60"/>
      <c r="D73" s="60"/>
      <c r="E73" s="60"/>
      <c r="F73" s="60"/>
      <c r="G73" s="142"/>
      <c r="H73" s="60"/>
      <c r="I73" s="60"/>
      <c r="J73" s="60"/>
      <c r="K73" s="60"/>
      <c r="L73" s="60"/>
      <c r="M73" s="60"/>
      <c r="N73" s="60"/>
    </row>
    <row r="74" spans="1:14" ht="15.75" customHeight="1" x14ac:dyDescent="0.35">
      <c r="A74" s="60"/>
      <c r="B74" s="60"/>
      <c r="C74" s="60"/>
      <c r="D74" s="60"/>
      <c r="E74" s="60"/>
      <c r="F74" s="60"/>
      <c r="G74" s="142"/>
      <c r="H74" s="60"/>
      <c r="I74" s="60"/>
      <c r="J74" s="60"/>
      <c r="K74" s="60"/>
      <c r="L74" s="60"/>
      <c r="M74" s="60"/>
      <c r="N74" s="60"/>
    </row>
    <row r="75" spans="1:14" ht="15.75" customHeight="1" x14ac:dyDescent="0.35">
      <c r="A75" s="60"/>
      <c r="B75" s="60"/>
      <c r="C75" s="60"/>
      <c r="D75" s="60"/>
      <c r="E75" s="60"/>
      <c r="F75" s="60"/>
      <c r="G75" s="142"/>
      <c r="H75" s="60"/>
      <c r="I75" s="60"/>
      <c r="J75" s="60"/>
      <c r="K75" s="60"/>
      <c r="L75" s="60"/>
      <c r="M75" s="60"/>
      <c r="N75" s="60"/>
    </row>
    <row r="76" spans="1:14" ht="15.75" customHeight="1" x14ac:dyDescent="0.35">
      <c r="A76" s="60"/>
      <c r="B76" s="60"/>
      <c r="C76" s="60"/>
      <c r="D76" s="60"/>
      <c r="E76" s="60"/>
      <c r="F76" s="60"/>
      <c r="G76" s="142"/>
      <c r="H76" s="60"/>
      <c r="I76" s="60"/>
      <c r="J76" s="60"/>
      <c r="K76" s="60"/>
      <c r="L76" s="60"/>
      <c r="M76" s="60"/>
      <c r="N76" s="60"/>
    </row>
    <row r="77" spans="1:14" ht="15.75" customHeight="1" x14ac:dyDescent="0.35">
      <c r="A77" s="60"/>
      <c r="B77" s="60"/>
      <c r="C77" s="60"/>
      <c r="D77" s="60"/>
      <c r="E77" s="60"/>
      <c r="F77" s="60"/>
      <c r="G77" s="142"/>
      <c r="H77" s="60"/>
      <c r="I77" s="60"/>
      <c r="J77" s="60"/>
      <c r="K77" s="60"/>
      <c r="L77" s="60"/>
      <c r="M77" s="60"/>
      <c r="N77" s="60"/>
    </row>
    <row r="78" spans="1:14" ht="15.75" customHeight="1" x14ac:dyDescent="0.35">
      <c r="A78" s="60"/>
      <c r="B78" s="60"/>
      <c r="C78" s="60"/>
      <c r="D78" s="60"/>
      <c r="E78" s="60"/>
      <c r="F78" s="60"/>
      <c r="G78" s="142"/>
      <c r="H78" s="60"/>
      <c r="I78" s="60"/>
      <c r="J78" s="60"/>
      <c r="K78" s="60"/>
      <c r="L78" s="60"/>
      <c r="M78" s="60"/>
      <c r="N78" s="60"/>
    </row>
    <row r="79" spans="1:14" ht="15.75" customHeight="1" x14ac:dyDescent="0.35">
      <c r="A79" s="60"/>
      <c r="B79" s="60"/>
      <c r="C79" s="60"/>
      <c r="D79" s="60"/>
      <c r="E79" s="60"/>
      <c r="F79" s="60"/>
      <c r="G79" s="142"/>
      <c r="H79" s="60"/>
      <c r="I79" s="60"/>
      <c r="J79" s="60"/>
      <c r="K79" s="60"/>
      <c r="L79" s="60"/>
      <c r="M79" s="60"/>
      <c r="N79" s="60"/>
    </row>
    <row r="80" spans="1:14" ht="15.75" customHeight="1" x14ac:dyDescent="0.35">
      <c r="A80" s="60"/>
      <c r="B80" s="60"/>
      <c r="C80" s="60"/>
      <c r="D80" s="60"/>
      <c r="E80" s="60"/>
      <c r="F80" s="60"/>
      <c r="G80" s="142"/>
      <c r="H80" s="60"/>
      <c r="I80" s="60"/>
      <c r="J80" s="60"/>
      <c r="K80" s="60"/>
      <c r="L80" s="60"/>
      <c r="M80" s="60"/>
      <c r="N80" s="60"/>
    </row>
    <row r="81" spans="1:14" ht="15.75" customHeight="1" x14ac:dyDescent="0.35">
      <c r="A81" s="60"/>
      <c r="B81" s="60"/>
      <c r="C81" s="60"/>
      <c r="D81" s="60"/>
      <c r="E81" s="60"/>
      <c r="F81" s="60"/>
      <c r="G81" s="142"/>
      <c r="H81" s="60"/>
      <c r="I81" s="60"/>
      <c r="J81" s="60"/>
      <c r="K81" s="60"/>
      <c r="L81" s="60"/>
      <c r="M81" s="60"/>
      <c r="N81" s="60"/>
    </row>
    <row r="82" spans="1:14" ht="15.75" customHeight="1" x14ac:dyDescent="0.35">
      <c r="A82" s="60"/>
      <c r="B82" s="60"/>
      <c r="C82" s="60"/>
      <c r="D82" s="60"/>
      <c r="E82" s="60"/>
      <c r="F82" s="60"/>
      <c r="G82" s="142"/>
      <c r="H82" s="60"/>
      <c r="I82" s="60"/>
      <c r="J82" s="60"/>
      <c r="K82" s="60"/>
      <c r="L82" s="60"/>
      <c r="M82" s="60"/>
      <c r="N82" s="60"/>
    </row>
    <row r="83" spans="1:14" ht="15.75" customHeight="1" x14ac:dyDescent="0.35">
      <c r="A83" s="60"/>
      <c r="B83" s="60"/>
      <c r="C83" s="60"/>
      <c r="D83" s="60"/>
      <c r="E83" s="60"/>
      <c r="F83" s="60"/>
      <c r="G83" s="142"/>
      <c r="H83" s="60"/>
      <c r="I83" s="60"/>
      <c r="J83" s="60"/>
      <c r="K83" s="60"/>
      <c r="L83" s="60"/>
      <c r="M83" s="60"/>
      <c r="N83" s="60"/>
    </row>
    <row r="84" spans="1:14" ht="15.75" customHeight="1" x14ac:dyDescent="0.35">
      <c r="A84" s="60"/>
      <c r="B84" s="60"/>
      <c r="C84" s="60"/>
      <c r="D84" s="60"/>
      <c r="E84" s="60"/>
      <c r="F84" s="60"/>
      <c r="G84" s="142"/>
      <c r="H84" s="60"/>
      <c r="I84" s="60"/>
      <c r="J84" s="60"/>
      <c r="K84" s="60"/>
      <c r="L84" s="60"/>
      <c r="M84" s="60"/>
      <c r="N84" s="60"/>
    </row>
    <row r="85" spans="1:14" ht="15.75" customHeight="1" x14ac:dyDescent="0.35">
      <c r="A85" s="60"/>
      <c r="B85" s="60"/>
      <c r="C85" s="60"/>
      <c r="D85" s="60"/>
      <c r="E85" s="60"/>
      <c r="F85" s="60"/>
      <c r="G85" s="142"/>
      <c r="H85" s="60"/>
      <c r="I85" s="60"/>
      <c r="J85" s="60"/>
      <c r="K85" s="60"/>
      <c r="L85" s="60"/>
      <c r="M85" s="60"/>
      <c r="N85" s="60"/>
    </row>
    <row r="86" spans="1:14" ht="15.75" customHeight="1" x14ac:dyDescent="0.35">
      <c r="A86" s="60"/>
      <c r="B86" s="60"/>
      <c r="C86" s="60"/>
      <c r="D86" s="60"/>
      <c r="E86" s="60"/>
      <c r="F86" s="60"/>
      <c r="G86" s="142"/>
      <c r="H86" s="60"/>
      <c r="I86" s="60"/>
      <c r="J86" s="60"/>
      <c r="K86" s="60"/>
      <c r="L86" s="60"/>
      <c r="M86" s="60"/>
      <c r="N86" s="60"/>
    </row>
    <row r="87" spans="1:14" ht="15.75" customHeight="1" x14ac:dyDescent="0.35">
      <c r="A87" s="60"/>
      <c r="B87" s="60"/>
      <c r="C87" s="60"/>
      <c r="D87" s="60"/>
      <c r="E87" s="60"/>
      <c r="F87" s="60"/>
      <c r="G87" s="142"/>
      <c r="H87" s="60"/>
      <c r="I87" s="60"/>
      <c r="J87" s="60"/>
      <c r="K87" s="60"/>
      <c r="L87" s="60"/>
      <c r="M87" s="60"/>
      <c r="N87" s="60"/>
    </row>
    <row r="88" spans="1:14" ht="15.75" customHeight="1" x14ac:dyDescent="0.35">
      <c r="A88" s="60"/>
      <c r="B88" s="60"/>
      <c r="C88" s="60"/>
      <c r="D88" s="60"/>
      <c r="E88" s="60"/>
      <c r="F88" s="60"/>
      <c r="G88" s="142"/>
      <c r="H88" s="60"/>
      <c r="I88" s="60"/>
      <c r="J88" s="60"/>
      <c r="K88" s="60"/>
      <c r="L88" s="60"/>
      <c r="M88" s="60"/>
      <c r="N88" s="60"/>
    </row>
    <row r="89" spans="1:14" ht="15.75" customHeight="1" x14ac:dyDescent="0.35">
      <c r="A89" s="60"/>
      <c r="B89" s="60"/>
      <c r="C89" s="60"/>
      <c r="D89" s="60"/>
      <c r="E89" s="60"/>
      <c r="F89" s="60"/>
      <c r="G89" s="142"/>
      <c r="H89" s="60"/>
      <c r="I89" s="60"/>
      <c r="J89" s="60"/>
      <c r="K89" s="60"/>
      <c r="L89" s="60"/>
      <c r="M89" s="60"/>
      <c r="N89" s="60"/>
    </row>
    <row r="90" spans="1:14" ht="15.75" customHeight="1" x14ac:dyDescent="0.35">
      <c r="A90" s="60"/>
      <c r="B90" s="60"/>
      <c r="C90" s="60"/>
      <c r="D90" s="60"/>
      <c r="E90" s="60"/>
      <c r="F90" s="60"/>
      <c r="G90" s="142"/>
      <c r="H90" s="60"/>
      <c r="I90" s="60"/>
      <c r="J90" s="60"/>
      <c r="K90" s="60"/>
      <c r="L90" s="60"/>
      <c r="M90" s="60"/>
      <c r="N90" s="60"/>
    </row>
    <row r="91" spans="1:14" ht="15.75" customHeight="1" x14ac:dyDescent="0.35">
      <c r="A91" s="60"/>
      <c r="B91" s="60"/>
      <c r="C91" s="60"/>
      <c r="D91" s="60"/>
      <c r="E91" s="60"/>
      <c r="F91" s="60"/>
      <c r="G91" s="142"/>
      <c r="H91" s="60"/>
      <c r="I91" s="60"/>
      <c r="J91" s="60"/>
      <c r="K91" s="60"/>
      <c r="L91" s="60"/>
      <c r="M91" s="60"/>
      <c r="N91" s="60"/>
    </row>
    <row r="92" spans="1:14" ht="15.75" customHeight="1" x14ac:dyDescent="0.35">
      <c r="A92" s="60"/>
      <c r="B92" s="60"/>
      <c r="C92" s="60"/>
      <c r="D92" s="60"/>
      <c r="E92" s="60"/>
      <c r="F92" s="60"/>
      <c r="G92" s="142"/>
      <c r="H92" s="60"/>
      <c r="I92" s="60"/>
      <c r="J92" s="60"/>
      <c r="K92" s="60"/>
      <c r="L92" s="60"/>
      <c r="M92" s="60"/>
      <c r="N92" s="60"/>
    </row>
    <row r="93" spans="1:14" ht="15.75" customHeight="1" x14ac:dyDescent="0.35">
      <c r="A93" s="60"/>
      <c r="B93" s="60"/>
      <c r="C93" s="60"/>
      <c r="D93" s="60"/>
      <c r="E93" s="60"/>
      <c r="F93" s="60"/>
      <c r="G93" s="142"/>
      <c r="H93" s="60"/>
      <c r="I93" s="60"/>
      <c r="J93" s="60"/>
      <c r="K93" s="60"/>
      <c r="L93" s="60"/>
      <c r="M93" s="60"/>
      <c r="N93" s="60"/>
    </row>
    <row r="94" spans="1:14" ht="15.75" customHeight="1" x14ac:dyDescent="0.35">
      <c r="A94" s="60"/>
      <c r="B94" s="60"/>
      <c r="C94" s="60"/>
      <c r="D94" s="60"/>
      <c r="E94" s="60"/>
      <c r="F94" s="60"/>
      <c r="G94" s="142"/>
      <c r="H94" s="60"/>
      <c r="I94" s="60"/>
      <c r="J94" s="60"/>
      <c r="K94" s="60"/>
      <c r="L94" s="60"/>
      <c r="M94" s="60"/>
      <c r="N94" s="60"/>
    </row>
    <row r="95" spans="1:14" ht="15.75" customHeight="1" x14ac:dyDescent="0.35">
      <c r="A95" s="60"/>
      <c r="B95" s="60"/>
      <c r="C95" s="60"/>
      <c r="D95" s="60"/>
      <c r="E95" s="60"/>
      <c r="F95" s="60"/>
      <c r="G95" s="142"/>
      <c r="H95" s="60"/>
      <c r="I95" s="60"/>
      <c r="J95" s="60"/>
      <c r="K95" s="60"/>
      <c r="L95" s="60"/>
      <c r="M95" s="60"/>
      <c r="N95" s="60"/>
    </row>
    <row r="96" spans="1:14" ht="15.75" customHeight="1" x14ac:dyDescent="0.35">
      <c r="A96" s="60"/>
      <c r="B96" s="60"/>
      <c r="C96" s="60"/>
      <c r="D96" s="60"/>
      <c r="E96" s="60"/>
      <c r="F96" s="60"/>
      <c r="G96" s="142"/>
      <c r="H96" s="60"/>
      <c r="I96" s="60"/>
      <c r="J96" s="60"/>
      <c r="K96" s="60"/>
      <c r="L96" s="60"/>
      <c r="M96" s="60"/>
      <c r="N96" s="60"/>
    </row>
    <row r="97" spans="1:14" ht="15.75" customHeight="1" x14ac:dyDescent="0.35">
      <c r="A97" s="60"/>
      <c r="B97" s="60"/>
      <c r="C97" s="60"/>
      <c r="D97" s="60"/>
      <c r="E97" s="60"/>
      <c r="F97" s="60"/>
      <c r="G97" s="142"/>
      <c r="H97" s="60"/>
      <c r="I97" s="60"/>
      <c r="J97" s="60"/>
      <c r="K97" s="60"/>
      <c r="L97" s="60"/>
      <c r="M97" s="60"/>
      <c r="N97" s="60"/>
    </row>
    <row r="98" spans="1:14" ht="15.75" customHeight="1" x14ac:dyDescent="0.35">
      <c r="A98" s="60"/>
      <c r="B98" s="60"/>
      <c r="C98" s="60"/>
      <c r="D98" s="60"/>
      <c r="E98" s="60"/>
      <c r="F98" s="60"/>
      <c r="G98" s="142"/>
      <c r="H98" s="60"/>
      <c r="I98" s="60"/>
      <c r="J98" s="60"/>
      <c r="K98" s="60"/>
      <c r="L98" s="60"/>
      <c r="M98" s="60"/>
      <c r="N98" s="60"/>
    </row>
    <row r="99" spans="1:14" ht="15.75" customHeight="1" x14ac:dyDescent="0.35">
      <c r="A99" s="60"/>
      <c r="B99" s="60"/>
      <c r="C99" s="60"/>
      <c r="D99" s="60"/>
      <c r="E99" s="60"/>
      <c r="F99" s="60"/>
      <c r="G99" s="142"/>
      <c r="H99" s="60"/>
      <c r="I99" s="60"/>
      <c r="J99" s="60"/>
      <c r="K99" s="60"/>
      <c r="L99" s="60"/>
      <c r="M99" s="60"/>
      <c r="N99" s="60"/>
    </row>
    <row r="100" spans="1:14" ht="15.75" customHeight="1" x14ac:dyDescent="0.35">
      <c r="A100" s="60"/>
      <c r="B100" s="60"/>
      <c r="C100" s="60"/>
      <c r="D100" s="60"/>
      <c r="E100" s="60"/>
      <c r="F100" s="60"/>
      <c r="G100" s="142"/>
      <c r="H100" s="60"/>
      <c r="I100" s="60"/>
      <c r="J100" s="60"/>
      <c r="K100" s="60"/>
      <c r="L100" s="60"/>
      <c r="M100" s="60"/>
      <c r="N100" s="60"/>
    </row>
    <row r="101" spans="1:14" ht="15.75" customHeight="1" x14ac:dyDescent="0.35">
      <c r="A101" s="60"/>
      <c r="B101" s="60"/>
      <c r="C101" s="60"/>
      <c r="D101" s="60"/>
      <c r="E101" s="60"/>
      <c r="F101" s="60"/>
      <c r="G101" s="142"/>
      <c r="H101" s="60"/>
      <c r="I101" s="60"/>
      <c r="J101" s="60"/>
      <c r="K101" s="60"/>
      <c r="L101" s="60"/>
      <c r="M101" s="60"/>
      <c r="N101" s="60"/>
    </row>
    <row r="102" spans="1:14" ht="15.75" customHeight="1" x14ac:dyDescent="0.35">
      <c r="A102" s="60"/>
      <c r="B102" s="60"/>
      <c r="C102" s="60"/>
      <c r="D102" s="60"/>
      <c r="E102" s="60"/>
      <c r="F102" s="60"/>
      <c r="G102" s="142"/>
      <c r="H102" s="60"/>
      <c r="I102" s="60"/>
      <c r="J102" s="60"/>
      <c r="K102" s="60"/>
      <c r="L102" s="60"/>
      <c r="M102" s="60"/>
      <c r="N102" s="60"/>
    </row>
    <row r="103" spans="1:14" ht="15.75" customHeight="1" x14ac:dyDescent="0.35">
      <c r="A103" s="60"/>
      <c r="B103" s="60"/>
      <c r="C103" s="60"/>
      <c r="D103" s="60"/>
      <c r="E103" s="60"/>
      <c r="F103" s="60"/>
      <c r="G103" s="142"/>
      <c r="H103" s="60"/>
      <c r="I103" s="60"/>
      <c r="J103" s="60"/>
      <c r="K103" s="60"/>
      <c r="L103" s="60"/>
      <c r="M103" s="60"/>
      <c r="N103" s="60"/>
    </row>
    <row r="104" spans="1:14" ht="15.75" customHeight="1" x14ac:dyDescent="0.35">
      <c r="A104" s="60"/>
      <c r="B104" s="60"/>
      <c r="C104" s="60"/>
      <c r="D104" s="60"/>
      <c r="E104" s="60"/>
      <c r="F104" s="60"/>
      <c r="G104" s="142"/>
      <c r="H104" s="60"/>
      <c r="I104" s="60"/>
      <c r="J104" s="60"/>
      <c r="K104" s="60"/>
      <c r="L104" s="60"/>
      <c r="M104" s="60"/>
      <c r="N104" s="60"/>
    </row>
    <row r="105" spans="1:14" ht="15.75" customHeight="1" x14ac:dyDescent="0.35">
      <c r="A105" s="60"/>
      <c r="B105" s="60"/>
      <c r="C105" s="60"/>
      <c r="D105" s="60"/>
      <c r="E105" s="60"/>
      <c r="F105" s="60"/>
      <c r="G105" s="142"/>
      <c r="H105" s="60"/>
      <c r="I105" s="60"/>
      <c r="J105" s="60"/>
      <c r="K105" s="60"/>
      <c r="L105" s="60"/>
      <c r="M105" s="60"/>
      <c r="N105" s="60"/>
    </row>
    <row r="106" spans="1:14" ht="15.75" customHeight="1" x14ac:dyDescent="0.35">
      <c r="A106" s="60"/>
      <c r="B106" s="60"/>
      <c r="C106" s="60"/>
      <c r="D106" s="60"/>
      <c r="E106" s="60"/>
      <c r="F106" s="60"/>
      <c r="G106" s="142"/>
      <c r="H106" s="60"/>
      <c r="I106" s="60"/>
      <c r="J106" s="60"/>
      <c r="K106" s="60"/>
      <c r="L106" s="60"/>
      <c r="M106" s="60"/>
      <c r="N106" s="60"/>
    </row>
    <row r="107" spans="1:14" ht="15.75" customHeight="1" x14ac:dyDescent="0.35">
      <c r="A107" s="60"/>
      <c r="B107" s="60"/>
      <c r="C107" s="60"/>
      <c r="D107" s="60"/>
      <c r="E107" s="60"/>
      <c r="F107" s="60"/>
      <c r="G107" s="142"/>
      <c r="H107" s="60"/>
      <c r="I107" s="60"/>
      <c r="J107" s="60"/>
      <c r="K107" s="60"/>
      <c r="L107" s="60"/>
      <c r="M107" s="60"/>
      <c r="N107" s="60"/>
    </row>
    <row r="108" spans="1:14" ht="15.75" customHeight="1" x14ac:dyDescent="0.35">
      <c r="A108" s="60"/>
      <c r="B108" s="60"/>
      <c r="C108" s="60"/>
      <c r="D108" s="60"/>
      <c r="E108" s="60"/>
      <c r="F108" s="60"/>
      <c r="G108" s="142"/>
      <c r="H108" s="60"/>
      <c r="I108" s="60"/>
      <c r="J108" s="60"/>
      <c r="K108" s="60"/>
      <c r="L108" s="60"/>
      <c r="M108" s="60"/>
      <c r="N108" s="60"/>
    </row>
    <row r="109" spans="1:14" ht="15.75" customHeight="1" x14ac:dyDescent="0.35">
      <c r="A109" s="60"/>
      <c r="B109" s="60"/>
      <c r="C109" s="60"/>
      <c r="D109" s="60"/>
      <c r="E109" s="60"/>
      <c r="F109" s="60"/>
      <c r="G109" s="142"/>
      <c r="H109" s="60"/>
      <c r="I109" s="60"/>
      <c r="J109" s="60"/>
      <c r="K109" s="60"/>
      <c r="L109" s="60"/>
      <c r="M109" s="60"/>
      <c r="N109" s="60"/>
    </row>
    <row r="110" spans="1:14" ht="15.75" customHeight="1" x14ac:dyDescent="0.35">
      <c r="A110" s="60"/>
      <c r="B110" s="60"/>
      <c r="C110" s="60"/>
      <c r="D110" s="60"/>
      <c r="E110" s="60"/>
      <c r="F110" s="60"/>
      <c r="G110" s="142"/>
      <c r="H110" s="60"/>
      <c r="I110" s="60"/>
      <c r="J110" s="60"/>
      <c r="K110" s="60"/>
      <c r="L110" s="60"/>
      <c r="M110" s="60"/>
      <c r="N110" s="60"/>
    </row>
    <row r="111" spans="1:14" ht="15.75" customHeight="1" x14ac:dyDescent="0.35">
      <c r="A111" s="60"/>
      <c r="B111" s="60"/>
      <c r="C111" s="60"/>
      <c r="D111" s="60"/>
      <c r="E111" s="60"/>
      <c r="F111" s="60"/>
      <c r="G111" s="142"/>
      <c r="H111" s="60"/>
      <c r="I111" s="60"/>
      <c r="J111" s="60"/>
      <c r="K111" s="60"/>
      <c r="L111" s="60"/>
      <c r="M111" s="60"/>
      <c r="N111" s="60"/>
    </row>
  </sheetData>
  <hyperlinks>
    <hyperlink ref="A2" location="'Index'!A3" tooltip="Go to the Index sheet" display="á" xr:uid="{496A9E57-372C-45AE-8BF1-B424E8A29D42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09DCC-FF50-4FAF-BBB8-59F17D4123C0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6" width="8.7265625" style="4" customWidth="1"/>
    <col min="7" max="7" width="5" style="4" customWidth="1"/>
    <col min="8" max="8" width="8.7265625" style="4" customWidth="1"/>
    <col min="9" max="9" width="5" style="4" customWidth="1"/>
    <col min="10" max="10" width="1.7265625" style="4" customWidth="1"/>
    <col min="11" max="11" width="2.7265625" style="30" customWidth="1"/>
    <col min="12" max="13" width="20.7265625" style="4" customWidth="1"/>
    <col min="14" max="16" width="7.7265625" style="4" customWidth="1"/>
    <col min="17" max="17" width="5" style="4" customWidth="1"/>
    <col min="18" max="18" width="8.7265625" style="4" customWidth="1"/>
    <col min="19" max="21" width="5" style="4" customWidth="1"/>
    <col min="22" max="22" width="3.7265625" style="4" customWidth="1"/>
    <col min="23" max="23" width="5" style="4" customWidth="1"/>
    <col min="24" max="25" width="10.26953125" style="4"/>
  </cols>
  <sheetData>
    <row r="1" spans="1:25" ht="17" x14ac:dyDescent="0.4">
      <c r="A1" s="1"/>
      <c r="B1" s="2" t="s">
        <v>468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4"/>
      <c r="B2" s="5" t="s">
        <v>2</v>
      </c>
      <c r="I2" s="85" t="s">
        <v>397</v>
      </c>
      <c r="K2" s="86">
        <v>1</v>
      </c>
    </row>
    <row r="3" spans="1:25" ht="15.75" customHeight="1" x14ac:dyDescent="0.35">
      <c r="A3" s="7"/>
      <c r="B3" s="8" t="s">
        <v>4</v>
      </c>
      <c r="C3" s="9" t="s">
        <v>469</v>
      </c>
      <c r="D3" s="9"/>
      <c r="E3" s="9" t="s">
        <v>470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5">
      <c r="A4" s="10">
        <v>2</v>
      </c>
      <c r="B4" s="11" t="s">
        <v>10</v>
      </c>
      <c r="C4" s="80" t="s">
        <v>11</v>
      </c>
      <c r="D4" s="51"/>
      <c r="E4" s="82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5">
      <c r="A5" s="14">
        <v>6</v>
      </c>
      <c r="B5" s="15" t="s">
        <v>400</v>
      </c>
      <c r="C5" s="15" t="s">
        <v>264</v>
      </c>
      <c r="D5" s="87">
        <v>100.005</v>
      </c>
      <c r="E5" s="87">
        <v>99.001999999999995</v>
      </c>
      <c r="F5" s="87">
        <f t="shared" ref="F5:F13" si="0">SUM(D5:E5)</f>
        <v>199.00700000000001</v>
      </c>
      <c r="G5" s="16">
        <v>7</v>
      </c>
      <c r="H5" s="87">
        <v>995.02199999999993</v>
      </c>
      <c r="I5" s="17">
        <v>36</v>
      </c>
      <c r="K5" s="4"/>
    </row>
    <row r="6" spans="1:25" ht="15.75" customHeight="1" x14ac:dyDescent="0.35">
      <c r="A6" s="18">
        <v>4</v>
      </c>
      <c r="B6" s="19" t="s">
        <v>118</v>
      </c>
      <c r="C6" s="19" t="s">
        <v>119</v>
      </c>
      <c r="D6" s="88">
        <v>100.002</v>
      </c>
      <c r="E6" s="88">
        <v>99.001999999999995</v>
      </c>
      <c r="F6" s="88">
        <f t="shared" si="0"/>
        <v>199.00399999999999</v>
      </c>
      <c r="G6" s="21">
        <v>6</v>
      </c>
      <c r="H6" s="88">
        <v>994.02300000000002</v>
      </c>
      <c r="I6" s="22">
        <v>34</v>
      </c>
      <c r="K6" s="4"/>
    </row>
    <row r="7" spans="1:25" ht="15.75" customHeight="1" x14ac:dyDescent="0.35">
      <c r="A7" s="18">
        <v>8</v>
      </c>
      <c r="B7" s="19" t="s">
        <v>220</v>
      </c>
      <c r="C7" s="19" t="s">
        <v>119</v>
      </c>
      <c r="D7" s="88">
        <v>100.003</v>
      </c>
      <c r="E7" s="88">
        <v>100.001</v>
      </c>
      <c r="F7" s="88">
        <f t="shared" si="0"/>
        <v>200.00400000000002</v>
      </c>
      <c r="G7" s="21">
        <v>8</v>
      </c>
      <c r="H7" s="88">
        <v>990.0150000000001</v>
      </c>
      <c r="I7" s="22">
        <v>30</v>
      </c>
      <c r="J7" s="83"/>
      <c r="K7" s="4"/>
    </row>
    <row r="8" spans="1:25" ht="15.75" customHeight="1" x14ac:dyDescent="0.35">
      <c r="A8" s="18">
        <v>2</v>
      </c>
      <c r="B8" s="19" t="s">
        <v>319</v>
      </c>
      <c r="C8" s="19" t="s">
        <v>320</v>
      </c>
      <c r="D8" s="88">
        <v>97.001999999999995</v>
      </c>
      <c r="E8" s="88">
        <v>98.001999999999995</v>
      </c>
      <c r="F8" s="88">
        <f t="shared" si="0"/>
        <v>195.00399999999999</v>
      </c>
      <c r="G8" s="21">
        <v>5</v>
      </c>
      <c r="H8" s="89">
        <v>985.01599999999996</v>
      </c>
      <c r="I8" s="24">
        <v>27</v>
      </c>
    </row>
    <row r="9" spans="1:25" ht="15.75" customHeight="1" x14ac:dyDescent="0.35">
      <c r="A9" s="18">
        <v>9</v>
      </c>
      <c r="B9" s="19" t="s">
        <v>471</v>
      </c>
      <c r="C9" s="19" t="s">
        <v>472</v>
      </c>
      <c r="D9" s="88" t="s">
        <v>187</v>
      </c>
      <c r="E9" s="88"/>
      <c r="F9" s="88">
        <f t="shared" si="0"/>
        <v>0</v>
      </c>
      <c r="G9" s="21">
        <v>0</v>
      </c>
      <c r="H9" s="88">
        <v>792.02500000000009</v>
      </c>
      <c r="I9" s="22">
        <v>26</v>
      </c>
    </row>
    <row r="10" spans="1:25" ht="15.75" customHeight="1" x14ac:dyDescent="0.35">
      <c r="A10" s="18">
        <v>7</v>
      </c>
      <c r="B10" s="19" t="s">
        <v>190</v>
      </c>
      <c r="C10" s="19" t="s">
        <v>191</v>
      </c>
      <c r="D10" s="88">
        <v>96</v>
      </c>
      <c r="E10" s="88">
        <v>95.001999999999995</v>
      </c>
      <c r="F10" s="88">
        <f t="shared" si="0"/>
        <v>191.00200000000001</v>
      </c>
      <c r="G10" s="21">
        <v>2</v>
      </c>
      <c r="H10" s="88">
        <v>977.01499999999987</v>
      </c>
      <c r="I10" s="22">
        <v>22</v>
      </c>
    </row>
    <row r="11" spans="1:25" ht="15.75" customHeight="1" x14ac:dyDescent="0.35">
      <c r="A11" s="18">
        <v>5</v>
      </c>
      <c r="B11" s="19" t="s">
        <v>473</v>
      </c>
      <c r="C11" s="19" t="s">
        <v>320</v>
      </c>
      <c r="D11" s="88">
        <v>100.001</v>
      </c>
      <c r="E11" s="88">
        <v>100.006</v>
      </c>
      <c r="F11" s="88">
        <f t="shared" si="0"/>
        <v>200.00700000000001</v>
      </c>
      <c r="G11" s="21">
        <v>9</v>
      </c>
      <c r="H11" s="88">
        <v>976.02</v>
      </c>
      <c r="I11" s="22">
        <v>19</v>
      </c>
      <c r="K11" s="4"/>
    </row>
    <row r="12" spans="1:25" ht="15.75" customHeight="1" x14ac:dyDescent="0.35">
      <c r="A12" s="18">
        <v>3</v>
      </c>
      <c r="B12" s="19" t="s">
        <v>474</v>
      </c>
      <c r="C12" s="19" t="s">
        <v>475</v>
      </c>
      <c r="D12" s="88">
        <v>97.001000000000005</v>
      </c>
      <c r="E12" s="88">
        <v>97.001000000000005</v>
      </c>
      <c r="F12" s="88">
        <f t="shared" si="0"/>
        <v>194.00200000000001</v>
      </c>
      <c r="G12" s="21">
        <v>4</v>
      </c>
      <c r="H12" s="88">
        <v>975.01299999999992</v>
      </c>
      <c r="I12" s="22">
        <v>18</v>
      </c>
      <c r="K12" s="4"/>
    </row>
    <row r="13" spans="1:25" ht="15.75" customHeight="1" x14ac:dyDescent="0.35">
      <c r="A13" s="25">
        <v>1</v>
      </c>
      <c r="B13" s="26" t="s">
        <v>428</v>
      </c>
      <c r="C13" s="26" t="s">
        <v>404</v>
      </c>
      <c r="D13" s="90">
        <v>96.001000000000005</v>
      </c>
      <c r="E13" s="90">
        <v>96</v>
      </c>
      <c r="F13" s="90">
        <f t="shared" si="0"/>
        <v>192.001</v>
      </c>
      <c r="G13" s="28">
        <v>3</v>
      </c>
      <c r="H13" s="90">
        <v>965.00699999999995</v>
      </c>
      <c r="I13" s="32">
        <v>12</v>
      </c>
      <c r="K13" s="4"/>
    </row>
    <row r="14" spans="1:25" ht="15.75" customHeight="1" x14ac:dyDescent="0.35">
      <c r="A14" s="4"/>
      <c r="K14" s="4"/>
    </row>
    <row r="15" spans="1:25" ht="15.75" customHeight="1" x14ac:dyDescent="0.35">
      <c r="A15" s="7"/>
      <c r="B15" s="8" t="s">
        <v>7</v>
      </c>
      <c r="C15" s="9" t="s">
        <v>476</v>
      </c>
      <c r="D15" s="9"/>
      <c r="E15" s="9" t="s">
        <v>477</v>
      </c>
      <c r="F15" s="8"/>
      <c r="G15" s="8"/>
      <c r="H15" s="8"/>
      <c r="I15" s="8"/>
      <c r="K15" s="4"/>
    </row>
    <row r="16" spans="1:25" ht="15.75" customHeight="1" x14ac:dyDescent="0.35">
      <c r="A16" s="10">
        <v>2</v>
      </c>
      <c r="B16" s="11" t="s">
        <v>10</v>
      </c>
      <c r="C16" s="80" t="s">
        <v>11</v>
      </c>
      <c r="D16" s="51"/>
      <c r="E16" s="82"/>
      <c r="F16" s="12" t="s">
        <v>12</v>
      </c>
      <c r="G16" s="12" t="s">
        <v>13</v>
      </c>
      <c r="H16" s="12" t="s">
        <v>14</v>
      </c>
      <c r="I16" s="13" t="s">
        <v>15</v>
      </c>
      <c r="K16" s="4"/>
    </row>
    <row r="17" spans="1:11" ht="15.75" customHeight="1" x14ac:dyDescent="0.35">
      <c r="A17" s="14">
        <v>2</v>
      </c>
      <c r="B17" s="15" t="s">
        <v>120</v>
      </c>
      <c r="C17" s="15" t="s">
        <v>478</v>
      </c>
      <c r="D17" s="87">
        <v>100.002</v>
      </c>
      <c r="E17" s="87">
        <v>99.004999999999995</v>
      </c>
      <c r="F17" s="87">
        <f t="shared" ref="F17:F25" si="1">SUM(D17:E17)</f>
        <v>199.00700000000001</v>
      </c>
      <c r="G17" s="16">
        <v>8</v>
      </c>
      <c r="H17" s="87">
        <v>992.02199999999993</v>
      </c>
      <c r="I17" s="17">
        <v>39</v>
      </c>
      <c r="K17" s="4"/>
    </row>
    <row r="18" spans="1:11" ht="15.75" customHeight="1" x14ac:dyDescent="0.35">
      <c r="A18" s="18">
        <v>8</v>
      </c>
      <c r="B18" s="19" t="s">
        <v>479</v>
      </c>
      <c r="C18" s="19" t="s">
        <v>480</v>
      </c>
      <c r="D18" s="88">
        <v>100.001</v>
      </c>
      <c r="E18" s="88">
        <v>99.003</v>
      </c>
      <c r="F18" s="88">
        <f t="shared" si="1"/>
        <v>199.00400000000002</v>
      </c>
      <c r="G18" s="21">
        <v>7</v>
      </c>
      <c r="H18" s="88">
        <v>992.02</v>
      </c>
      <c r="I18" s="22">
        <v>38</v>
      </c>
      <c r="K18" s="4"/>
    </row>
    <row r="19" spans="1:11" ht="15.75" customHeight="1" x14ac:dyDescent="0.35">
      <c r="A19" s="18">
        <v>5</v>
      </c>
      <c r="B19" s="19" t="s">
        <v>445</v>
      </c>
      <c r="C19" s="19" t="s">
        <v>417</v>
      </c>
      <c r="D19" s="88">
        <v>99.004999999999995</v>
      </c>
      <c r="E19" s="88">
        <v>100.004</v>
      </c>
      <c r="F19" s="88">
        <f t="shared" si="1"/>
        <v>199.00900000000001</v>
      </c>
      <c r="G19" s="21">
        <v>9</v>
      </c>
      <c r="H19" s="88">
        <v>982.02200000000005</v>
      </c>
      <c r="I19" s="22">
        <v>28</v>
      </c>
      <c r="K19" s="4"/>
    </row>
    <row r="20" spans="1:11" ht="15.75" customHeight="1" x14ac:dyDescent="0.35">
      <c r="A20" s="18">
        <v>9</v>
      </c>
      <c r="B20" s="19" t="s">
        <v>481</v>
      </c>
      <c r="C20" s="19" t="s">
        <v>475</v>
      </c>
      <c r="D20" s="88">
        <v>98</v>
      </c>
      <c r="E20" s="88">
        <v>99</v>
      </c>
      <c r="F20" s="88">
        <f t="shared" si="1"/>
        <v>197</v>
      </c>
      <c r="G20" s="21">
        <v>4</v>
      </c>
      <c r="H20" s="88">
        <v>984.01099999999997</v>
      </c>
      <c r="I20" s="22">
        <v>26</v>
      </c>
      <c r="K20" s="4"/>
    </row>
    <row r="21" spans="1:11" ht="15.75" customHeight="1" x14ac:dyDescent="0.35">
      <c r="A21" s="18">
        <v>1</v>
      </c>
      <c r="B21" s="19" t="s">
        <v>482</v>
      </c>
      <c r="C21" s="19" t="s">
        <v>480</v>
      </c>
      <c r="D21" s="88">
        <v>96.001000000000005</v>
      </c>
      <c r="E21" s="88">
        <v>99.001000000000005</v>
      </c>
      <c r="F21" s="88">
        <f t="shared" si="1"/>
        <v>195.00200000000001</v>
      </c>
      <c r="G21" s="21">
        <v>3</v>
      </c>
      <c r="H21" s="88">
        <v>980.01599999999985</v>
      </c>
      <c r="I21" s="24">
        <v>25</v>
      </c>
      <c r="K21" s="4"/>
    </row>
    <row r="22" spans="1:11" ht="15.75" customHeight="1" x14ac:dyDescent="0.35">
      <c r="A22" s="18">
        <v>6</v>
      </c>
      <c r="B22" s="19" t="s">
        <v>483</v>
      </c>
      <c r="C22" s="19" t="s">
        <v>480</v>
      </c>
      <c r="D22" s="88">
        <v>99.001999999999995</v>
      </c>
      <c r="E22" s="88">
        <v>99.003</v>
      </c>
      <c r="F22" s="88">
        <f t="shared" si="1"/>
        <v>198.005</v>
      </c>
      <c r="G22" s="21">
        <v>5</v>
      </c>
      <c r="H22" s="88">
        <v>980.01499999999999</v>
      </c>
      <c r="I22" s="22">
        <v>25</v>
      </c>
      <c r="K22" s="4"/>
    </row>
    <row r="23" spans="1:11" ht="15.75" customHeight="1" x14ac:dyDescent="0.35">
      <c r="A23" s="18">
        <v>4</v>
      </c>
      <c r="B23" s="19" t="s">
        <v>484</v>
      </c>
      <c r="C23" s="19" t="s">
        <v>485</v>
      </c>
      <c r="D23" s="88">
        <v>100.001</v>
      </c>
      <c r="E23" s="88">
        <v>99.003</v>
      </c>
      <c r="F23" s="88">
        <f t="shared" si="1"/>
        <v>199.00400000000002</v>
      </c>
      <c r="G23" s="21">
        <v>7</v>
      </c>
      <c r="H23" s="88">
        <v>968.01400000000001</v>
      </c>
      <c r="I23" s="22">
        <v>22</v>
      </c>
      <c r="K23" s="4"/>
    </row>
    <row r="24" spans="1:11" ht="15.75" customHeight="1" x14ac:dyDescent="0.35">
      <c r="A24" s="18">
        <v>7</v>
      </c>
      <c r="B24" s="19" t="s">
        <v>405</v>
      </c>
      <c r="C24" s="19" t="s">
        <v>69</v>
      </c>
      <c r="D24" s="88">
        <v>95.001000000000005</v>
      </c>
      <c r="E24" s="88">
        <v>93.001999999999995</v>
      </c>
      <c r="F24" s="88">
        <f t="shared" si="1"/>
        <v>188.00299999999999</v>
      </c>
      <c r="G24" s="21">
        <v>2</v>
      </c>
      <c r="H24" s="88">
        <v>967.01199999999994</v>
      </c>
      <c r="I24" s="22">
        <v>20</v>
      </c>
      <c r="K24" s="4"/>
    </row>
    <row r="25" spans="1:11" ht="15.75" customHeight="1" x14ac:dyDescent="0.35">
      <c r="A25" s="25">
        <v>3</v>
      </c>
      <c r="B25" s="26" t="s">
        <v>409</v>
      </c>
      <c r="C25" s="26" t="s">
        <v>410</v>
      </c>
      <c r="D25" s="90" t="s">
        <v>187</v>
      </c>
      <c r="E25" s="90"/>
      <c r="F25" s="90">
        <f t="shared" si="1"/>
        <v>0</v>
      </c>
      <c r="G25" s="28">
        <v>0</v>
      </c>
      <c r="H25" s="90">
        <v>0</v>
      </c>
      <c r="I25" s="29">
        <v>0</v>
      </c>
      <c r="K25" s="4"/>
    </row>
    <row r="26" spans="1:11" ht="15.75" customHeight="1" x14ac:dyDescent="0.35">
      <c r="A26" s="4"/>
      <c r="K26" s="4"/>
    </row>
    <row r="27" spans="1:11" ht="15.75" customHeight="1" x14ac:dyDescent="0.35">
      <c r="A27" s="7"/>
      <c r="B27" s="8" t="s">
        <v>46</v>
      </c>
      <c r="C27" s="9" t="s">
        <v>486</v>
      </c>
      <c r="D27" s="9"/>
      <c r="E27" s="9" t="s">
        <v>470</v>
      </c>
      <c r="F27" s="8"/>
      <c r="G27" s="8"/>
      <c r="H27" s="8"/>
      <c r="I27" s="8"/>
      <c r="K27" s="4"/>
    </row>
    <row r="28" spans="1:11" ht="15.75" customHeight="1" x14ac:dyDescent="0.35">
      <c r="A28" s="10">
        <v>2</v>
      </c>
      <c r="B28" s="11" t="s">
        <v>10</v>
      </c>
      <c r="C28" s="80" t="s">
        <v>11</v>
      </c>
      <c r="D28" s="51"/>
      <c r="E28" s="82"/>
      <c r="F28" s="12" t="s">
        <v>12</v>
      </c>
      <c r="G28" s="12" t="s">
        <v>13</v>
      </c>
      <c r="H28" s="12" t="s">
        <v>14</v>
      </c>
      <c r="I28" s="13" t="s">
        <v>15</v>
      </c>
      <c r="K28" s="4"/>
    </row>
    <row r="29" spans="1:11" ht="15.75" customHeight="1" x14ac:dyDescent="0.35">
      <c r="A29" s="14">
        <v>9</v>
      </c>
      <c r="B29" s="15" t="s">
        <v>487</v>
      </c>
      <c r="C29" s="15" t="s">
        <v>478</v>
      </c>
      <c r="D29" s="87">
        <v>100.004</v>
      </c>
      <c r="E29" s="87">
        <v>99.001999999999995</v>
      </c>
      <c r="F29" s="87">
        <f t="shared" ref="F29:F37" si="2">SUM(D29:E29)</f>
        <v>199.006</v>
      </c>
      <c r="G29" s="16">
        <v>9</v>
      </c>
      <c r="H29" s="87">
        <v>990.02499999999998</v>
      </c>
      <c r="I29" s="17">
        <v>43</v>
      </c>
      <c r="K29" s="4"/>
    </row>
    <row r="30" spans="1:11" ht="15.75" customHeight="1" x14ac:dyDescent="0.35">
      <c r="A30" s="18">
        <v>7</v>
      </c>
      <c r="B30" s="19" t="s">
        <v>488</v>
      </c>
      <c r="C30" s="19" t="s">
        <v>478</v>
      </c>
      <c r="D30" s="88">
        <v>99.001000000000005</v>
      </c>
      <c r="E30" s="88">
        <v>99.001000000000005</v>
      </c>
      <c r="F30" s="88">
        <f t="shared" si="2"/>
        <v>198.00200000000001</v>
      </c>
      <c r="G30" s="21">
        <v>7</v>
      </c>
      <c r="H30" s="88">
        <v>990.01199999999994</v>
      </c>
      <c r="I30" s="22">
        <v>35</v>
      </c>
      <c r="K30" s="4"/>
    </row>
    <row r="31" spans="1:11" ht="15.75" customHeight="1" x14ac:dyDescent="0.35">
      <c r="A31" s="18">
        <v>8</v>
      </c>
      <c r="B31" s="19" t="s">
        <v>489</v>
      </c>
      <c r="C31" s="19" t="s">
        <v>119</v>
      </c>
      <c r="D31" s="88">
        <v>100.001</v>
      </c>
      <c r="E31" s="88">
        <v>99</v>
      </c>
      <c r="F31" s="88">
        <f t="shared" si="2"/>
        <v>199.001</v>
      </c>
      <c r="G31" s="21">
        <v>8</v>
      </c>
      <c r="H31" s="88">
        <v>986.01499999999987</v>
      </c>
      <c r="I31" s="22">
        <v>34</v>
      </c>
      <c r="K31" s="4"/>
    </row>
    <row r="32" spans="1:11" ht="15.75" customHeight="1" x14ac:dyDescent="0.35">
      <c r="A32" s="18">
        <v>6</v>
      </c>
      <c r="B32" s="19" t="s">
        <v>416</v>
      </c>
      <c r="C32" s="19" t="s">
        <v>417</v>
      </c>
      <c r="D32" s="88">
        <v>98.004000000000005</v>
      </c>
      <c r="E32" s="88">
        <v>99.001000000000005</v>
      </c>
      <c r="F32" s="88">
        <f t="shared" si="2"/>
        <v>197.005</v>
      </c>
      <c r="G32" s="21">
        <v>6</v>
      </c>
      <c r="H32" s="88">
        <v>978.01599999999996</v>
      </c>
      <c r="I32" s="22">
        <v>26</v>
      </c>
      <c r="K32" s="4"/>
    </row>
    <row r="33" spans="1:11" ht="15.75" customHeight="1" x14ac:dyDescent="0.35">
      <c r="A33" s="18">
        <v>2</v>
      </c>
      <c r="B33" s="19" t="s">
        <v>403</v>
      </c>
      <c r="C33" s="19" t="s">
        <v>69</v>
      </c>
      <c r="D33" s="88">
        <v>98.001999999999995</v>
      </c>
      <c r="E33" s="88">
        <v>99.001999999999995</v>
      </c>
      <c r="F33" s="88">
        <f t="shared" si="2"/>
        <v>197.00399999999999</v>
      </c>
      <c r="G33" s="21">
        <v>5</v>
      </c>
      <c r="H33" s="88">
        <v>976.01400000000001</v>
      </c>
      <c r="I33" s="22">
        <v>20</v>
      </c>
      <c r="K33" s="4"/>
    </row>
    <row r="34" spans="1:11" ht="15.75" customHeight="1" x14ac:dyDescent="0.35">
      <c r="A34" s="18">
        <v>1</v>
      </c>
      <c r="B34" s="19" t="s">
        <v>413</v>
      </c>
      <c r="C34" s="19" t="s">
        <v>404</v>
      </c>
      <c r="D34" s="88">
        <v>98.001000000000005</v>
      </c>
      <c r="E34" s="88">
        <v>95.003</v>
      </c>
      <c r="F34" s="88">
        <f t="shared" si="2"/>
        <v>193.00400000000002</v>
      </c>
      <c r="G34" s="21">
        <v>2</v>
      </c>
      <c r="H34" s="88">
        <v>969.01800000000003</v>
      </c>
      <c r="I34" s="24">
        <v>20</v>
      </c>
      <c r="K34" s="4"/>
    </row>
    <row r="35" spans="1:11" ht="15.75" customHeight="1" x14ac:dyDescent="0.35">
      <c r="A35" s="18">
        <v>4</v>
      </c>
      <c r="B35" s="19" t="s">
        <v>490</v>
      </c>
      <c r="C35" s="19" t="s">
        <v>264</v>
      </c>
      <c r="D35" s="88">
        <v>97</v>
      </c>
      <c r="E35" s="88">
        <v>96.001999999999995</v>
      </c>
      <c r="F35" s="88">
        <f t="shared" si="2"/>
        <v>193.00200000000001</v>
      </c>
      <c r="G35" s="21">
        <v>1</v>
      </c>
      <c r="H35" s="88">
        <v>974.01299999999992</v>
      </c>
      <c r="I35" s="22">
        <v>18</v>
      </c>
      <c r="K35" s="4"/>
    </row>
    <row r="36" spans="1:11" ht="15.75" customHeight="1" x14ac:dyDescent="0.35">
      <c r="A36" s="18">
        <v>3</v>
      </c>
      <c r="B36" s="19" t="s">
        <v>491</v>
      </c>
      <c r="C36" s="19" t="s">
        <v>478</v>
      </c>
      <c r="D36" s="88">
        <v>97.001000000000005</v>
      </c>
      <c r="E36" s="88">
        <v>97.001000000000005</v>
      </c>
      <c r="F36" s="88">
        <f t="shared" si="2"/>
        <v>194.00200000000001</v>
      </c>
      <c r="G36" s="21">
        <v>3</v>
      </c>
      <c r="H36" s="88">
        <v>966.01099999999997</v>
      </c>
      <c r="I36" s="22">
        <v>17</v>
      </c>
      <c r="K36" s="4"/>
    </row>
    <row r="37" spans="1:11" ht="15.75" customHeight="1" x14ac:dyDescent="0.35">
      <c r="A37" s="25">
        <v>5</v>
      </c>
      <c r="B37" s="26" t="s">
        <v>431</v>
      </c>
      <c r="C37" s="26" t="s">
        <v>45</v>
      </c>
      <c r="D37" s="90">
        <v>98</v>
      </c>
      <c r="E37" s="90">
        <v>99.001999999999995</v>
      </c>
      <c r="F37" s="90">
        <f t="shared" si="2"/>
        <v>197.00200000000001</v>
      </c>
      <c r="G37" s="28">
        <v>4</v>
      </c>
      <c r="H37" s="90">
        <v>967.01299999999992</v>
      </c>
      <c r="I37" s="29">
        <v>13</v>
      </c>
      <c r="K37" s="4"/>
    </row>
    <row r="38" spans="1:11" ht="15.75" customHeight="1" x14ac:dyDescent="0.35">
      <c r="A38" s="4"/>
      <c r="K38" s="4"/>
    </row>
    <row r="39" spans="1:11" ht="15.75" customHeight="1" x14ac:dyDescent="0.35">
      <c r="A39" s="7"/>
      <c r="B39" s="8" t="s">
        <v>49</v>
      </c>
      <c r="C39" s="9" t="s">
        <v>492</v>
      </c>
      <c r="D39" s="9"/>
      <c r="E39" s="9" t="s">
        <v>493</v>
      </c>
      <c r="F39" s="8"/>
      <c r="G39" s="8"/>
      <c r="H39" s="8"/>
      <c r="I39" s="8"/>
      <c r="K39" s="4"/>
    </row>
    <row r="40" spans="1:11" ht="15.75" customHeight="1" x14ac:dyDescent="0.35">
      <c r="A40" s="10">
        <v>2</v>
      </c>
      <c r="B40" s="11" t="s">
        <v>10</v>
      </c>
      <c r="C40" s="80" t="s">
        <v>11</v>
      </c>
      <c r="D40" s="51"/>
      <c r="E40" s="82"/>
      <c r="F40" s="12" t="s">
        <v>12</v>
      </c>
      <c r="G40" s="12" t="s">
        <v>13</v>
      </c>
      <c r="H40" s="12" t="s">
        <v>14</v>
      </c>
      <c r="I40" s="13" t="s">
        <v>15</v>
      </c>
      <c r="K40" s="4"/>
    </row>
    <row r="41" spans="1:11" ht="15.75" customHeight="1" x14ac:dyDescent="0.35">
      <c r="A41" s="14">
        <v>4</v>
      </c>
      <c r="B41" s="15" t="s">
        <v>494</v>
      </c>
      <c r="C41" s="15" t="s">
        <v>417</v>
      </c>
      <c r="D41" s="87">
        <v>98.001000000000005</v>
      </c>
      <c r="E41" s="87">
        <v>98.001000000000005</v>
      </c>
      <c r="F41" s="87">
        <f t="shared" ref="F41:F49" si="3">SUM(D41:E41)</f>
        <v>196.00200000000001</v>
      </c>
      <c r="G41" s="16">
        <v>6</v>
      </c>
      <c r="H41" s="87">
        <v>987.02</v>
      </c>
      <c r="I41" s="17">
        <v>39</v>
      </c>
      <c r="K41" s="4"/>
    </row>
    <row r="42" spans="1:11" ht="15.75" customHeight="1" x14ac:dyDescent="0.35">
      <c r="A42" s="18">
        <v>1</v>
      </c>
      <c r="B42" s="19" t="s">
        <v>414</v>
      </c>
      <c r="C42" s="19" t="s">
        <v>415</v>
      </c>
      <c r="D42" s="88">
        <v>98</v>
      </c>
      <c r="E42" s="88">
        <v>98.003</v>
      </c>
      <c r="F42" s="88">
        <f t="shared" si="3"/>
        <v>196.00299999999999</v>
      </c>
      <c r="G42" s="21">
        <v>7</v>
      </c>
      <c r="H42" s="88">
        <v>982.01600000000008</v>
      </c>
      <c r="I42" s="24">
        <v>38</v>
      </c>
      <c r="K42" s="4"/>
    </row>
    <row r="43" spans="1:11" ht="15.75" customHeight="1" x14ac:dyDescent="0.35">
      <c r="A43" s="18">
        <v>2</v>
      </c>
      <c r="B43" s="19" t="s">
        <v>495</v>
      </c>
      <c r="C43" s="19" t="s">
        <v>472</v>
      </c>
      <c r="D43" s="88">
        <v>100.002</v>
      </c>
      <c r="E43" s="88">
        <v>99.003</v>
      </c>
      <c r="F43" s="88">
        <f t="shared" si="3"/>
        <v>199.005</v>
      </c>
      <c r="G43" s="21">
        <v>9</v>
      </c>
      <c r="H43" s="88">
        <v>974.01900000000001</v>
      </c>
      <c r="I43" s="22">
        <v>28</v>
      </c>
      <c r="K43" s="4"/>
    </row>
    <row r="44" spans="1:11" ht="15.75" customHeight="1" x14ac:dyDescent="0.35">
      <c r="A44" s="18">
        <v>8</v>
      </c>
      <c r="B44" s="19" t="s">
        <v>496</v>
      </c>
      <c r="C44" s="19" t="s">
        <v>480</v>
      </c>
      <c r="D44" s="88">
        <v>98.003</v>
      </c>
      <c r="E44" s="88">
        <v>99.001999999999995</v>
      </c>
      <c r="F44" s="88">
        <f t="shared" si="3"/>
        <v>197.005</v>
      </c>
      <c r="G44" s="21">
        <v>8</v>
      </c>
      <c r="H44" s="88">
        <v>958.01200000000006</v>
      </c>
      <c r="I44" s="22">
        <v>27</v>
      </c>
      <c r="K44" s="4"/>
    </row>
    <row r="45" spans="1:11" ht="15.75" customHeight="1" x14ac:dyDescent="0.35">
      <c r="A45" s="18">
        <v>5</v>
      </c>
      <c r="B45" s="19" t="s">
        <v>408</v>
      </c>
      <c r="C45" s="19" t="s">
        <v>129</v>
      </c>
      <c r="D45" s="88">
        <v>98</v>
      </c>
      <c r="E45" s="88">
        <v>98.001999999999995</v>
      </c>
      <c r="F45" s="88">
        <f t="shared" si="3"/>
        <v>196.00200000000001</v>
      </c>
      <c r="G45" s="21">
        <v>6</v>
      </c>
      <c r="H45" s="88">
        <v>969.01200000000017</v>
      </c>
      <c r="I45" s="22">
        <v>24</v>
      </c>
      <c r="K45" s="4"/>
    </row>
    <row r="46" spans="1:11" ht="15.75" customHeight="1" x14ac:dyDescent="0.35">
      <c r="A46" s="18">
        <v>3</v>
      </c>
      <c r="B46" s="19" t="s">
        <v>497</v>
      </c>
      <c r="C46" s="19" t="s">
        <v>472</v>
      </c>
      <c r="D46" s="88">
        <v>94</v>
      </c>
      <c r="E46" s="88">
        <v>92</v>
      </c>
      <c r="F46" s="88">
        <f t="shared" si="3"/>
        <v>186</v>
      </c>
      <c r="G46" s="21">
        <v>2</v>
      </c>
      <c r="H46" s="88">
        <v>963.01199999999994</v>
      </c>
      <c r="I46" s="22">
        <v>23</v>
      </c>
      <c r="K46" s="4"/>
    </row>
    <row r="47" spans="1:11" ht="15.75" customHeight="1" x14ac:dyDescent="0.35">
      <c r="A47" s="18">
        <v>7</v>
      </c>
      <c r="B47" s="19" t="s">
        <v>498</v>
      </c>
      <c r="C47" s="19" t="s">
        <v>108</v>
      </c>
      <c r="D47" s="88">
        <v>98</v>
      </c>
      <c r="E47" s="88">
        <v>96.001999999999995</v>
      </c>
      <c r="F47" s="88">
        <f t="shared" si="3"/>
        <v>194.00200000000001</v>
      </c>
      <c r="G47" s="21">
        <v>4</v>
      </c>
      <c r="H47" s="88">
        <v>969.01199999999994</v>
      </c>
      <c r="I47" s="22">
        <v>22</v>
      </c>
      <c r="K47" s="4"/>
    </row>
    <row r="48" spans="1:11" ht="15.75" customHeight="1" x14ac:dyDescent="0.35">
      <c r="A48" s="18">
        <v>6</v>
      </c>
      <c r="B48" s="19" t="s">
        <v>499</v>
      </c>
      <c r="C48" s="19" t="s">
        <v>108</v>
      </c>
      <c r="D48" s="88">
        <v>98</v>
      </c>
      <c r="E48" s="88">
        <v>96</v>
      </c>
      <c r="F48" s="88">
        <f t="shared" si="3"/>
        <v>194</v>
      </c>
      <c r="G48" s="21">
        <v>3</v>
      </c>
      <c r="H48" s="88">
        <v>966.00700000000006</v>
      </c>
      <c r="I48" s="22">
        <v>21</v>
      </c>
      <c r="K48" s="4"/>
    </row>
    <row r="49" spans="1:11" ht="15.75" customHeight="1" x14ac:dyDescent="0.35">
      <c r="A49" s="25">
        <v>9</v>
      </c>
      <c r="B49" s="26" t="s">
        <v>500</v>
      </c>
      <c r="C49" s="26" t="s">
        <v>108</v>
      </c>
      <c r="D49" s="90" t="s">
        <v>187</v>
      </c>
      <c r="E49" s="90"/>
      <c r="F49" s="90">
        <f t="shared" si="3"/>
        <v>0</v>
      </c>
      <c r="G49" s="28">
        <v>0</v>
      </c>
      <c r="H49" s="90">
        <v>0</v>
      </c>
      <c r="I49" s="29">
        <v>0</v>
      </c>
      <c r="K49" s="4"/>
    </row>
    <row r="50" spans="1:11" ht="15.75" customHeight="1" x14ac:dyDescent="0.35">
      <c r="A50" s="4"/>
      <c r="K50" s="4"/>
    </row>
    <row r="51" spans="1:11" ht="15.75" customHeight="1" x14ac:dyDescent="0.35">
      <c r="A51" s="7"/>
      <c r="B51" s="8" t="s">
        <v>79</v>
      </c>
      <c r="C51" s="9" t="s">
        <v>501</v>
      </c>
      <c r="D51" s="9"/>
      <c r="E51" s="9" t="s">
        <v>502</v>
      </c>
      <c r="F51" s="8"/>
      <c r="G51" s="8"/>
      <c r="H51" s="8"/>
      <c r="I51" s="8"/>
      <c r="K51" s="4"/>
    </row>
    <row r="52" spans="1:11" ht="15.75" customHeight="1" x14ac:dyDescent="0.35">
      <c r="A52" s="10">
        <v>2</v>
      </c>
      <c r="B52" s="11" t="s">
        <v>10</v>
      </c>
      <c r="C52" s="80" t="s">
        <v>11</v>
      </c>
      <c r="D52" s="51"/>
      <c r="E52" s="82"/>
      <c r="F52" s="12" t="s">
        <v>12</v>
      </c>
      <c r="G52" s="12" t="s">
        <v>13</v>
      </c>
      <c r="H52" s="12" t="s">
        <v>14</v>
      </c>
      <c r="I52" s="13" t="s">
        <v>15</v>
      </c>
      <c r="K52" s="4"/>
    </row>
    <row r="53" spans="1:11" ht="15.75" customHeight="1" x14ac:dyDescent="0.35">
      <c r="A53" s="14">
        <v>3</v>
      </c>
      <c r="B53" s="15" t="s">
        <v>44</v>
      </c>
      <c r="C53" s="15" t="s">
        <v>45</v>
      </c>
      <c r="D53" s="87">
        <v>98</v>
      </c>
      <c r="E53" s="87">
        <v>98.001999999999995</v>
      </c>
      <c r="F53" s="87">
        <f t="shared" ref="F53:F61" si="4">SUM(D53:E53)</f>
        <v>196.00200000000001</v>
      </c>
      <c r="G53" s="16">
        <v>7</v>
      </c>
      <c r="H53" s="87">
        <v>887.01</v>
      </c>
      <c r="I53" s="17">
        <v>32</v>
      </c>
      <c r="K53" s="4"/>
    </row>
    <row r="54" spans="1:11" ht="15.75" customHeight="1" x14ac:dyDescent="0.35">
      <c r="A54" s="18">
        <v>5</v>
      </c>
      <c r="B54" s="19" t="s">
        <v>503</v>
      </c>
      <c r="C54" s="19" t="s">
        <v>56</v>
      </c>
      <c r="D54" s="88">
        <v>97.001999999999995</v>
      </c>
      <c r="E54" s="88">
        <v>95</v>
      </c>
      <c r="F54" s="88">
        <f t="shared" si="4"/>
        <v>192.00200000000001</v>
      </c>
      <c r="G54" s="21">
        <v>2</v>
      </c>
      <c r="H54" s="88">
        <v>976.01499999999987</v>
      </c>
      <c r="I54" s="22">
        <v>30</v>
      </c>
      <c r="K54" s="4"/>
    </row>
    <row r="55" spans="1:11" ht="15.75" customHeight="1" x14ac:dyDescent="0.35">
      <c r="A55" s="18">
        <v>2</v>
      </c>
      <c r="B55" s="19" t="s">
        <v>427</v>
      </c>
      <c r="C55" s="19" t="s">
        <v>53</v>
      </c>
      <c r="D55" s="88">
        <v>98.001999999999995</v>
      </c>
      <c r="E55" s="88">
        <v>97</v>
      </c>
      <c r="F55" s="88">
        <f t="shared" si="4"/>
        <v>195.00200000000001</v>
      </c>
      <c r="G55" s="21">
        <v>6</v>
      </c>
      <c r="H55" s="88">
        <v>975.01299999999992</v>
      </c>
      <c r="I55" s="22">
        <v>29</v>
      </c>
      <c r="K55" s="4"/>
    </row>
    <row r="56" spans="1:11" ht="15.75" customHeight="1" x14ac:dyDescent="0.35">
      <c r="A56" s="18">
        <v>6</v>
      </c>
      <c r="B56" s="19" t="s">
        <v>504</v>
      </c>
      <c r="C56" s="19" t="s">
        <v>69</v>
      </c>
      <c r="D56" s="88">
        <v>99.003</v>
      </c>
      <c r="E56" s="88">
        <v>99</v>
      </c>
      <c r="F56" s="88">
        <f t="shared" si="4"/>
        <v>198.00299999999999</v>
      </c>
      <c r="G56" s="21">
        <v>9</v>
      </c>
      <c r="H56" s="88">
        <v>970.01299999999992</v>
      </c>
      <c r="I56" s="22">
        <v>28</v>
      </c>
      <c r="K56" s="4"/>
    </row>
    <row r="57" spans="1:11" ht="15.75" customHeight="1" x14ac:dyDescent="0.35">
      <c r="A57" s="18">
        <v>9</v>
      </c>
      <c r="B57" s="19" t="s">
        <v>505</v>
      </c>
      <c r="C57" s="19" t="s">
        <v>506</v>
      </c>
      <c r="D57" s="88">
        <v>99.003</v>
      </c>
      <c r="E57" s="88">
        <v>98.001000000000005</v>
      </c>
      <c r="F57" s="88">
        <f t="shared" si="4"/>
        <v>197.00400000000002</v>
      </c>
      <c r="G57" s="21">
        <v>8</v>
      </c>
      <c r="H57" s="88">
        <v>970.00700000000006</v>
      </c>
      <c r="I57" s="22">
        <v>27</v>
      </c>
      <c r="K57" s="4"/>
    </row>
    <row r="58" spans="1:11" ht="15.75" customHeight="1" x14ac:dyDescent="0.35">
      <c r="A58" s="18">
        <v>1</v>
      </c>
      <c r="B58" s="19" t="s">
        <v>507</v>
      </c>
      <c r="C58" s="19" t="s">
        <v>478</v>
      </c>
      <c r="D58" s="88">
        <v>97.001999999999995</v>
      </c>
      <c r="E58" s="88">
        <v>96</v>
      </c>
      <c r="F58" s="88">
        <f t="shared" si="4"/>
        <v>193.00200000000001</v>
      </c>
      <c r="G58" s="21">
        <v>3</v>
      </c>
      <c r="H58" s="88">
        <v>967.01199999999994</v>
      </c>
      <c r="I58" s="24">
        <v>24</v>
      </c>
      <c r="K58" s="4"/>
    </row>
    <row r="59" spans="1:11" ht="15.75" customHeight="1" x14ac:dyDescent="0.35">
      <c r="A59" s="18">
        <v>4</v>
      </c>
      <c r="B59" s="19" t="s">
        <v>508</v>
      </c>
      <c r="C59" s="19" t="s">
        <v>108</v>
      </c>
      <c r="D59" s="88">
        <v>98.001000000000005</v>
      </c>
      <c r="E59" s="88">
        <v>97</v>
      </c>
      <c r="F59" s="88">
        <f t="shared" si="4"/>
        <v>195.001</v>
      </c>
      <c r="G59" s="21">
        <v>5</v>
      </c>
      <c r="H59" s="88">
        <v>965.005</v>
      </c>
      <c r="I59" s="22">
        <v>23</v>
      </c>
      <c r="K59" s="4"/>
    </row>
    <row r="60" spans="1:11" ht="15.75" customHeight="1" x14ac:dyDescent="0.35">
      <c r="A60" s="18">
        <v>7</v>
      </c>
      <c r="B60" s="19" t="s">
        <v>406</v>
      </c>
      <c r="C60" s="19" t="s">
        <v>69</v>
      </c>
      <c r="D60" s="88">
        <v>95.001000000000005</v>
      </c>
      <c r="E60" s="88">
        <v>99.001999999999995</v>
      </c>
      <c r="F60" s="88">
        <f t="shared" si="4"/>
        <v>194.00299999999999</v>
      </c>
      <c r="G60" s="21">
        <v>4</v>
      </c>
      <c r="H60" s="88">
        <v>969.01099999999997</v>
      </c>
      <c r="I60" s="22">
        <v>22</v>
      </c>
      <c r="K60" s="4"/>
    </row>
    <row r="61" spans="1:11" ht="15.75" customHeight="1" x14ac:dyDescent="0.35">
      <c r="A61" s="25">
        <v>8</v>
      </c>
      <c r="B61" s="26" t="s">
        <v>509</v>
      </c>
      <c r="C61" s="26" t="s">
        <v>510</v>
      </c>
      <c r="D61" s="90">
        <v>94.001000000000005</v>
      </c>
      <c r="E61" s="90">
        <v>93</v>
      </c>
      <c r="F61" s="90">
        <f t="shared" si="4"/>
        <v>187.001</v>
      </c>
      <c r="G61" s="28">
        <v>1</v>
      </c>
      <c r="H61" s="90">
        <v>767.00600000000009</v>
      </c>
      <c r="I61" s="29">
        <v>14</v>
      </c>
      <c r="K61" s="4"/>
    </row>
    <row r="62" spans="1:11" ht="15.75" customHeight="1" x14ac:dyDescent="0.35">
      <c r="A62" s="4"/>
      <c r="K62" s="4"/>
    </row>
    <row r="63" spans="1:11" ht="15.75" customHeight="1" x14ac:dyDescent="0.35">
      <c r="A63" s="4"/>
      <c r="B63" s="4" t="s">
        <v>453</v>
      </c>
      <c r="K63" s="4"/>
    </row>
    <row r="64" spans="1:11" ht="15.75" customHeight="1" x14ac:dyDescent="0.35">
      <c r="A64" s="4"/>
      <c r="K64" s="4"/>
    </row>
    <row r="65" spans="1:11" ht="15.75" customHeight="1" x14ac:dyDescent="0.35">
      <c r="A65" s="4"/>
      <c r="B65" s="4" t="s">
        <v>454</v>
      </c>
      <c r="E65" s="33" t="s">
        <v>166</v>
      </c>
      <c r="K65" s="4"/>
    </row>
    <row r="66" spans="1:11" ht="15.75" customHeight="1" x14ac:dyDescent="0.35">
      <c r="A66" s="4"/>
      <c r="B66" s="4" t="s">
        <v>167</v>
      </c>
      <c r="K66" s="4"/>
    </row>
    <row r="67" spans="1:11" ht="15.75" customHeight="1" x14ac:dyDescent="0.35">
      <c r="A67" s="4"/>
      <c r="K67" s="4"/>
    </row>
    <row r="68" spans="1:11" ht="15.75" customHeight="1" x14ac:dyDescent="0.35">
      <c r="A68" s="4"/>
      <c r="K68" s="4"/>
    </row>
    <row r="69" spans="1:11" ht="15.75" customHeight="1" x14ac:dyDescent="0.35">
      <c r="A69" s="4"/>
      <c r="K69" s="4"/>
    </row>
    <row r="70" spans="1:11" ht="15.75" customHeight="1" x14ac:dyDescent="0.35">
      <c r="A70" s="4"/>
      <c r="K70" s="4"/>
    </row>
    <row r="71" spans="1:11" ht="15.75" customHeight="1" x14ac:dyDescent="0.35">
      <c r="A71" s="4"/>
      <c r="K71" s="4"/>
    </row>
    <row r="72" spans="1:11" ht="15.75" customHeight="1" x14ac:dyDescent="0.35">
      <c r="A72" s="4"/>
      <c r="K72" s="4"/>
    </row>
    <row r="73" spans="1:11" ht="15.75" customHeight="1" x14ac:dyDescent="0.35">
      <c r="A73" s="4"/>
      <c r="K73" s="4"/>
    </row>
    <row r="74" spans="1:11" ht="15.75" customHeight="1" x14ac:dyDescent="0.35">
      <c r="A74" s="4"/>
      <c r="K74" s="4"/>
    </row>
    <row r="75" spans="1:11" ht="15.75" customHeight="1" x14ac:dyDescent="0.35">
      <c r="A75" s="4"/>
      <c r="K75" s="4"/>
    </row>
    <row r="76" spans="1:11" ht="15.75" customHeight="1" x14ac:dyDescent="0.35">
      <c r="A76" s="4"/>
      <c r="K76" s="4"/>
    </row>
    <row r="77" spans="1:11" ht="15.75" customHeight="1" x14ac:dyDescent="0.35">
      <c r="A77" s="4"/>
      <c r="K77" s="4"/>
    </row>
    <row r="78" spans="1:11" ht="15.75" customHeight="1" x14ac:dyDescent="0.35">
      <c r="A78" s="4"/>
      <c r="K78" s="4"/>
    </row>
    <row r="79" spans="1:11" ht="15.75" customHeight="1" x14ac:dyDescent="0.35">
      <c r="A79" s="4"/>
      <c r="K79" s="4"/>
    </row>
    <row r="80" spans="1:11" x14ac:dyDescent="0.35">
      <c r="A80" s="4"/>
      <c r="K80" s="4"/>
    </row>
    <row r="81" spans="1:11" x14ac:dyDescent="0.35">
      <c r="A81" s="4"/>
      <c r="K81" s="4"/>
    </row>
    <row r="82" spans="1:11" x14ac:dyDescent="0.35">
      <c r="A82" s="4"/>
      <c r="K82" s="4"/>
    </row>
    <row r="83" spans="1:11" x14ac:dyDescent="0.35">
      <c r="A83" s="4"/>
      <c r="K83" s="4"/>
    </row>
    <row r="84" spans="1:11" x14ac:dyDescent="0.35">
      <c r="A84" s="4"/>
      <c r="K84" s="4"/>
    </row>
    <row r="85" spans="1:11" x14ac:dyDescent="0.35">
      <c r="A85" s="4"/>
      <c r="K85" s="4"/>
    </row>
    <row r="86" spans="1:11" x14ac:dyDescent="0.35">
      <c r="A86" s="4"/>
      <c r="K86" s="4"/>
    </row>
    <row r="87" spans="1:11" x14ac:dyDescent="0.35">
      <c r="A87" s="4"/>
      <c r="K87" s="4"/>
    </row>
    <row r="88" spans="1:11" x14ac:dyDescent="0.35">
      <c r="A88" s="4"/>
      <c r="K88" s="4"/>
    </row>
    <row r="89" spans="1:11" x14ac:dyDescent="0.35">
      <c r="A89" s="4"/>
      <c r="K89" s="4"/>
    </row>
    <row r="90" spans="1:11" x14ac:dyDescent="0.35">
      <c r="A90" s="4"/>
      <c r="K90" s="4"/>
    </row>
    <row r="91" spans="1:11" x14ac:dyDescent="0.35">
      <c r="A91" s="4"/>
      <c r="K91" s="4"/>
    </row>
    <row r="92" spans="1:11" x14ac:dyDescent="0.35">
      <c r="A92" s="4"/>
      <c r="K92" s="4"/>
    </row>
    <row r="93" spans="1:11" x14ac:dyDescent="0.35">
      <c r="A93" s="4"/>
      <c r="K93" s="4"/>
    </row>
    <row r="94" spans="1:11" x14ac:dyDescent="0.35">
      <c r="A94" s="4"/>
      <c r="K94" s="4"/>
    </row>
    <row r="95" spans="1:11" x14ac:dyDescent="0.35">
      <c r="A95" s="4"/>
      <c r="K95" s="4"/>
    </row>
    <row r="96" spans="1:11" x14ac:dyDescent="0.35">
      <c r="A96" s="4"/>
      <c r="K96" s="4"/>
    </row>
    <row r="97" spans="1:11" x14ac:dyDescent="0.35">
      <c r="A97" s="4"/>
      <c r="K97" s="4"/>
    </row>
    <row r="98" spans="1:11" x14ac:dyDescent="0.35">
      <c r="A98" s="4"/>
      <c r="K98" s="4"/>
    </row>
    <row r="99" spans="1:11" x14ac:dyDescent="0.35">
      <c r="A99" s="4"/>
      <c r="K99" s="4"/>
    </row>
    <row r="100" spans="1:11" x14ac:dyDescent="0.35">
      <c r="A100" s="4"/>
      <c r="K100" s="4"/>
    </row>
    <row r="101" spans="1:11" x14ac:dyDescent="0.35">
      <c r="A101" s="4"/>
      <c r="K101" s="4"/>
    </row>
    <row r="102" spans="1:11" x14ac:dyDescent="0.35">
      <c r="A102" s="4"/>
      <c r="K102" s="4"/>
    </row>
    <row r="103" spans="1:11" x14ac:dyDescent="0.35">
      <c r="A103" s="4"/>
      <c r="K103" s="4"/>
    </row>
    <row r="104" spans="1:11" x14ac:dyDescent="0.35">
      <c r="A104" s="4"/>
      <c r="K104" s="4"/>
    </row>
    <row r="105" spans="1:11" x14ac:dyDescent="0.35">
      <c r="A105" s="4"/>
      <c r="K105" s="4"/>
    </row>
    <row r="106" spans="1:11" x14ac:dyDescent="0.35">
      <c r="A106" s="4"/>
      <c r="K106" s="4"/>
    </row>
    <row r="107" spans="1:11" x14ac:dyDescent="0.35">
      <c r="A107" s="4"/>
      <c r="K107" s="4"/>
    </row>
    <row r="108" spans="1:11" x14ac:dyDescent="0.35">
      <c r="A108" s="4"/>
      <c r="K108" s="4"/>
    </row>
    <row r="109" spans="1:11" x14ac:dyDescent="0.35">
      <c r="A109" s="4"/>
      <c r="K109" s="4"/>
    </row>
    <row r="110" spans="1:11" x14ac:dyDescent="0.35">
      <c r="A110" s="4"/>
      <c r="K110" s="4"/>
    </row>
    <row r="111" spans="1:11" x14ac:dyDescent="0.35">
      <c r="A111" s="4"/>
      <c r="K111" s="4"/>
    </row>
    <row r="112" spans="1:11" x14ac:dyDescent="0.35">
      <c r="A112" s="4"/>
      <c r="K112" s="4"/>
    </row>
    <row r="113" spans="1:11" x14ac:dyDescent="0.35">
      <c r="A113" s="4"/>
      <c r="K113" s="4"/>
    </row>
    <row r="114" spans="1:11" x14ac:dyDescent="0.35">
      <c r="A114" s="4"/>
      <c r="K114" s="4"/>
    </row>
    <row r="115" spans="1:11" x14ac:dyDescent="0.35">
      <c r="A115" s="4"/>
      <c r="K115" s="4"/>
    </row>
    <row r="116" spans="1:11" x14ac:dyDescent="0.35">
      <c r="A116" s="4"/>
      <c r="K116" s="4"/>
    </row>
    <row r="117" spans="1:11" x14ac:dyDescent="0.35">
      <c r="A117" s="4"/>
      <c r="K117" s="4"/>
    </row>
    <row r="118" spans="1:11" x14ac:dyDescent="0.35">
      <c r="A118" s="4"/>
      <c r="K118" s="4"/>
    </row>
    <row r="119" spans="1:11" x14ac:dyDescent="0.35">
      <c r="A119" s="4"/>
      <c r="K119" s="4"/>
    </row>
    <row r="120" spans="1:11" x14ac:dyDescent="0.35">
      <c r="A120" s="4"/>
      <c r="K120" s="4"/>
    </row>
    <row r="121" spans="1:11" x14ac:dyDescent="0.35">
      <c r="A121" s="4"/>
      <c r="K121" s="4"/>
    </row>
    <row r="122" spans="1:11" x14ac:dyDescent="0.35">
      <c r="A122" s="4"/>
      <c r="K122" s="4"/>
    </row>
    <row r="123" spans="1:11" x14ac:dyDescent="0.35">
      <c r="A123" s="4"/>
      <c r="K123" s="4"/>
    </row>
    <row r="124" spans="1:11" x14ac:dyDescent="0.35">
      <c r="A124" s="4"/>
      <c r="K124" s="4"/>
    </row>
    <row r="125" spans="1:11" x14ac:dyDescent="0.35">
      <c r="A125" s="4"/>
      <c r="K125" s="4"/>
    </row>
    <row r="126" spans="1:11" x14ac:dyDescent="0.35">
      <c r="A126" s="4"/>
      <c r="K126" s="4"/>
    </row>
    <row r="127" spans="1:11" x14ac:dyDescent="0.35">
      <c r="A127" s="4"/>
      <c r="K127" s="4"/>
    </row>
    <row r="128" spans="1:11" x14ac:dyDescent="0.35">
      <c r="A128" s="4"/>
      <c r="K128" s="4"/>
    </row>
    <row r="129" spans="1:11" x14ac:dyDescent="0.35">
      <c r="A129" s="4"/>
      <c r="K129" s="4"/>
    </row>
    <row r="130" spans="1:11" x14ac:dyDescent="0.35">
      <c r="A130" s="4"/>
      <c r="K130" s="4"/>
    </row>
    <row r="131" spans="1:11" x14ac:dyDescent="0.35">
      <c r="A131" s="4"/>
      <c r="K131" s="4"/>
    </row>
    <row r="132" spans="1:11" x14ac:dyDescent="0.35">
      <c r="A132" s="4"/>
      <c r="K132" s="4"/>
    </row>
    <row r="133" spans="1:11" x14ac:dyDescent="0.35">
      <c r="A133" s="4"/>
      <c r="K133" s="4"/>
    </row>
    <row r="134" spans="1:11" x14ac:dyDescent="0.35">
      <c r="A134" s="4"/>
      <c r="K134" s="4"/>
    </row>
    <row r="135" spans="1:11" x14ac:dyDescent="0.35">
      <c r="A135" s="4"/>
      <c r="K135" s="4"/>
    </row>
    <row r="136" spans="1:11" x14ac:dyDescent="0.35">
      <c r="A136" s="4"/>
      <c r="K136" s="4"/>
    </row>
    <row r="137" spans="1:11" x14ac:dyDescent="0.35">
      <c r="A137" s="4"/>
      <c r="K137" s="4"/>
    </row>
    <row r="138" spans="1:11" x14ac:dyDescent="0.35">
      <c r="A138" s="4"/>
      <c r="K138" s="4"/>
    </row>
    <row r="139" spans="1:11" x14ac:dyDescent="0.35">
      <c r="A139" s="4"/>
      <c r="K139" s="4"/>
    </row>
    <row r="140" spans="1:11" x14ac:dyDescent="0.35">
      <c r="A140" s="4"/>
      <c r="K140" s="4"/>
    </row>
    <row r="141" spans="1:11" x14ac:dyDescent="0.35">
      <c r="A141" s="4"/>
      <c r="K141" s="4"/>
    </row>
    <row r="142" spans="1:11" x14ac:dyDescent="0.35">
      <c r="A142" s="4"/>
      <c r="K142" s="4"/>
    </row>
    <row r="143" spans="1:11" x14ac:dyDescent="0.35">
      <c r="A143" s="4"/>
      <c r="K143" s="4"/>
    </row>
    <row r="144" spans="1:11" x14ac:dyDescent="0.35">
      <c r="A144" s="4"/>
      <c r="K144" s="4"/>
    </row>
    <row r="145" spans="1:11" x14ac:dyDescent="0.35">
      <c r="A145" s="4"/>
      <c r="K145" s="4"/>
    </row>
    <row r="146" spans="1:11" x14ac:dyDescent="0.35">
      <c r="A146" s="4"/>
      <c r="K146" s="4"/>
    </row>
    <row r="147" spans="1:11" x14ac:dyDescent="0.35">
      <c r="A147" s="4"/>
      <c r="K147" s="4"/>
    </row>
    <row r="148" spans="1:11" x14ac:dyDescent="0.35">
      <c r="A148" s="4"/>
      <c r="K148" s="4"/>
    </row>
    <row r="149" spans="1:11" x14ac:dyDescent="0.35">
      <c r="A149" s="4"/>
      <c r="K149" s="4"/>
    </row>
    <row r="150" spans="1:11" x14ac:dyDescent="0.35">
      <c r="A150" s="4"/>
      <c r="K150" s="4"/>
    </row>
    <row r="151" spans="1:11" x14ac:dyDescent="0.35">
      <c r="A151" s="4"/>
      <c r="K151" s="4"/>
    </row>
    <row r="152" spans="1:11" x14ac:dyDescent="0.35">
      <c r="A152" s="4"/>
      <c r="K152" s="4"/>
    </row>
    <row r="153" spans="1:11" x14ac:dyDescent="0.35">
      <c r="A153" s="4"/>
      <c r="K153" s="4"/>
    </row>
    <row r="154" spans="1:11" x14ac:dyDescent="0.35">
      <c r="A154" s="4"/>
      <c r="K154" s="4"/>
    </row>
    <row r="155" spans="1:11" x14ac:dyDescent="0.35">
      <c r="A155" s="4"/>
      <c r="K155" s="4"/>
    </row>
    <row r="156" spans="1:11" x14ac:dyDescent="0.35">
      <c r="A156" s="4"/>
      <c r="K156" s="4"/>
    </row>
    <row r="157" spans="1:11" x14ac:dyDescent="0.35">
      <c r="A157" s="4"/>
      <c r="K157" s="4"/>
    </row>
    <row r="158" spans="1:11" x14ac:dyDescent="0.35">
      <c r="A158" s="4"/>
      <c r="K158" s="4"/>
    </row>
    <row r="159" spans="1:11" x14ac:dyDescent="0.35">
      <c r="A159" s="4"/>
      <c r="K159" s="4"/>
    </row>
    <row r="160" spans="1:11" x14ac:dyDescent="0.35">
      <c r="A160" s="4"/>
      <c r="K160" s="4"/>
    </row>
    <row r="161" spans="1:11" x14ac:dyDescent="0.35">
      <c r="A161" s="4"/>
      <c r="K161" s="4"/>
    </row>
    <row r="162" spans="1:11" x14ac:dyDescent="0.35">
      <c r="A162" s="4"/>
      <c r="K162" s="4"/>
    </row>
    <row r="163" spans="1:11" x14ac:dyDescent="0.35">
      <c r="A163" s="4"/>
      <c r="K163" s="4"/>
    </row>
    <row r="164" spans="1:11" x14ac:dyDescent="0.35">
      <c r="A164" s="4"/>
      <c r="K164" s="4"/>
    </row>
    <row r="165" spans="1:11" x14ac:dyDescent="0.35">
      <c r="A165" s="4"/>
      <c r="K165" s="4"/>
    </row>
    <row r="166" spans="1:11" x14ac:dyDescent="0.35">
      <c r="A166" s="4"/>
      <c r="K166" s="4"/>
    </row>
    <row r="167" spans="1:11" x14ac:dyDescent="0.35">
      <c r="A167" s="4"/>
      <c r="K167" s="4"/>
    </row>
    <row r="168" spans="1:11" x14ac:dyDescent="0.35">
      <c r="A168" s="4"/>
      <c r="K168" s="4"/>
    </row>
    <row r="169" spans="1:11" x14ac:dyDescent="0.35">
      <c r="A169" s="4"/>
      <c r="K169" s="4"/>
    </row>
    <row r="170" spans="1:11" x14ac:dyDescent="0.35">
      <c r="A170" s="4"/>
      <c r="K170" s="4"/>
    </row>
    <row r="171" spans="1:11" x14ac:dyDescent="0.35">
      <c r="A171" s="4"/>
      <c r="K171" s="4"/>
    </row>
    <row r="172" spans="1:11" x14ac:dyDescent="0.35">
      <c r="A172" s="4"/>
      <c r="K172" s="4"/>
    </row>
    <row r="173" spans="1:11" x14ac:dyDescent="0.35">
      <c r="A173" s="4"/>
      <c r="K173" s="4"/>
    </row>
    <row r="174" spans="1:11" x14ac:dyDescent="0.35">
      <c r="A174" s="4"/>
      <c r="K174" s="4"/>
    </row>
    <row r="175" spans="1:11" x14ac:dyDescent="0.35">
      <c r="A175" s="4"/>
      <c r="K175" s="4"/>
    </row>
    <row r="176" spans="1:11" x14ac:dyDescent="0.35">
      <c r="A176" s="4"/>
      <c r="K176" s="4"/>
    </row>
    <row r="177" spans="1:11" x14ac:dyDescent="0.35">
      <c r="A177" s="4"/>
      <c r="K177" s="4"/>
    </row>
    <row r="178" spans="1:11" x14ac:dyDescent="0.35">
      <c r="A178" s="4"/>
      <c r="K178" s="4"/>
    </row>
    <row r="179" spans="1:11" x14ac:dyDescent="0.35">
      <c r="A179" s="4"/>
      <c r="K179" s="4"/>
    </row>
    <row r="180" spans="1:11" x14ac:dyDescent="0.35">
      <c r="A180" s="4"/>
      <c r="K180" s="4"/>
    </row>
    <row r="181" spans="1:11" x14ac:dyDescent="0.35">
      <c r="A181" s="4"/>
      <c r="K181" s="4"/>
    </row>
    <row r="182" spans="1:11" x14ac:dyDescent="0.35">
      <c r="A182" s="4"/>
      <c r="K182" s="4"/>
    </row>
    <row r="183" spans="1:11" x14ac:dyDescent="0.35">
      <c r="A183" s="4"/>
      <c r="K183" s="4"/>
    </row>
    <row r="184" spans="1:11" x14ac:dyDescent="0.35">
      <c r="A184" s="4"/>
      <c r="K184" s="4"/>
    </row>
    <row r="185" spans="1:11" x14ac:dyDescent="0.35">
      <c r="A185" s="4"/>
      <c r="K185" s="4"/>
    </row>
    <row r="186" spans="1:11" x14ac:dyDescent="0.35">
      <c r="A186" s="4"/>
      <c r="K186" s="4"/>
    </row>
    <row r="187" spans="1:11" x14ac:dyDescent="0.35">
      <c r="A187" s="4"/>
      <c r="K187" s="4"/>
    </row>
    <row r="188" spans="1:11" x14ac:dyDescent="0.35">
      <c r="A188" s="4"/>
      <c r="K188" s="4"/>
    </row>
    <row r="189" spans="1:11" x14ac:dyDescent="0.35">
      <c r="A189" s="4"/>
      <c r="K189" s="4"/>
    </row>
    <row r="190" spans="1:11" x14ac:dyDescent="0.35">
      <c r="A190" s="4"/>
      <c r="K190" s="4"/>
    </row>
    <row r="191" spans="1:11" x14ac:dyDescent="0.35">
      <c r="A191" s="4"/>
      <c r="K191" s="4"/>
    </row>
    <row r="192" spans="1:11" x14ac:dyDescent="0.35">
      <c r="A192" s="4"/>
      <c r="K192" s="4"/>
    </row>
    <row r="193" spans="1:11" x14ac:dyDescent="0.35">
      <c r="A193" s="4"/>
      <c r="K193" s="4"/>
    </row>
    <row r="194" spans="1:11" x14ac:dyDescent="0.35">
      <c r="A194" s="4"/>
      <c r="K194" s="4"/>
    </row>
    <row r="195" spans="1:11" x14ac:dyDescent="0.35">
      <c r="A195" s="4"/>
      <c r="K195" s="4"/>
    </row>
    <row r="196" spans="1:11" x14ac:dyDescent="0.35">
      <c r="A196" s="4"/>
      <c r="K196" s="4"/>
    </row>
    <row r="197" spans="1:11" x14ac:dyDescent="0.35">
      <c r="A197" s="4"/>
      <c r="K197" s="4"/>
    </row>
    <row r="198" spans="1:11" x14ac:dyDescent="0.35">
      <c r="A198" s="4"/>
      <c r="K198" s="4"/>
    </row>
    <row r="199" spans="1:11" x14ac:dyDescent="0.35">
      <c r="A199" s="4"/>
      <c r="K199" s="4"/>
    </row>
    <row r="200" spans="1:11" x14ac:dyDescent="0.35">
      <c r="A200" s="4"/>
      <c r="K200" s="4"/>
    </row>
    <row r="201" spans="1:11" x14ac:dyDescent="0.35">
      <c r="A201" s="4"/>
      <c r="K201" s="4"/>
    </row>
    <row r="202" spans="1:11" x14ac:dyDescent="0.35">
      <c r="A202" s="4"/>
      <c r="K202" s="4"/>
    </row>
    <row r="203" spans="1:11" x14ac:dyDescent="0.35">
      <c r="A203" s="4"/>
      <c r="K203" s="4"/>
    </row>
    <row r="204" spans="1:11" x14ac:dyDescent="0.35">
      <c r="A204" s="4"/>
      <c r="K204" s="4"/>
    </row>
    <row r="205" spans="1:11" x14ac:dyDescent="0.35">
      <c r="A205" s="4"/>
      <c r="K205" s="4"/>
    </row>
    <row r="206" spans="1:11" x14ac:dyDescent="0.35">
      <c r="A206" s="4"/>
      <c r="K206" s="4"/>
    </row>
    <row r="207" spans="1:11" x14ac:dyDescent="0.35">
      <c r="A207" s="4"/>
      <c r="K207" s="4"/>
    </row>
    <row r="208" spans="1:11" x14ac:dyDescent="0.35">
      <c r="A208" s="4"/>
      <c r="K208" s="4"/>
    </row>
    <row r="209" spans="1:11" x14ac:dyDescent="0.35">
      <c r="A209" s="4"/>
      <c r="K209" s="4"/>
    </row>
    <row r="210" spans="1:11" x14ac:dyDescent="0.35">
      <c r="A210" s="4"/>
      <c r="K210" s="4"/>
    </row>
    <row r="211" spans="1:11" x14ac:dyDescent="0.35">
      <c r="A211" s="4"/>
      <c r="K211" s="4"/>
    </row>
    <row r="212" spans="1:11" x14ac:dyDescent="0.35">
      <c r="A212" s="4"/>
      <c r="K212" s="4"/>
    </row>
    <row r="213" spans="1:11" x14ac:dyDescent="0.35">
      <c r="A213" s="4"/>
      <c r="K213" s="4"/>
    </row>
    <row r="214" spans="1:11" x14ac:dyDescent="0.35">
      <c r="A214" s="4"/>
      <c r="K214" s="4"/>
    </row>
    <row r="215" spans="1:11" x14ac:dyDescent="0.35">
      <c r="A215" s="4"/>
      <c r="K215" s="4"/>
    </row>
    <row r="216" spans="1:11" x14ac:dyDescent="0.35">
      <c r="A216" s="4"/>
      <c r="K216" s="4"/>
    </row>
    <row r="217" spans="1:11" x14ac:dyDescent="0.35">
      <c r="A217" s="4"/>
      <c r="K217" s="4"/>
    </row>
    <row r="218" spans="1:11" x14ac:dyDescent="0.35">
      <c r="A218" s="4"/>
      <c r="K218" s="4"/>
    </row>
    <row r="219" spans="1:11" x14ac:dyDescent="0.35">
      <c r="A219" s="4"/>
      <c r="K219" s="4"/>
    </row>
    <row r="220" spans="1:11" x14ac:dyDescent="0.35">
      <c r="A220" s="4"/>
      <c r="K220" s="4"/>
    </row>
    <row r="221" spans="1:11" x14ac:dyDescent="0.35">
      <c r="A221" s="4"/>
      <c r="K221" s="4"/>
    </row>
    <row r="222" spans="1:11" x14ac:dyDescent="0.35">
      <c r="A222" s="4"/>
      <c r="K222" s="4"/>
    </row>
    <row r="223" spans="1:11" x14ac:dyDescent="0.35">
      <c r="A223" s="4"/>
      <c r="K223" s="4"/>
    </row>
    <row r="224" spans="1:11" x14ac:dyDescent="0.35">
      <c r="A224" s="4"/>
      <c r="K224" s="4"/>
    </row>
    <row r="225" spans="1:11" x14ac:dyDescent="0.35">
      <c r="A225" s="4"/>
      <c r="K225" s="4"/>
    </row>
    <row r="226" spans="1:11" x14ac:dyDescent="0.35">
      <c r="A226" s="4"/>
      <c r="K226" s="4"/>
    </row>
    <row r="227" spans="1:11" x14ac:dyDescent="0.35">
      <c r="A227" s="4"/>
      <c r="K227" s="4"/>
    </row>
    <row r="228" spans="1:11" x14ac:dyDescent="0.35">
      <c r="A228" s="4"/>
      <c r="K228" s="4"/>
    </row>
    <row r="229" spans="1:11" x14ac:dyDescent="0.35">
      <c r="A229" s="4"/>
      <c r="K229" s="4"/>
    </row>
    <row r="230" spans="1:11" x14ac:dyDescent="0.35">
      <c r="A230" s="4"/>
      <c r="K230" s="4"/>
    </row>
    <row r="231" spans="1:11" x14ac:dyDescent="0.35">
      <c r="A231" s="4"/>
      <c r="K231" s="4"/>
    </row>
    <row r="232" spans="1:11" x14ac:dyDescent="0.35">
      <c r="A232" s="4"/>
      <c r="K232" s="4"/>
    </row>
    <row r="233" spans="1:11" x14ac:dyDescent="0.35">
      <c r="A233" s="4"/>
      <c r="K233" s="4"/>
    </row>
    <row r="234" spans="1:11" x14ac:dyDescent="0.35">
      <c r="A234" s="4"/>
      <c r="K234" s="4"/>
    </row>
    <row r="235" spans="1:11" x14ac:dyDescent="0.35">
      <c r="A235" s="4"/>
      <c r="K235" s="4"/>
    </row>
    <row r="236" spans="1:11" x14ac:dyDescent="0.35">
      <c r="A236" s="4"/>
      <c r="K236" s="4"/>
    </row>
    <row r="237" spans="1:11" x14ac:dyDescent="0.35">
      <c r="A237" s="4"/>
      <c r="K237" s="4"/>
    </row>
    <row r="238" spans="1:11" x14ac:dyDescent="0.35">
      <c r="A238" s="4"/>
      <c r="K238" s="4"/>
    </row>
    <row r="239" spans="1:11" x14ac:dyDescent="0.35">
      <c r="A239" s="4"/>
      <c r="K239" s="4"/>
    </row>
    <row r="240" spans="1:11" x14ac:dyDescent="0.35">
      <c r="A240" s="4"/>
      <c r="K240" s="4"/>
    </row>
    <row r="241" spans="1:11" x14ac:dyDescent="0.35">
      <c r="A241" s="4"/>
      <c r="K241" s="4"/>
    </row>
    <row r="242" spans="1:11" x14ac:dyDescent="0.35">
      <c r="A242" s="4"/>
      <c r="K242" s="4"/>
    </row>
    <row r="243" spans="1:11" x14ac:dyDescent="0.35">
      <c r="A243" s="4"/>
      <c r="K243" s="4"/>
    </row>
    <row r="244" spans="1:11" x14ac:dyDescent="0.35">
      <c r="A244" s="4"/>
      <c r="K244" s="4"/>
    </row>
    <row r="245" spans="1:11" x14ac:dyDescent="0.35">
      <c r="A245" s="4"/>
      <c r="K245" s="4"/>
    </row>
    <row r="246" spans="1:11" x14ac:dyDescent="0.35">
      <c r="A246" s="4"/>
      <c r="K246" s="4"/>
    </row>
    <row r="247" spans="1:11" x14ac:dyDescent="0.35">
      <c r="A247" s="4"/>
      <c r="K247" s="4"/>
    </row>
    <row r="248" spans="1:11" x14ac:dyDescent="0.35">
      <c r="A248" s="4"/>
      <c r="K248" s="4"/>
    </row>
    <row r="249" spans="1:11" x14ac:dyDescent="0.35">
      <c r="A249" s="4"/>
      <c r="K249" s="4"/>
    </row>
    <row r="250" spans="1:11" x14ac:dyDescent="0.35">
      <c r="A250" s="4"/>
      <c r="K250" s="4"/>
    </row>
    <row r="251" spans="1:11" x14ac:dyDescent="0.35">
      <c r="A251" s="4"/>
      <c r="K251" s="4"/>
    </row>
    <row r="252" spans="1:11" x14ac:dyDescent="0.35">
      <c r="A252" s="4"/>
      <c r="K252" s="4"/>
    </row>
    <row r="253" spans="1:11" x14ac:dyDescent="0.35">
      <c r="A253" s="4"/>
      <c r="K253" s="4"/>
    </row>
    <row r="254" spans="1:11" x14ac:dyDescent="0.35">
      <c r="A254" s="4"/>
      <c r="K254" s="4"/>
    </row>
    <row r="255" spans="1:11" x14ac:dyDescent="0.35">
      <c r="A255" s="4"/>
      <c r="K255" s="4"/>
    </row>
    <row r="256" spans="1:11" x14ac:dyDescent="0.35">
      <c r="A256" s="4"/>
      <c r="K256" s="4"/>
    </row>
    <row r="257" spans="1:11" x14ac:dyDescent="0.35">
      <c r="A257" s="4"/>
      <c r="K257" s="4"/>
    </row>
    <row r="258" spans="1:11" x14ac:dyDescent="0.35">
      <c r="A258" s="4"/>
      <c r="K258" s="4"/>
    </row>
    <row r="259" spans="1:11" x14ac:dyDescent="0.35">
      <c r="A259" s="4"/>
      <c r="K259" s="4"/>
    </row>
    <row r="260" spans="1:11" x14ac:dyDescent="0.35">
      <c r="A260" s="4"/>
      <c r="K260" s="4"/>
    </row>
    <row r="261" spans="1:11" x14ac:dyDescent="0.35">
      <c r="A261" s="4"/>
      <c r="K261" s="4"/>
    </row>
    <row r="262" spans="1:11" x14ac:dyDescent="0.35">
      <c r="A262" s="4"/>
      <c r="K262" s="4"/>
    </row>
    <row r="263" spans="1:11" x14ac:dyDescent="0.35">
      <c r="A263" s="4"/>
      <c r="K263" s="4"/>
    </row>
    <row r="264" spans="1:11" x14ac:dyDescent="0.35">
      <c r="A264" s="4"/>
      <c r="K264" s="4"/>
    </row>
    <row r="265" spans="1:11" x14ac:dyDescent="0.35">
      <c r="A265" s="4"/>
      <c r="K265" s="4"/>
    </row>
    <row r="266" spans="1:11" x14ac:dyDescent="0.35">
      <c r="A266" s="4"/>
      <c r="K266" s="4"/>
    </row>
    <row r="267" spans="1:11" x14ac:dyDescent="0.35">
      <c r="A267" s="4"/>
      <c r="K267" s="4"/>
    </row>
    <row r="268" spans="1:11" x14ac:dyDescent="0.35">
      <c r="A268" s="4"/>
      <c r="K268" s="4"/>
    </row>
    <row r="269" spans="1:11" x14ac:dyDescent="0.35">
      <c r="A269" s="4"/>
      <c r="K269" s="4"/>
    </row>
    <row r="270" spans="1:11" x14ac:dyDescent="0.35">
      <c r="A270" s="4"/>
      <c r="K270" s="4"/>
    </row>
    <row r="271" spans="1:11" x14ac:dyDescent="0.35">
      <c r="A271" s="4"/>
      <c r="K271" s="4"/>
    </row>
    <row r="272" spans="1:11" x14ac:dyDescent="0.35">
      <c r="A272" s="4"/>
      <c r="K272" s="4"/>
    </row>
    <row r="273" spans="1:11" x14ac:dyDescent="0.35">
      <c r="A273" s="4"/>
      <c r="K273" s="4"/>
    </row>
    <row r="274" spans="1:11" x14ac:dyDescent="0.35">
      <c r="A274" s="4"/>
      <c r="K274" s="4"/>
    </row>
    <row r="275" spans="1:11" x14ac:dyDescent="0.35">
      <c r="A275" s="4"/>
      <c r="K275" s="4"/>
    </row>
    <row r="276" spans="1:11" x14ac:dyDescent="0.35">
      <c r="A276" s="4"/>
      <c r="K276" s="4"/>
    </row>
    <row r="277" spans="1:11" x14ac:dyDescent="0.35">
      <c r="A277" s="4"/>
      <c r="K277" s="4"/>
    </row>
    <row r="278" spans="1:11" x14ac:dyDescent="0.35">
      <c r="A278" s="4"/>
      <c r="K278" s="4"/>
    </row>
    <row r="279" spans="1:11" x14ac:dyDescent="0.35">
      <c r="A279" s="4"/>
      <c r="K279" s="4"/>
    </row>
    <row r="280" spans="1:11" x14ac:dyDescent="0.35">
      <c r="A280" s="4"/>
      <c r="K280" s="4"/>
    </row>
    <row r="281" spans="1:11" x14ac:dyDescent="0.35">
      <c r="A281" s="4"/>
      <c r="K281" s="4"/>
    </row>
    <row r="282" spans="1:11" x14ac:dyDescent="0.35">
      <c r="A282" s="4"/>
      <c r="K282" s="4"/>
    </row>
    <row r="283" spans="1:11" x14ac:dyDescent="0.35">
      <c r="A283" s="4"/>
      <c r="K283" s="4"/>
    </row>
    <row r="284" spans="1:11" x14ac:dyDescent="0.35">
      <c r="A284" s="4"/>
      <c r="K284" s="4"/>
    </row>
    <row r="285" spans="1:11" x14ac:dyDescent="0.35">
      <c r="A285" s="4"/>
      <c r="K285" s="4"/>
    </row>
    <row r="286" spans="1:11" x14ac:dyDescent="0.35">
      <c r="A286" s="4"/>
      <c r="K286" s="4"/>
    </row>
    <row r="287" spans="1:11" x14ac:dyDescent="0.35">
      <c r="A287" s="4"/>
      <c r="K287" s="4"/>
    </row>
    <row r="288" spans="1:11" x14ac:dyDescent="0.35">
      <c r="A288" s="4"/>
      <c r="K288" s="4"/>
    </row>
    <row r="289" spans="1:11" x14ac:dyDescent="0.35">
      <c r="A289" s="4"/>
      <c r="K289" s="4"/>
    </row>
    <row r="290" spans="1:11" x14ac:dyDescent="0.35">
      <c r="A290" s="4"/>
      <c r="K290" s="4"/>
    </row>
    <row r="291" spans="1:11" x14ac:dyDescent="0.35">
      <c r="A291" s="4"/>
      <c r="K291" s="4"/>
    </row>
    <row r="292" spans="1:11" x14ac:dyDescent="0.35">
      <c r="A292" s="4"/>
      <c r="K292" s="4"/>
    </row>
    <row r="293" spans="1:11" x14ac:dyDescent="0.35">
      <c r="A293" s="4"/>
      <c r="K293" s="4"/>
    </row>
    <row r="294" spans="1:11" x14ac:dyDescent="0.35">
      <c r="A294" s="4"/>
      <c r="K294" s="4"/>
    </row>
    <row r="295" spans="1:11" x14ac:dyDescent="0.35">
      <c r="A295" s="4"/>
      <c r="K295" s="4"/>
    </row>
    <row r="296" spans="1:11" x14ac:dyDescent="0.35">
      <c r="A296" s="4"/>
      <c r="K296" s="4"/>
    </row>
    <row r="297" spans="1:11" x14ac:dyDescent="0.35">
      <c r="A297" s="4"/>
      <c r="K297" s="4"/>
    </row>
    <row r="298" spans="1:11" x14ac:dyDescent="0.35">
      <c r="A298" s="4"/>
      <c r="K298" s="4"/>
    </row>
    <row r="299" spans="1:11" x14ac:dyDescent="0.35">
      <c r="A299" s="4"/>
      <c r="K299" s="4"/>
    </row>
    <row r="300" spans="1:11" x14ac:dyDescent="0.35">
      <c r="A300" s="4"/>
      <c r="K300" s="4"/>
    </row>
    <row r="301" spans="1:11" x14ac:dyDescent="0.35">
      <c r="A301" s="4"/>
      <c r="K301" s="4"/>
    </row>
    <row r="302" spans="1:11" x14ac:dyDescent="0.35">
      <c r="A302" s="4"/>
      <c r="K302" s="4"/>
    </row>
    <row r="303" spans="1:11" x14ac:dyDescent="0.35">
      <c r="A303" s="4"/>
      <c r="K303" s="4"/>
    </row>
    <row r="304" spans="1:11" x14ac:dyDescent="0.35">
      <c r="A304" s="4"/>
      <c r="K304" s="4"/>
    </row>
    <row r="305" spans="1:11" x14ac:dyDescent="0.35">
      <c r="A305" s="4"/>
      <c r="K305" s="4"/>
    </row>
    <row r="306" spans="1:11" x14ac:dyDescent="0.35">
      <c r="A306" s="4"/>
      <c r="K306" s="4"/>
    </row>
    <row r="307" spans="1:11" x14ac:dyDescent="0.35">
      <c r="A307" s="4"/>
      <c r="K307" s="4"/>
    </row>
    <row r="308" spans="1:11" x14ac:dyDescent="0.35">
      <c r="A308" s="4"/>
      <c r="K308" s="4"/>
    </row>
    <row r="309" spans="1:11" x14ac:dyDescent="0.35">
      <c r="A309" s="4"/>
      <c r="K309" s="4"/>
    </row>
    <row r="310" spans="1:11" x14ac:dyDescent="0.35">
      <c r="A310" s="4"/>
      <c r="K310" s="4"/>
    </row>
    <row r="311" spans="1:11" x14ac:dyDescent="0.35">
      <c r="A311" s="4"/>
      <c r="K311" s="4"/>
    </row>
    <row r="312" spans="1:11" x14ac:dyDescent="0.35">
      <c r="A312" s="4"/>
      <c r="K312" s="4"/>
    </row>
    <row r="313" spans="1:11" x14ac:dyDescent="0.35">
      <c r="A313" s="4"/>
      <c r="K313" s="4"/>
    </row>
    <row r="314" spans="1:11" x14ac:dyDescent="0.35">
      <c r="A314" s="4"/>
      <c r="K314" s="4"/>
    </row>
    <row r="315" spans="1:11" x14ac:dyDescent="0.35">
      <c r="A315" s="4"/>
      <c r="K315" s="4"/>
    </row>
    <row r="316" spans="1:11" x14ac:dyDescent="0.35">
      <c r="A316" s="4"/>
      <c r="K316" s="4"/>
    </row>
    <row r="317" spans="1:11" x14ac:dyDescent="0.35">
      <c r="A317" s="4"/>
      <c r="K317" s="4"/>
    </row>
    <row r="318" spans="1:11" x14ac:dyDescent="0.35">
      <c r="A318" s="4"/>
      <c r="K318" s="4"/>
    </row>
    <row r="319" spans="1:11" x14ac:dyDescent="0.35">
      <c r="A319" s="4"/>
      <c r="K319" s="4"/>
    </row>
    <row r="320" spans="1:11" x14ac:dyDescent="0.35">
      <c r="A320" s="4"/>
      <c r="K320" s="4"/>
    </row>
    <row r="321" spans="1:11" x14ac:dyDescent="0.35">
      <c r="A321" s="4"/>
      <c r="K321" s="4"/>
    </row>
    <row r="322" spans="1:11" x14ac:dyDescent="0.35">
      <c r="A322" s="4"/>
      <c r="K322" s="4"/>
    </row>
    <row r="323" spans="1:11" x14ac:dyDescent="0.35">
      <c r="A323" s="4"/>
      <c r="K323" s="4"/>
    </row>
    <row r="324" spans="1:11" x14ac:dyDescent="0.35">
      <c r="A324" s="4"/>
      <c r="K324" s="4"/>
    </row>
    <row r="325" spans="1:11" x14ac:dyDescent="0.35">
      <c r="A325" s="4"/>
      <c r="K325" s="4"/>
    </row>
    <row r="326" spans="1:11" x14ac:dyDescent="0.35">
      <c r="A326" s="4"/>
      <c r="K326" s="4"/>
    </row>
    <row r="327" spans="1:11" x14ac:dyDescent="0.35">
      <c r="A327" s="4"/>
      <c r="K327" s="4"/>
    </row>
    <row r="328" spans="1:11" x14ac:dyDescent="0.35">
      <c r="A328" s="4"/>
      <c r="K328" s="4"/>
    </row>
    <row r="329" spans="1:11" x14ac:dyDescent="0.35">
      <c r="A329" s="4"/>
      <c r="K329" s="4"/>
    </row>
    <row r="330" spans="1:11" x14ac:dyDescent="0.35">
      <c r="A330" s="4"/>
      <c r="K330" s="4"/>
    </row>
    <row r="331" spans="1:11" x14ac:dyDescent="0.35">
      <c r="A331" s="4"/>
      <c r="K331" s="4"/>
    </row>
    <row r="332" spans="1:11" x14ac:dyDescent="0.35">
      <c r="A332" s="4"/>
      <c r="K332" s="4"/>
    </row>
    <row r="333" spans="1:11" x14ac:dyDescent="0.35">
      <c r="A333" s="4"/>
      <c r="K333" s="4"/>
    </row>
    <row r="334" spans="1:11" x14ac:dyDescent="0.35">
      <c r="A334" s="4"/>
      <c r="K334" s="4"/>
    </row>
    <row r="335" spans="1:11" x14ac:dyDescent="0.35">
      <c r="A335" s="4"/>
      <c r="K335" s="4"/>
    </row>
    <row r="336" spans="1:11" x14ac:dyDescent="0.35">
      <c r="A336" s="4"/>
      <c r="K336" s="4"/>
    </row>
    <row r="337" spans="1:11" x14ac:dyDescent="0.35">
      <c r="A337" s="4"/>
      <c r="K337" s="4"/>
    </row>
    <row r="338" spans="1:11" x14ac:dyDescent="0.35">
      <c r="A338" s="4"/>
      <c r="K338" s="4"/>
    </row>
    <row r="339" spans="1:11" x14ac:dyDescent="0.35">
      <c r="A339" s="4"/>
      <c r="K339" s="4"/>
    </row>
    <row r="340" spans="1:11" x14ac:dyDescent="0.35">
      <c r="A340" s="4"/>
      <c r="K340" s="4"/>
    </row>
    <row r="341" spans="1:11" x14ac:dyDescent="0.35">
      <c r="A341" s="4"/>
      <c r="K341" s="4"/>
    </row>
    <row r="342" spans="1:11" x14ac:dyDescent="0.35">
      <c r="A342" s="4"/>
      <c r="K342" s="4"/>
    </row>
    <row r="343" spans="1:11" x14ac:dyDescent="0.35">
      <c r="A343" s="4"/>
      <c r="K343" s="4"/>
    </row>
    <row r="344" spans="1:11" x14ac:dyDescent="0.35">
      <c r="A344" s="4"/>
      <c r="K344" s="4"/>
    </row>
    <row r="345" spans="1:11" x14ac:dyDescent="0.35">
      <c r="A345" s="4"/>
      <c r="K345" s="4"/>
    </row>
    <row r="346" spans="1:11" x14ac:dyDescent="0.35">
      <c r="A346" s="4"/>
      <c r="K346" s="4"/>
    </row>
    <row r="347" spans="1:11" x14ac:dyDescent="0.35">
      <c r="A347" s="4"/>
      <c r="K347" s="4"/>
    </row>
    <row r="348" spans="1:11" x14ac:dyDescent="0.35">
      <c r="A348" s="4"/>
      <c r="K348" s="4"/>
    </row>
    <row r="349" spans="1:11" x14ac:dyDescent="0.35">
      <c r="A349" s="4"/>
      <c r="K349" s="4"/>
    </row>
    <row r="350" spans="1:11" x14ac:dyDescent="0.35">
      <c r="A350" s="4"/>
      <c r="K350" s="4"/>
    </row>
    <row r="351" spans="1:11" x14ac:dyDescent="0.35">
      <c r="A351" s="4"/>
      <c r="K351" s="4"/>
    </row>
    <row r="352" spans="1:11" x14ac:dyDescent="0.35">
      <c r="A352" s="4"/>
      <c r="K352" s="4"/>
    </row>
    <row r="353" spans="1:11" x14ac:dyDescent="0.35">
      <c r="A353" s="4"/>
      <c r="K353" s="4"/>
    </row>
    <row r="354" spans="1:11" x14ac:dyDescent="0.35">
      <c r="A354" s="4"/>
      <c r="K354" s="4"/>
    </row>
    <row r="355" spans="1:11" x14ac:dyDescent="0.35">
      <c r="A355" s="4"/>
      <c r="K355" s="4"/>
    </row>
    <row r="356" spans="1:11" x14ac:dyDescent="0.35">
      <c r="A356" s="4"/>
      <c r="K356" s="4"/>
    </row>
    <row r="357" spans="1:11" x14ac:dyDescent="0.35">
      <c r="A357" s="4"/>
      <c r="K357" s="4"/>
    </row>
    <row r="358" spans="1:11" x14ac:dyDescent="0.35">
      <c r="A358" s="4"/>
      <c r="K358" s="4"/>
    </row>
    <row r="359" spans="1:11" x14ac:dyDescent="0.35">
      <c r="A359" s="4"/>
      <c r="K359" s="4"/>
    </row>
    <row r="360" spans="1:11" x14ac:dyDescent="0.35">
      <c r="A360" s="4"/>
      <c r="K360" s="4"/>
    </row>
    <row r="361" spans="1:11" x14ac:dyDescent="0.35">
      <c r="A361" s="4"/>
      <c r="K361" s="4"/>
    </row>
    <row r="362" spans="1:11" x14ac:dyDescent="0.35">
      <c r="A362" s="4"/>
      <c r="K362" s="4"/>
    </row>
    <row r="363" spans="1:11" x14ac:dyDescent="0.35">
      <c r="A363" s="4"/>
      <c r="K363" s="4"/>
    </row>
    <row r="364" spans="1:11" x14ac:dyDescent="0.35">
      <c r="A364" s="4"/>
      <c r="K364" s="4"/>
    </row>
    <row r="365" spans="1:11" x14ac:dyDescent="0.35">
      <c r="A365" s="4"/>
      <c r="K365" s="4"/>
    </row>
    <row r="366" spans="1:11" x14ac:dyDescent="0.35">
      <c r="A366" s="4"/>
      <c r="K366" s="4"/>
    </row>
    <row r="367" spans="1:11" x14ac:dyDescent="0.35">
      <c r="A367" s="4"/>
      <c r="K367" s="4"/>
    </row>
    <row r="368" spans="1:11" x14ac:dyDescent="0.35">
      <c r="A368" s="4"/>
      <c r="K368" s="4"/>
    </row>
    <row r="369" spans="1:11" x14ac:dyDescent="0.35">
      <c r="A369" s="4"/>
      <c r="K369" s="4"/>
    </row>
    <row r="370" spans="1:11" x14ac:dyDescent="0.35">
      <c r="A370" s="4"/>
      <c r="K370" s="4"/>
    </row>
    <row r="371" spans="1:11" x14ac:dyDescent="0.35">
      <c r="A371" s="4"/>
      <c r="K371" s="4"/>
    </row>
    <row r="372" spans="1:11" x14ac:dyDescent="0.35">
      <c r="A372" s="4"/>
      <c r="K372" s="4"/>
    </row>
    <row r="373" spans="1:11" x14ac:dyDescent="0.35">
      <c r="A373" s="4"/>
      <c r="K373" s="4"/>
    </row>
    <row r="374" spans="1:11" x14ac:dyDescent="0.35">
      <c r="A374" s="4"/>
      <c r="K374" s="4"/>
    </row>
    <row r="375" spans="1:11" x14ac:dyDescent="0.35">
      <c r="A375" s="4"/>
      <c r="K375" s="4"/>
    </row>
    <row r="376" spans="1:11" x14ac:dyDescent="0.35">
      <c r="A376" s="4"/>
      <c r="K376" s="4"/>
    </row>
    <row r="377" spans="1:11" x14ac:dyDescent="0.35">
      <c r="A377" s="4"/>
      <c r="K377" s="4"/>
    </row>
    <row r="378" spans="1:11" x14ac:dyDescent="0.35">
      <c r="A378" s="4"/>
      <c r="K378" s="4"/>
    </row>
    <row r="379" spans="1:11" x14ac:dyDescent="0.35">
      <c r="A379" s="4"/>
      <c r="K379" s="4"/>
    </row>
    <row r="380" spans="1:11" x14ac:dyDescent="0.35">
      <c r="A380" s="4"/>
      <c r="K380" s="4"/>
    </row>
    <row r="381" spans="1:11" x14ac:dyDescent="0.35">
      <c r="A381" s="4"/>
      <c r="K381" s="4"/>
    </row>
    <row r="382" spans="1:11" x14ac:dyDescent="0.35">
      <c r="A382" s="4"/>
      <c r="K382" s="4"/>
    </row>
  </sheetData>
  <hyperlinks>
    <hyperlink ref="B2" location="'Index'!A3" tooltip="Go to the Index sheet" display="á" xr:uid="{C3422703-2712-4D9E-AD9F-A0190A345B5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00933-70EF-4401-8CE4-85956C0BC9E1}">
  <sheetPr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7" width="5" style="4" customWidth="1"/>
    <col min="8" max="8" width="1.7265625" style="4" customWidth="1"/>
    <col min="9" max="9" width="2.7265625" style="30" customWidth="1"/>
    <col min="10" max="11" width="20.7265625" style="4" customWidth="1"/>
    <col min="12" max="15" width="5" style="4" customWidth="1"/>
    <col min="16" max="16" width="2.453125" style="4" customWidth="1"/>
    <col min="17" max="24" width="4.1796875" style="4" customWidth="1"/>
    <col min="25" max="25" width="10.26953125" style="4"/>
  </cols>
  <sheetData>
    <row r="1" spans="1:25" ht="17" x14ac:dyDescent="0.4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4"/>
      <c r="B2" s="5" t="s">
        <v>2</v>
      </c>
      <c r="I2" s="6" t="s">
        <v>3</v>
      </c>
    </row>
    <row r="3" spans="1:25" ht="15.75" customHeight="1" x14ac:dyDescent="0.35">
      <c r="A3" s="7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7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5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</row>
    <row r="5" spans="1:25" ht="15.75" customHeight="1" x14ac:dyDescent="0.35">
      <c r="A5" s="14">
        <v>6</v>
      </c>
      <c r="B5" s="15" t="s">
        <v>16</v>
      </c>
      <c r="C5" s="15" t="s">
        <v>17</v>
      </c>
      <c r="D5" s="16">
        <v>190</v>
      </c>
      <c r="E5" s="16">
        <v>9</v>
      </c>
      <c r="F5" s="16">
        <v>946</v>
      </c>
      <c r="G5" s="17">
        <v>39</v>
      </c>
      <c r="I5" s="14">
        <v>7</v>
      </c>
      <c r="J5" s="15" t="s">
        <v>18</v>
      </c>
      <c r="K5" s="15" t="s">
        <v>19</v>
      </c>
      <c r="L5" s="16">
        <v>186</v>
      </c>
      <c r="M5" s="16">
        <v>9</v>
      </c>
      <c r="N5" s="16">
        <v>925</v>
      </c>
      <c r="O5" s="17">
        <v>42</v>
      </c>
    </row>
    <row r="6" spans="1:25" ht="15.75" customHeight="1" x14ac:dyDescent="0.35">
      <c r="A6" s="18">
        <v>3</v>
      </c>
      <c r="B6" s="19" t="s">
        <v>20</v>
      </c>
      <c r="C6" s="19" t="s">
        <v>21</v>
      </c>
      <c r="D6" s="20">
        <v>188</v>
      </c>
      <c r="E6" s="21">
        <v>8</v>
      </c>
      <c r="F6" s="20">
        <v>944</v>
      </c>
      <c r="G6" s="22">
        <v>35</v>
      </c>
      <c r="I6" s="18">
        <v>9</v>
      </c>
      <c r="J6" s="19" t="s">
        <v>22</v>
      </c>
      <c r="K6" s="19" t="s">
        <v>23</v>
      </c>
      <c r="L6" s="20">
        <v>182</v>
      </c>
      <c r="M6" s="21">
        <v>5</v>
      </c>
      <c r="N6" s="20">
        <v>911</v>
      </c>
      <c r="O6" s="22">
        <v>32</v>
      </c>
    </row>
    <row r="7" spans="1:25" ht="15.75" customHeight="1" x14ac:dyDescent="0.35">
      <c r="A7" s="18">
        <v>8</v>
      </c>
      <c r="B7" s="19" t="s">
        <v>24</v>
      </c>
      <c r="C7" s="19" t="s">
        <v>25</v>
      </c>
      <c r="D7" s="20">
        <v>188</v>
      </c>
      <c r="E7" s="21">
        <v>8</v>
      </c>
      <c r="F7" s="20">
        <v>939</v>
      </c>
      <c r="G7" s="22">
        <v>34</v>
      </c>
      <c r="I7" s="18">
        <v>3</v>
      </c>
      <c r="J7" s="19" t="s">
        <v>26</v>
      </c>
      <c r="K7" s="19" t="s">
        <v>27</v>
      </c>
      <c r="L7" s="20">
        <v>185</v>
      </c>
      <c r="M7" s="21">
        <v>7</v>
      </c>
      <c r="N7" s="20">
        <v>916</v>
      </c>
      <c r="O7" s="22">
        <v>30</v>
      </c>
    </row>
    <row r="8" spans="1:25" ht="15.75" customHeight="1" x14ac:dyDescent="0.35">
      <c r="A8" s="18">
        <v>4</v>
      </c>
      <c r="B8" s="19" t="s">
        <v>28</v>
      </c>
      <c r="C8" s="19" t="s">
        <v>29</v>
      </c>
      <c r="D8" s="20">
        <v>188</v>
      </c>
      <c r="E8" s="21">
        <v>8</v>
      </c>
      <c r="F8" s="20">
        <v>936</v>
      </c>
      <c r="G8" s="22">
        <v>31</v>
      </c>
      <c r="I8" s="18">
        <v>5</v>
      </c>
      <c r="J8" s="19" t="s">
        <v>30</v>
      </c>
      <c r="K8" s="19" t="s">
        <v>19</v>
      </c>
      <c r="L8" s="20">
        <v>183</v>
      </c>
      <c r="M8" s="21">
        <v>6</v>
      </c>
      <c r="N8" s="20">
        <v>915</v>
      </c>
      <c r="O8" s="22">
        <v>28</v>
      </c>
    </row>
    <row r="9" spans="1:25" ht="15.75" customHeight="1" x14ac:dyDescent="0.35">
      <c r="A9" s="18">
        <v>1</v>
      </c>
      <c r="B9" s="19" t="s">
        <v>31</v>
      </c>
      <c r="C9" s="19" t="s">
        <v>25</v>
      </c>
      <c r="D9" s="20">
        <v>184</v>
      </c>
      <c r="E9" s="21">
        <v>4</v>
      </c>
      <c r="F9" s="23">
        <v>934</v>
      </c>
      <c r="G9" s="24">
        <v>28</v>
      </c>
      <c r="I9" s="18">
        <v>1</v>
      </c>
      <c r="J9" s="19" t="s">
        <v>32</v>
      </c>
      <c r="K9" s="19" t="s">
        <v>33</v>
      </c>
      <c r="L9" s="20">
        <v>182</v>
      </c>
      <c r="M9" s="21">
        <v>5</v>
      </c>
      <c r="N9" s="23">
        <v>908</v>
      </c>
      <c r="O9" s="24">
        <v>27</v>
      </c>
    </row>
    <row r="10" spans="1:25" ht="15.75" customHeight="1" x14ac:dyDescent="0.35">
      <c r="A10" s="18">
        <v>7</v>
      </c>
      <c r="B10" s="19" t="s">
        <v>34</v>
      </c>
      <c r="C10" s="19" t="s">
        <v>27</v>
      </c>
      <c r="D10" s="20">
        <v>186</v>
      </c>
      <c r="E10" s="21">
        <v>5</v>
      </c>
      <c r="F10" s="20">
        <v>932</v>
      </c>
      <c r="G10" s="22">
        <v>26</v>
      </c>
      <c r="I10" s="18">
        <v>8</v>
      </c>
      <c r="J10" s="19" t="s">
        <v>35</v>
      </c>
      <c r="K10" s="19" t="s">
        <v>36</v>
      </c>
      <c r="L10" s="20">
        <v>186</v>
      </c>
      <c r="M10" s="21">
        <v>9</v>
      </c>
      <c r="N10" s="20">
        <v>905</v>
      </c>
      <c r="O10" s="22">
        <v>25</v>
      </c>
    </row>
    <row r="11" spans="1:25" ht="15.75" customHeight="1" x14ac:dyDescent="0.35">
      <c r="A11" s="18">
        <v>2</v>
      </c>
      <c r="B11" s="19" t="s">
        <v>37</v>
      </c>
      <c r="C11" s="19" t="s">
        <v>38</v>
      </c>
      <c r="D11" s="20">
        <v>183</v>
      </c>
      <c r="E11" s="21">
        <v>3</v>
      </c>
      <c r="F11" s="23">
        <v>930</v>
      </c>
      <c r="G11" s="24">
        <v>25</v>
      </c>
      <c r="I11" s="18">
        <v>4</v>
      </c>
      <c r="J11" s="19" t="s">
        <v>39</v>
      </c>
      <c r="K11" s="19" t="s">
        <v>40</v>
      </c>
      <c r="L11" s="20">
        <v>178</v>
      </c>
      <c r="M11" s="21">
        <v>2</v>
      </c>
      <c r="N11" s="20">
        <v>904</v>
      </c>
      <c r="O11" s="22">
        <v>20</v>
      </c>
    </row>
    <row r="12" spans="1:25" ht="15.75" customHeight="1" x14ac:dyDescent="0.35">
      <c r="A12" s="18">
        <v>9</v>
      </c>
      <c r="B12" s="19" t="s">
        <v>41</v>
      </c>
      <c r="C12" s="19" t="s">
        <v>36</v>
      </c>
      <c r="D12" s="20">
        <v>176</v>
      </c>
      <c r="E12" s="21">
        <v>1</v>
      </c>
      <c r="F12" s="20">
        <v>908</v>
      </c>
      <c r="G12" s="22">
        <v>15</v>
      </c>
      <c r="I12" s="18">
        <v>2</v>
      </c>
      <c r="J12" s="19" t="s">
        <v>42</v>
      </c>
      <c r="K12" s="19" t="s">
        <v>17</v>
      </c>
      <c r="L12" s="20">
        <v>178</v>
      </c>
      <c r="M12" s="21">
        <v>2</v>
      </c>
      <c r="N12" s="20">
        <v>899</v>
      </c>
      <c r="O12" s="22">
        <v>20</v>
      </c>
    </row>
    <row r="13" spans="1:25" ht="15.75" customHeight="1" x14ac:dyDescent="0.35">
      <c r="A13" s="25">
        <v>5</v>
      </c>
      <c r="B13" s="26" t="s">
        <v>43</v>
      </c>
      <c r="C13" s="26" t="s">
        <v>19</v>
      </c>
      <c r="D13" s="27">
        <v>180</v>
      </c>
      <c r="E13" s="28">
        <v>2</v>
      </c>
      <c r="F13" s="27">
        <v>904</v>
      </c>
      <c r="G13" s="29">
        <v>9</v>
      </c>
      <c r="I13" s="25">
        <v>6</v>
      </c>
      <c r="J13" s="26" t="s">
        <v>44</v>
      </c>
      <c r="K13" s="26" t="s">
        <v>45</v>
      </c>
      <c r="L13" s="27">
        <v>181</v>
      </c>
      <c r="M13" s="28">
        <v>3</v>
      </c>
      <c r="N13" s="27">
        <v>899</v>
      </c>
      <c r="O13" s="29">
        <v>15</v>
      </c>
    </row>
    <row r="14" spans="1:25" ht="15.75" customHeight="1" x14ac:dyDescent="0.35"/>
    <row r="15" spans="1:25" ht="15.75" customHeight="1" x14ac:dyDescent="0.35">
      <c r="A15" s="7"/>
      <c r="B15" s="8" t="s">
        <v>46</v>
      </c>
      <c r="C15" s="9" t="s">
        <v>47</v>
      </c>
      <c r="D15" s="9"/>
      <c r="E15" s="9" t="s">
        <v>48</v>
      </c>
      <c r="F15" s="8"/>
      <c r="G15" s="8"/>
      <c r="I15" s="7"/>
      <c r="J15" s="8" t="s">
        <v>49</v>
      </c>
      <c r="K15" s="9" t="s">
        <v>50</v>
      </c>
      <c r="L15" s="9"/>
      <c r="M15" s="9" t="s">
        <v>51</v>
      </c>
      <c r="N15" s="8"/>
      <c r="O15" s="8"/>
    </row>
    <row r="16" spans="1:25" ht="15.75" customHeight="1" x14ac:dyDescent="0.35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</row>
    <row r="17" spans="1:15" ht="15.75" customHeight="1" x14ac:dyDescent="0.35">
      <c r="A17" s="14">
        <v>4</v>
      </c>
      <c r="B17" s="15" t="s">
        <v>52</v>
      </c>
      <c r="C17" s="15" t="s">
        <v>53</v>
      </c>
      <c r="D17" s="16">
        <v>185</v>
      </c>
      <c r="E17" s="16">
        <v>9</v>
      </c>
      <c r="F17" s="16">
        <v>910</v>
      </c>
      <c r="G17" s="17">
        <v>35</v>
      </c>
      <c r="I17" s="14">
        <v>4</v>
      </c>
      <c r="J17" s="15" t="s">
        <v>54</v>
      </c>
      <c r="K17" s="15" t="s">
        <v>25</v>
      </c>
      <c r="L17" s="16">
        <v>184</v>
      </c>
      <c r="M17" s="16">
        <v>9</v>
      </c>
      <c r="N17" s="16">
        <v>892</v>
      </c>
      <c r="O17" s="17">
        <v>37</v>
      </c>
    </row>
    <row r="18" spans="1:15" ht="15.75" customHeight="1" x14ac:dyDescent="0.35">
      <c r="A18" s="18">
        <v>8</v>
      </c>
      <c r="B18" s="19" t="s">
        <v>55</v>
      </c>
      <c r="C18" s="19" t="s">
        <v>56</v>
      </c>
      <c r="D18" s="20">
        <v>184</v>
      </c>
      <c r="E18" s="21">
        <v>7</v>
      </c>
      <c r="F18" s="20">
        <v>915</v>
      </c>
      <c r="G18" s="22">
        <v>34</v>
      </c>
      <c r="I18" s="18">
        <v>2</v>
      </c>
      <c r="J18" s="19" t="s">
        <v>57</v>
      </c>
      <c r="K18" s="19" t="s">
        <v>58</v>
      </c>
      <c r="L18" s="20">
        <v>175</v>
      </c>
      <c r="M18" s="21">
        <v>5</v>
      </c>
      <c r="N18" s="20">
        <v>890</v>
      </c>
      <c r="O18" s="22">
        <v>32</v>
      </c>
    </row>
    <row r="19" spans="1:15" ht="15.75" customHeight="1" x14ac:dyDescent="0.35">
      <c r="A19" s="18">
        <v>6</v>
      </c>
      <c r="B19" s="19" t="s">
        <v>59</v>
      </c>
      <c r="C19" s="19" t="s">
        <v>23</v>
      </c>
      <c r="D19" s="20">
        <v>179</v>
      </c>
      <c r="E19" s="21">
        <v>5</v>
      </c>
      <c r="F19" s="20">
        <v>904</v>
      </c>
      <c r="G19" s="22">
        <v>29</v>
      </c>
      <c r="I19" s="18">
        <v>6</v>
      </c>
      <c r="J19" s="19" t="s">
        <v>60</v>
      </c>
      <c r="K19" s="19" t="s">
        <v>19</v>
      </c>
      <c r="L19" s="20">
        <v>173</v>
      </c>
      <c r="M19" s="21">
        <v>3</v>
      </c>
      <c r="N19" s="20">
        <v>883</v>
      </c>
      <c r="O19" s="22">
        <v>32</v>
      </c>
    </row>
    <row r="20" spans="1:15" ht="15.75" customHeight="1" x14ac:dyDescent="0.35">
      <c r="A20" s="18">
        <v>2</v>
      </c>
      <c r="B20" s="19" t="s">
        <v>61</v>
      </c>
      <c r="C20" s="19" t="s">
        <v>62</v>
      </c>
      <c r="D20" s="20">
        <v>180</v>
      </c>
      <c r="E20" s="21">
        <v>6</v>
      </c>
      <c r="F20" s="20">
        <v>894</v>
      </c>
      <c r="G20" s="22">
        <v>26</v>
      </c>
      <c r="I20" s="18">
        <v>8</v>
      </c>
      <c r="J20" s="19" t="s">
        <v>63</v>
      </c>
      <c r="K20" s="19" t="s">
        <v>64</v>
      </c>
      <c r="L20" s="20">
        <v>175</v>
      </c>
      <c r="M20" s="21">
        <v>5</v>
      </c>
      <c r="N20" s="20">
        <v>880</v>
      </c>
      <c r="O20" s="22">
        <v>29</v>
      </c>
    </row>
    <row r="21" spans="1:15" ht="15.75" customHeight="1" x14ac:dyDescent="0.35">
      <c r="A21" s="18">
        <v>1</v>
      </c>
      <c r="B21" s="19" t="s">
        <v>65</v>
      </c>
      <c r="C21" s="19" t="s">
        <v>25</v>
      </c>
      <c r="D21" s="20">
        <v>174</v>
      </c>
      <c r="E21" s="21">
        <v>2</v>
      </c>
      <c r="F21" s="23">
        <v>891</v>
      </c>
      <c r="G21" s="24">
        <v>25</v>
      </c>
      <c r="I21" s="18">
        <v>3</v>
      </c>
      <c r="J21" s="19" t="s">
        <v>66</v>
      </c>
      <c r="K21" s="19" t="s">
        <v>62</v>
      </c>
      <c r="L21" s="20">
        <v>178</v>
      </c>
      <c r="M21" s="21">
        <v>8</v>
      </c>
      <c r="N21" s="20">
        <v>874</v>
      </c>
      <c r="O21" s="22">
        <v>27</v>
      </c>
    </row>
    <row r="22" spans="1:15" ht="15.75" customHeight="1" x14ac:dyDescent="0.35">
      <c r="A22" s="18">
        <v>9</v>
      </c>
      <c r="B22" s="19" t="s">
        <v>67</v>
      </c>
      <c r="C22" s="19" t="s">
        <v>53</v>
      </c>
      <c r="D22" s="20">
        <v>178</v>
      </c>
      <c r="E22" s="21">
        <v>4</v>
      </c>
      <c r="F22" s="20">
        <v>891</v>
      </c>
      <c r="G22" s="22">
        <v>21</v>
      </c>
      <c r="I22" s="18">
        <v>7</v>
      </c>
      <c r="J22" s="19" t="s">
        <v>68</v>
      </c>
      <c r="K22" s="19" t="s">
        <v>69</v>
      </c>
      <c r="L22" s="20">
        <v>176</v>
      </c>
      <c r="M22" s="21">
        <v>6</v>
      </c>
      <c r="N22" s="20">
        <v>870</v>
      </c>
      <c r="O22" s="22">
        <v>22</v>
      </c>
    </row>
    <row r="23" spans="1:15" ht="15.75" customHeight="1" x14ac:dyDescent="0.35">
      <c r="A23" s="18">
        <v>3</v>
      </c>
      <c r="B23" s="19" t="s">
        <v>70</v>
      </c>
      <c r="C23" s="19" t="s">
        <v>27</v>
      </c>
      <c r="D23" s="20">
        <v>172</v>
      </c>
      <c r="E23" s="21">
        <v>1</v>
      </c>
      <c r="F23" s="20">
        <v>887</v>
      </c>
      <c r="G23" s="22">
        <v>21</v>
      </c>
      <c r="I23" s="18">
        <v>9</v>
      </c>
      <c r="J23" s="19" t="s">
        <v>71</v>
      </c>
      <c r="K23" s="19" t="s">
        <v>64</v>
      </c>
      <c r="L23" s="20">
        <v>170</v>
      </c>
      <c r="M23" s="21">
        <v>2</v>
      </c>
      <c r="N23" s="20">
        <v>866</v>
      </c>
      <c r="O23" s="22">
        <v>20</v>
      </c>
    </row>
    <row r="24" spans="1:15" ht="15.75" customHeight="1" x14ac:dyDescent="0.35">
      <c r="A24" s="18">
        <v>7</v>
      </c>
      <c r="B24" s="19" t="s">
        <v>72</v>
      </c>
      <c r="C24" s="19" t="s">
        <v>73</v>
      </c>
      <c r="D24" s="20">
        <v>175</v>
      </c>
      <c r="E24" s="21">
        <v>3</v>
      </c>
      <c r="F24" s="20">
        <v>885</v>
      </c>
      <c r="G24" s="22">
        <v>21</v>
      </c>
      <c r="I24" s="18">
        <v>5</v>
      </c>
      <c r="J24" s="19" t="s">
        <v>74</v>
      </c>
      <c r="K24" s="19" t="s">
        <v>75</v>
      </c>
      <c r="L24" s="20">
        <v>178</v>
      </c>
      <c r="M24" s="21">
        <v>8</v>
      </c>
      <c r="N24" s="20">
        <v>859</v>
      </c>
      <c r="O24" s="22">
        <v>20</v>
      </c>
    </row>
    <row r="25" spans="1:15" ht="15.75" customHeight="1" x14ac:dyDescent="0.35">
      <c r="A25" s="25">
        <v>5</v>
      </c>
      <c r="B25" s="26" t="s">
        <v>76</v>
      </c>
      <c r="C25" s="26" t="s">
        <v>53</v>
      </c>
      <c r="D25" s="27">
        <v>185</v>
      </c>
      <c r="E25" s="28">
        <v>9</v>
      </c>
      <c r="F25" s="27">
        <v>887</v>
      </c>
      <c r="G25" s="29">
        <v>20</v>
      </c>
      <c r="I25" s="25">
        <v>1</v>
      </c>
      <c r="J25" s="26" t="s">
        <v>77</v>
      </c>
      <c r="K25" s="26" t="s">
        <v>78</v>
      </c>
      <c r="L25" s="27">
        <v>166</v>
      </c>
      <c r="M25" s="28">
        <v>1</v>
      </c>
      <c r="N25" s="31">
        <v>844</v>
      </c>
      <c r="O25" s="32">
        <v>12</v>
      </c>
    </row>
    <row r="26" spans="1:15" ht="15.75" customHeight="1" x14ac:dyDescent="0.35"/>
    <row r="27" spans="1:15" ht="15.75" customHeight="1" x14ac:dyDescent="0.35">
      <c r="A27" s="7"/>
      <c r="B27" s="8" t="s">
        <v>79</v>
      </c>
      <c r="C27" s="9" t="s">
        <v>80</v>
      </c>
      <c r="D27" s="9"/>
      <c r="E27" s="9" t="s">
        <v>81</v>
      </c>
      <c r="F27" s="8"/>
      <c r="G27" s="8"/>
      <c r="I27" s="7"/>
      <c r="J27" s="8" t="s">
        <v>82</v>
      </c>
      <c r="K27" s="9" t="s">
        <v>83</v>
      </c>
      <c r="L27" s="9"/>
      <c r="M27" s="9" t="s">
        <v>84</v>
      </c>
      <c r="N27" s="8"/>
      <c r="O27" s="8"/>
    </row>
    <row r="28" spans="1:15" ht="15.75" customHeight="1" x14ac:dyDescent="0.35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</row>
    <row r="29" spans="1:15" ht="15.75" customHeight="1" x14ac:dyDescent="0.35">
      <c r="A29" s="14">
        <v>2</v>
      </c>
      <c r="B29" s="15" t="s">
        <v>85</v>
      </c>
      <c r="C29" s="15" t="s">
        <v>86</v>
      </c>
      <c r="D29" s="16">
        <v>187</v>
      </c>
      <c r="E29" s="16">
        <v>9</v>
      </c>
      <c r="F29" s="16">
        <v>907</v>
      </c>
      <c r="G29" s="17">
        <v>44</v>
      </c>
      <c r="I29" s="14">
        <v>2</v>
      </c>
      <c r="J29" s="15" t="s">
        <v>87</v>
      </c>
      <c r="K29" s="15" t="s">
        <v>33</v>
      </c>
      <c r="L29" s="16">
        <v>164</v>
      </c>
      <c r="M29" s="16">
        <v>2</v>
      </c>
      <c r="N29" s="16">
        <v>875</v>
      </c>
      <c r="O29" s="17">
        <v>34</v>
      </c>
    </row>
    <row r="30" spans="1:15" ht="15.75" customHeight="1" x14ac:dyDescent="0.35">
      <c r="A30" s="18">
        <v>7</v>
      </c>
      <c r="B30" s="19" t="s">
        <v>88</v>
      </c>
      <c r="C30" s="19" t="s">
        <v>69</v>
      </c>
      <c r="D30" s="20">
        <v>183</v>
      </c>
      <c r="E30" s="21">
        <v>8</v>
      </c>
      <c r="F30" s="20">
        <v>891</v>
      </c>
      <c r="G30" s="22">
        <v>38</v>
      </c>
      <c r="I30" s="18">
        <v>4</v>
      </c>
      <c r="J30" s="19" t="s">
        <v>89</v>
      </c>
      <c r="K30" s="19" t="s">
        <v>90</v>
      </c>
      <c r="L30" s="20">
        <v>170</v>
      </c>
      <c r="M30" s="21">
        <v>4</v>
      </c>
      <c r="N30" s="20">
        <v>867</v>
      </c>
      <c r="O30" s="22">
        <v>34</v>
      </c>
    </row>
    <row r="31" spans="1:15" ht="15.75" customHeight="1" x14ac:dyDescent="0.35">
      <c r="A31" s="18">
        <v>4</v>
      </c>
      <c r="B31" s="19" t="s">
        <v>91</v>
      </c>
      <c r="C31" s="19" t="s">
        <v>36</v>
      </c>
      <c r="D31" s="20">
        <v>178</v>
      </c>
      <c r="E31" s="21">
        <v>7</v>
      </c>
      <c r="F31" s="20">
        <v>880</v>
      </c>
      <c r="G31" s="22">
        <v>33</v>
      </c>
      <c r="I31" s="18">
        <v>6</v>
      </c>
      <c r="J31" s="19" t="s">
        <v>92</v>
      </c>
      <c r="K31" s="19" t="s">
        <v>58</v>
      </c>
      <c r="L31" s="20">
        <v>180</v>
      </c>
      <c r="M31" s="21">
        <v>8</v>
      </c>
      <c r="N31" s="20">
        <v>863</v>
      </c>
      <c r="O31" s="22">
        <v>31</v>
      </c>
    </row>
    <row r="32" spans="1:15" ht="15.75" customHeight="1" x14ac:dyDescent="0.35">
      <c r="A32" s="18">
        <v>1</v>
      </c>
      <c r="B32" s="19" t="s">
        <v>93</v>
      </c>
      <c r="C32" s="19" t="s">
        <v>90</v>
      </c>
      <c r="D32" s="20">
        <v>176</v>
      </c>
      <c r="E32" s="21">
        <v>6</v>
      </c>
      <c r="F32" s="23">
        <v>873</v>
      </c>
      <c r="G32" s="24">
        <v>33</v>
      </c>
      <c r="I32" s="18">
        <v>9</v>
      </c>
      <c r="J32" s="19" t="s">
        <v>94</v>
      </c>
      <c r="K32" s="19" t="s">
        <v>23</v>
      </c>
      <c r="L32" s="20">
        <v>181</v>
      </c>
      <c r="M32" s="21">
        <v>9</v>
      </c>
      <c r="N32" s="20">
        <v>862</v>
      </c>
      <c r="O32" s="22">
        <v>31</v>
      </c>
    </row>
    <row r="33" spans="1:15" ht="15.75" customHeight="1" x14ac:dyDescent="0.35">
      <c r="A33" s="18">
        <v>3</v>
      </c>
      <c r="B33" s="19" t="s">
        <v>95</v>
      </c>
      <c r="C33" s="19" t="s">
        <v>29</v>
      </c>
      <c r="D33" s="20">
        <v>175</v>
      </c>
      <c r="E33" s="21">
        <v>4</v>
      </c>
      <c r="F33" s="20">
        <v>854</v>
      </c>
      <c r="G33" s="22">
        <v>27</v>
      </c>
      <c r="I33" s="18">
        <v>8</v>
      </c>
      <c r="J33" s="19" t="s">
        <v>96</v>
      </c>
      <c r="K33" s="19" t="s">
        <v>69</v>
      </c>
      <c r="L33" s="20">
        <v>173</v>
      </c>
      <c r="M33" s="21">
        <v>7</v>
      </c>
      <c r="N33" s="20">
        <v>845</v>
      </c>
      <c r="O33" s="22">
        <v>25</v>
      </c>
    </row>
    <row r="34" spans="1:15" ht="15.75" customHeight="1" x14ac:dyDescent="0.35">
      <c r="A34" s="18">
        <v>6</v>
      </c>
      <c r="B34" s="19" t="s">
        <v>97</v>
      </c>
      <c r="C34" s="19" t="s">
        <v>36</v>
      </c>
      <c r="D34" s="20">
        <v>176</v>
      </c>
      <c r="E34" s="21">
        <v>6</v>
      </c>
      <c r="F34" s="20">
        <v>858</v>
      </c>
      <c r="G34" s="22">
        <v>24</v>
      </c>
      <c r="I34" s="18">
        <v>5</v>
      </c>
      <c r="J34" s="19" t="s">
        <v>98</v>
      </c>
      <c r="K34" s="19" t="s">
        <v>19</v>
      </c>
      <c r="L34" s="20">
        <v>168</v>
      </c>
      <c r="M34" s="21">
        <v>3</v>
      </c>
      <c r="N34" s="20">
        <v>844</v>
      </c>
      <c r="O34" s="22">
        <v>23</v>
      </c>
    </row>
    <row r="35" spans="1:15" ht="15.75" customHeight="1" x14ac:dyDescent="0.35">
      <c r="A35" s="18">
        <v>9</v>
      </c>
      <c r="B35" s="19" t="s">
        <v>99</v>
      </c>
      <c r="C35" s="19" t="s">
        <v>25</v>
      </c>
      <c r="D35" s="20">
        <v>174</v>
      </c>
      <c r="E35" s="21">
        <v>3</v>
      </c>
      <c r="F35" s="20">
        <v>851</v>
      </c>
      <c r="G35" s="22">
        <v>17</v>
      </c>
      <c r="I35" s="18">
        <v>3</v>
      </c>
      <c r="J35" s="19" t="s">
        <v>100</v>
      </c>
      <c r="K35" s="19" t="s">
        <v>101</v>
      </c>
      <c r="L35" s="20">
        <v>171</v>
      </c>
      <c r="M35" s="21">
        <v>6</v>
      </c>
      <c r="N35" s="20">
        <v>840</v>
      </c>
      <c r="O35" s="22">
        <v>20</v>
      </c>
    </row>
    <row r="36" spans="1:15" ht="15.75" customHeight="1" x14ac:dyDescent="0.35">
      <c r="A36" s="18">
        <v>8</v>
      </c>
      <c r="B36" s="19" t="s">
        <v>102</v>
      </c>
      <c r="C36" s="19" t="s">
        <v>103</v>
      </c>
      <c r="D36" s="20">
        <v>157</v>
      </c>
      <c r="E36" s="21">
        <v>1</v>
      </c>
      <c r="F36" s="20">
        <v>792</v>
      </c>
      <c r="G36" s="22">
        <v>9</v>
      </c>
      <c r="I36" s="18">
        <v>1</v>
      </c>
      <c r="J36" s="19" t="s">
        <v>104</v>
      </c>
      <c r="K36" s="19" t="s">
        <v>105</v>
      </c>
      <c r="L36" s="20">
        <v>171</v>
      </c>
      <c r="M36" s="21">
        <v>6</v>
      </c>
      <c r="N36" s="23">
        <v>680</v>
      </c>
      <c r="O36" s="24">
        <v>20</v>
      </c>
    </row>
    <row r="37" spans="1:15" ht="15.75" customHeight="1" x14ac:dyDescent="0.35">
      <c r="A37" s="25">
        <v>5</v>
      </c>
      <c r="B37" s="26" t="s">
        <v>106</v>
      </c>
      <c r="C37" s="26" t="s">
        <v>69</v>
      </c>
      <c r="D37" s="27">
        <v>165</v>
      </c>
      <c r="E37" s="28">
        <v>2</v>
      </c>
      <c r="F37" s="27">
        <v>791</v>
      </c>
      <c r="G37" s="29">
        <v>8</v>
      </c>
      <c r="I37" s="25">
        <v>7</v>
      </c>
      <c r="J37" s="26" t="s">
        <v>107</v>
      </c>
      <c r="K37" s="26" t="s">
        <v>108</v>
      </c>
      <c r="L37" s="27">
        <v>160</v>
      </c>
      <c r="M37" s="28">
        <v>1</v>
      </c>
      <c r="N37" s="27">
        <v>489</v>
      </c>
      <c r="O37" s="29">
        <v>8</v>
      </c>
    </row>
    <row r="38" spans="1:15" ht="15.75" customHeight="1" x14ac:dyDescent="0.35"/>
    <row r="39" spans="1:15" ht="15.75" customHeight="1" x14ac:dyDescent="0.35">
      <c r="A39" s="7"/>
      <c r="B39" s="8" t="s">
        <v>109</v>
      </c>
      <c r="C39" s="9" t="s">
        <v>110</v>
      </c>
      <c r="D39" s="9"/>
      <c r="E39" s="9" t="s">
        <v>111</v>
      </c>
      <c r="F39" s="8"/>
      <c r="G39" s="8"/>
      <c r="I39" s="7"/>
      <c r="J39" s="8" t="s">
        <v>112</v>
      </c>
      <c r="K39" s="9" t="s">
        <v>113</v>
      </c>
      <c r="L39" s="9"/>
      <c r="M39" s="9" t="s">
        <v>114</v>
      </c>
      <c r="N39" s="8"/>
      <c r="O39" s="8"/>
    </row>
    <row r="40" spans="1:15" ht="15.75" customHeight="1" x14ac:dyDescent="0.35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</row>
    <row r="41" spans="1:15" ht="15.75" customHeight="1" x14ac:dyDescent="0.35">
      <c r="A41" s="14">
        <v>6</v>
      </c>
      <c r="B41" s="15" t="s">
        <v>115</v>
      </c>
      <c r="C41" s="15" t="s">
        <v>38</v>
      </c>
      <c r="D41" s="16">
        <v>186</v>
      </c>
      <c r="E41" s="16">
        <v>9</v>
      </c>
      <c r="F41" s="16">
        <v>877</v>
      </c>
      <c r="G41" s="17">
        <v>36</v>
      </c>
      <c r="I41" s="14">
        <v>6</v>
      </c>
      <c r="J41" s="15" t="s">
        <v>116</v>
      </c>
      <c r="K41" s="15" t="s">
        <v>117</v>
      </c>
      <c r="L41" s="16">
        <v>166</v>
      </c>
      <c r="M41" s="16">
        <v>6</v>
      </c>
      <c r="N41" s="16">
        <v>878</v>
      </c>
      <c r="O41" s="17">
        <v>42</v>
      </c>
    </row>
    <row r="42" spans="1:15" ht="15.75" customHeight="1" x14ac:dyDescent="0.35">
      <c r="A42" s="18">
        <v>4</v>
      </c>
      <c r="B42" s="19" t="s">
        <v>118</v>
      </c>
      <c r="C42" s="19" t="s">
        <v>119</v>
      </c>
      <c r="D42" s="20">
        <v>175</v>
      </c>
      <c r="E42" s="21">
        <v>8</v>
      </c>
      <c r="F42" s="20">
        <v>863</v>
      </c>
      <c r="G42" s="22">
        <v>36</v>
      </c>
      <c r="I42" s="18">
        <v>1</v>
      </c>
      <c r="J42" s="19" t="s">
        <v>120</v>
      </c>
      <c r="K42" s="19" t="s">
        <v>75</v>
      </c>
      <c r="L42" s="20">
        <v>165</v>
      </c>
      <c r="M42" s="21">
        <v>5</v>
      </c>
      <c r="N42" s="23">
        <v>848</v>
      </c>
      <c r="O42" s="24">
        <v>33</v>
      </c>
    </row>
    <row r="43" spans="1:15" ht="15.75" customHeight="1" x14ac:dyDescent="0.35">
      <c r="A43" s="18">
        <v>5</v>
      </c>
      <c r="B43" s="19" t="s">
        <v>121</v>
      </c>
      <c r="C43" s="19" t="s">
        <v>33</v>
      </c>
      <c r="D43" s="20">
        <v>167</v>
      </c>
      <c r="E43" s="21">
        <v>6</v>
      </c>
      <c r="F43" s="20">
        <v>856</v>
      </c>
      <c r="G43" s="22">
        <v>35</v>
      </c>
      <c r="I43" s="18">
        <v>5</v>
      </c>
      <c r="J43" s="19" t="s">
        <v>122</v>
      </c>
      <c r="K43" s="19" t="s">
        <v>25</v>
      </c>
      <c r="L43" s="20">
        <v>173</v>
      </c>
      <c r="M43" s="21">
        <v>8</v>
      </c>
      <c r="N43" s="20">
        <v>848</v>
      </c>
      <c r="O43" s="22">
        <v>31</v>
      </c>
    </row>
    <row r="44" spans="1:15" ht="15.75" customHeight="1" x14ac:dyDescent="0.35">
      <c r="A44" s="18">
        <v>7</v>
      </c>
      <c r="B44" s="19" t="s">
        <v>123</v>
      </c>
      <c r="C44" s="19" t="s">
        <v>29</v>
      </c>
      <c r="D44" s="20">
        <v>164</v>
      </c>
      <c r="E44" s="21">
        <v>5</v>
      </c>
      <c r="F44" s="20">
        <v>847</v>
      </c>
      <c r="G44" s="22">
        <v>32</v>
      </c>
      <c r="I44" s="18">
        <v>2</v>
      </c>
      <c r="J44" s="19" t="s">
        <v>124</v>
      </c>
      <c r="K44" s="19" t="s">
        <v>19</v>
      </c>
      <c r="L44" s="20">
        <v>179</v>
      </c>
      <c r="M44" s="21">
        <v>9</v>
      </c>
      <c r="N44" s="20">
        <v>839</v>
      </c>
      <c r="O44" s="22">
        <v>29</v>
      </c>
    </row>
    <row r="45" spans="1:15" ht="15.75" customHeight="1" x14ac:dyDescent="0.35">
      <c r="A45" s="18">
        <v>8</v>
      </c>
      <c r="B45" s="19" t="s">
        <v>125</v>
      </c>
      <c r="C45" s="19" t="s">
        <v>126</v>
      </c>
      <c r="D45" s="20">
        <v>162</v>
      </c>
      <c r="E45" s="21">
        <v>4</v>
      </c>
      <c r="F45" s="20">
        <v>838</v>
      </c>
      <c r="G45" s="22">
        <v>25</v>
      </c>
      <c r="I45" s="18">
        <v>9</v>
      </c>
      <c r="J45" s="19" t="s">
        <v>127</v>
      </c>
      <c r="K45" s="19" t="s">
        <v>25</v>
      </c>
      <c r="L45" s="20">
        <v>157</v>
      </c>
      <c r="M45" s="21">
        <v>3</v>
      </c>
      <c r="N45" s="20">
        <v>830</v>
      </c>
      <c r="O45" s="22">
        <v>28</v>
      </c>
    </row>
    <row r="46" spans="1:15" ht="15.75" customHeight="1" x14ac:dyDescent="0.35">
      <c r="A46" s="18">
        <v>1</v>
      </c>
      <c r="B46" s="19" t="s">
        <v>128</v>
      </c>
      <c r="C46" s="19" t="s">
        <v>129</v>
      </c>
      <c r="D46" s="20">
        <v>173</v>
      </c>
      <c r="E46" s="21">
        <v>7</v>
      </c>
      <c r="F46" s="23">
        <v>831</v>
      </c>
      <c r="G46" s="24">
        <v>23</v>
      </c>
      <c r="I46" s="18">
        <v>8</v>
      </c>
      <c r="J46" s="19" t="s">
        <v>130</v>
      </c>
      <c r="K46" s="19" t="s">
        <v>19</v>
      </c>
      <c r="L46" s="20">
        <v>153</v>
      </c>
      <c r="M46" s="21">
        <v>2</v>
      </c>
      <c r="N46" s="20">
        <v>831</v>
      </c>
      <c r="O46" s="22">
        <v>26</v>
      </c>
    </row>
    <row r="47" spans="1:15" ht="15.75" customHeight="1" x14ac:dyDescent="0.35">
      <c r="A47" s="18">
        <v>9</v>
      </c>
      <c r="B47" s="19" t="s">
        <v>131</v>
      </c>
      <c r="C47" s="19" t="s">
        <v>36</v>
      </c>
      <c r="D47" s="20">
        <v>160</v>
      </c>
      <c r="E47" s="21">
        <v>2</v>
      </c>
      <c r="F47" s="20">
        <v>810</v>
      </c>
      <c r="G47" s="22">
        <v>18</v>
      </c>
      <c r="I47" s="18">
        <v>3</v>
      </c>
      <c r="J47" s="19" t="s">
        <v>132</v>
      </c>
      <c r="K47" s="19" t="s">
        <v>25</v>
      </c>
      <c r="L47" s="20">
        <v>170</v>
      </c>
      <c r="M47" s="21">
        <v>7</v>
      </c>
      <c r="N47" s="20">
        <v>814</v>
      </c>
      <c r="O47" s="22">
        <v>21</v>
      </c>
    </row>
    <row r="48" spans="1:15" ht="15.75" customHeight="1" x14ac:dyDescent="0.35">
      <c r="A48" s="18">
        <v>2</v>
      </c>
      <c r="B48" s="19" t="s">
        <v>133</v>
      </c>
      <c r="C48" s="19" t="s">
        <v>56</v>
      </c>
      <c r="D48" s="20">
        <v>161</v>
      </c>
      <c r="E48" s="21">
        <v>3</v>
      </c>
      <c r="F48" s="20">
        <v>817</v>
      </c>
      <c r="G48" s="22">
        <v>17</v>
      </c>
      <c r="I48" s="18">
        <v>7</v>
      </c>
      <c r="J48" s="19" t="s">
        <v>134</v>
      </c>
      <c r="K48" s="19" t="s">
        <v>21</v>
      </c>
      <c r="L48" s="20">
        <v>165</v>
      </c>
      <c r="M48" s="21">
        <v>5</v>
      </c>
      <c r="N48" s="20">
        <v>794</v>
      </c>
      <c r="O48" s="22">
        <v>15</v>
      </c>
    </row>
    <row r="49" spans="1:15" ht="15.75" customHeight="1" x14ac:dyDescent="0.35">
      <c r="A49" s="25">
        <v>3</v>
      </c>
      <c r="B49" s="26" t="s">
        <v>135</v>
      </c>
      <c r="C49" s="26" t="s">
        <v>78</v>
      </c>
      <c r="D49" s="27">
        <v>155</v>
      </c>
      <c r="E49" s="28">
        <v>1</v>
      </c>
      <c r="F49" s="27">
        <v>792</v>
      </c>
      <c r="G49" s="29">
        <v>12</v>
      </c>
      <c r="I49" s="25">
        <v>4</v>
      </c>
      <c r="J49" s="26" t="s">
        <v>136</v>
      </c>
      <c r="K49" s="26" t="s">
        <v>58</v>
      </c>
      <c r="L49" s="27" t="s">
        <v>137</v>
      </c>
      <c r="M49" s="28">
        <v>0</v>
      </c>
      <c r="N49" s="27">
        <v>0</v>
      </c>
      <c r="O49" s="29">
        <v>0</v>
      </c>
    </row>
    <row r="50" spans="1:15" ht="15.75" customHeight="1" x14ac:dyDescent="0.35"/>
    <row r="51" spans="1:15" ht="15.75" customHeight="1" x14ac:dyDescent="0.35">
      <c r="A51" s="7"/>
      <c r="B51" s="8" t="s">
        <v>138</v>
      </c>
      <c r="C51" s="9" t="s">
        <v>139</v>
      </c>
      <c r="D51" s="9"/>
      <c r="E51" s="9" t="s">
        <v>140</v>
      </c>
      <c r="F51" s="8"/>
      <c r="G51" s="8"/>
      <c r="I51" s="7"/>
      <c r="J51" s="8" t="s">
        <v>141</v>
      </c>
      <c r="K51" s="9" t="s">
        <v>142</v>
      </c>
      <c r="L51" s="9"/>
      <c r="M51" s="9" t="s">
        <v>143</v>
      </c>
      <c r="N51" s="8"/>
      <c r="O51" s="8"/>
    </row>
    <row r="52" spans="1:15" ht="15.75" customHeight="1" x14ac:dyDescent="0.35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  <c r="I52" s="10">
        <v>1</v>
      </c>
      <c r="J52" s="11" t="s">
        <v>10</v>
      </c>
      <c r="K52" s="11" t="s">
        <v>11</v>
      </c>
      <c r="L52" s="12" t="s">
        <v>12</v>
      </c>
      <c r="M52" s="12" t="s">
        <v>13</v>
      </c>
      <c r="N52" s="12" t="s">
        <v>14</v>
      </c>
      <c r="O52" s="13" t="s">
        <v>15</v>
      </c>
    </row>
    <row r="53" spans="1:15" x14ac:dyDescent="0.35">
      <c r="A53" s="14">
        <v>6</v>
      </c>
      <c r="B53" s="15" t="s">
        <v>144</v>
      </c>
      <c r="C53" s="15" t="s">
        <v>73</v>
      </c>
      <c r="D53" s="16">
        <v>155</v>
      </c>
      <c r="E53" s="16">
        <v>2</v>
      </c>
      <c r="F53" s="16">
        <v>847</v>
      </c>
      <c r="G53" s="17">
        <v>38</v>
      </c>
      <c r="I53" s="14">
        <v>2</v>
      </c>
      <c r="J53" s="15" t="s">
        <v>145</v>
      </c>
      <c r="K53" s="15" t="s">
        <v>40</v>
      </c>
      <c r="L53" s="16">
        <v>169</v>
      </c>
      <c r="M53" s="16">
        <v>7</v>
      </c>
      <c r="N53" s="16">
        <v>847</v>
      </c>
      <c r="O53" s="17">
        <v>38</v>
      </c>
    </row>
    <row r="54" spans="1:15" x14ac:dyDescent="0.35">
      <c r="A54" s="18">
        <v>5</v>
      </c>
      <c r="B54" s="19" t="s">
        <v>146</v>
      </c>
      <c r="C54" s="19" t="s">
        <v>17</v>
      </c>
      <c r="D54" s="20">
        <v>167</v>
      </c>
      <c r="E54" s="21">
        <v>6</v>
      </c>
      <c r="F54" s="20">
        <v>836</v>
      </c>
      <c r="G54" s="22">
        <v>33</v>
      </c>
      <c r="I54" s="18">
        <v>4</v>
      </c>
      <c r="J54" s="19" t="s">
        <v>147</v>
      </c>
      <c r="K54" s="19" t="s">
        <v>148</v>
      </c>
      <c r="L54" s="20">
        <v>170</v>
      </c>
      <c r="M54" s="21">
        <v>9</v>
      </c>
      <c r="N54" s="20">
        <v>842</v>
      </c>
      <c r="O54" s="22">
        <v>36</v>
      </c>
    </row>
    <row r="55" spans="1:15" x14ac:dyDescent="0.35">
      <c r="A55" s="18">
        <v>2</v>
      </c>
      <c r="B55" s="19" t="s">
        <v>149</v>
      </c>
      <c r="C55" s="19" t="s">
        <v>75</v>
      </c>
      <c r="D55" s="20">
        <v>181</v>
      </c>
      <c r="E55" s="21">
        <v>9</v>
      </c>
      <c r="F55" s="20">
        <v>843</v>
      </c>
      <c r="G55" s="22">
        <v>32</v>
      </c>
      <c r="I55" s="18">
        <v>9</v>
      </c>
      <c r="J55" s="19" t="s">
        <v>150</v>
      </c>
      <c r="K55" s="19" t="s">
        <v>23</v>
      </c>
      <c r="L55" s="20">
        <v>170</v>
      </c>
      <c r="M55" s="21">
        <v>9</v>
      </c>
      <c r="N55" s="20">
        <v>820</v>
      </c>
      <c r="O55" s="22">
        <v>31</v>
      </c>
    </row>
    <row r="56" spans="1:15" x14ac:dyDescent="0.35">
      <c r="A56" s="18">
        <v>9</v>
      </c>
      <c r="B56" s="19" t="s">
        <v>151</v>
      </c>
      <c r="C56" s="19" t="s">
        <v>90</v>
      </c>
      <c r="D56" s="20">
        <v>178</v>
      </c>
      <c r="E56" s="21">
        <v>8</v>
      </c>
      <c r="F56" s="20">
        <v>839</v>
      </c>
      <c r="G56" s="22">
        <v>30</v>
      </c>
      <c r="I56" s="18">
        <v>8</v>
      </c>
      <c r="J56" s="19" t="s">
        <v>152</v>
      </c>
      <c r="K56" s="19" t="s">
        <v>33</v>
      </c>
      <c r="L56" s="20">
        <v>168</v>
      </c>
      <c r="M56" s="21">
        <v>6</v>
      </c>
      <c r="N56" s="20">
        <v>826</v>
      </c>
      <c r="O56" s="22">
        <v>30</v>
      </c>
    </row>
    <row r="57" spans="1:15" x14ac:dyDescent="0.35">
      <c r="A57" s="18">
        <v>4</v>
      </c>
      <c r="B57" s="19" t="s">
        <v>153</v>
      </c>
      <c r="C57" s="19" t="s">
        <v>86</v>
      </c>
      <c r="D57" s="20">
        <v>164</v>
      </c>
      <c r="E57" s="21">
        <v>5</v>
      </c>
      <c r="F57" s="20">
        <v>814</v>
      </c>
      <c r="G57" s="22">
        <v>25</v>
      </c>
      <c r="I57" s="18">
        <v>3</v>
      </c>
      <c r="J57" s="19" t="s">
        <v>154</v>
      </c>
      <c r="K57" s="19" t="s">
        <v>33</v>
      </c>
      <c r="L57" s="20">
        <v>156</v>
      </c>
      <c r="M57" s="21">
        <v>4</v>
      </c>
      <c r="N57" s="20">
        <v>819</v>
      </c>
      <c r="O57" s="22">
        <v>26</v>
      </c>
    </row>
    <row r="58" spans="1:15" x14ac:dyDescent="0.35">
      <c r="A58" s="18">
        <v>8</v>
      </c>
      <c r="B58" s="19" t="s">
        <v>155</v>
      </c>
      <c r="C58" s="19" t="s">
        <v>156</v>
      </c>
      <c r="D58" s="20">
        <v>172</v>
      </c>
      <c r="E58" s="21">
        <v>7</v>
      </c>
      <c r="F58" s="20">
        <v>815</v>
      </c>
      <c r="G58" s="22">
        <v>22</v>
      </c>
      <c r="I58" s="18">
        <v>7</v>
      </c>
      <c r="J58" s="19" t="s">
        <v>157</v>
      </c>
      <c r="K58" s="19" t="s">
        <v>158</v>
      </c>
      <c r="L58" s="20">
        <v>158</v>
      </c>
      <c r="M58" s="21">
        <v>5</v>
      </c>
      <c r="N58" s="20">
        <v>808</v>
      </c>
      <c r="O58" s="22">
        <v>21</v>
      </c>
    </row>
    <row r="59" spans="1:15" x14ac:dyDescent="0.35">
      <c r="A59" s="18">
        <v>1</v>
      </c>
      <c r="B59" s="19" t="s">
        <v>159</v>
      </c>
      <c r="C59" s="19" t="s">
        <v>129</v>
      </c>
      <c r="D59" s="20">
        <v>153</v>
      </c>
      <c r="E59" s="21">
        <v>1</v>
      </c>
      <c r="F59" s="23">
        <v>800</v>
      </c>
      <c r="G59" s="24">
        <v>18</v>
      </c>
      <c r="I59" s="18">
        <v>6</v>
      </c>
      <c r="J59" s="19" t="s">
        <v>160</v>
      </c>
      <c r="K59" s="19" t="s">
        <v>105</v>
      </c>
      <c r="L59" s="20">
        <v>149</v>
      </c>
      <c r="M59" s="21">
        <v>2</v>
      </c>
      <c r="N59" s="20">
        <v>642</v>
      </c>
      <c r="O59" s="22">
        <v>21</v>
      </c>
    </row>
    <row r="60" spans="1:15" x14ac:dyDescent="0.35">
      <c r="A60" s="18">
        <v>3</v>
      </c>
      <c r="B60" s="19" t="s">
        <v>161</v>
      </c>
      <c r="C60" s="19" t="s">
        <v>119</v>
      </c>
      <c r="D60" s="20">
        <v>159</v>
      </c>
      <c r="E60" s="21">
        <v>4</v>
      </c>
      <c r="F60" s="20">
        <v>798</v>
      </c>
      <c r="G60" s="22">
        <v>18</v>
      </c>
      <c r="I60" s="18">
        <v>1</v>
      </c>
      <c r="J60" s="19" t="s">
        <v>162</v>
      </c>
      <c r="K60" s="19" t="s">
        <v>19</v>
      </c>
      <c r="L60" s="20">
        <v>156</v>
      </c>
      <c r="M60" s="21">
        <v>4</v>
      </c>
      <c r="N60" s="23">
        <v>772</v>
      </c>
      <c r="O60" s="24">
        <v>20</v>
      </c>
    </row>
    <row r="61" spans="1:15" x14ac:dyDescent="0.35">
      <c r="A61" s="25">
        <v>7</v>
      </c>
      <c r="B61" s="26" t="s">
        <v>163</v>
      </c>
      <c r="C61" s="26" t="s">
        <v>23</v>
      </c>
      <c r="D61" s="27">
        <v>157</v>
      </c>
      <c r="E61" s="28">
        <v>3</v>
      </c>
      <c r="F61" s="27">
        <v>740</v>
      </c>
      <c r="G61" s="29">
        <v>12</v>
      </c>
      <c r="I61" s="25">
        <v>5</v>
      </c>
      <c r="J61" s="26" t="s">
        <v>164</v>
      </c>
      <c r="K61" s="26" t="s">
        <v>101</v>
      </c>
      <c r="L61" s="27" t="s">
        <v>137</v>
      </c>
      <c r="M61" s="28">
        <v>0</v>
      </c>
      <c r="N61" s="27">
        <v>0</v>
      </c>
      <c r="O61" s="29">
        <v>0</v>
      </c>
    </row>
    <row r="63" spans="1:15" x14ac:dyDescent="0.35">
      <c r="B63" s="4" t="s">
        <v>165</v>
      </c>
      <c r="F63" s="33" t="s">
        <v>166</v>
      </c>
    </row>
    <row r="64" spans="1:15" x14ac:dyDescent="0.35">
      <c r="B64" s="4" t="s">
        <v>167</v>
      </c>
    </row>
  </sheetData>
  <hyperlinks>
    <hyperlink ref="B2" location="'Index'!A3" tooltip="Go to the Index sheet" display="á" xr:uid="{185811DC-1036-4BBB-8094-DE95D3C05E0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3FE8A-4F79-4103-8B90-336E4A3D6F20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6" width="8.7265625" style="4" customWidth="1"/>
    <col min="7" max="7" width="5" style="4" customWidth="1"/>
    <col min="8" max="8" width="8.7265625" style="4" customWidth="1"/>
    <col min="9" max="9" width="5" style="4" customWidth="1"/>
    <col min="10" max="10" width="1.7265625" style="4" customWidth="1"/>
    <col min="11" max="11" width="2.7265625" style="30" customWidth="1"/>
    <col min="12" max="13" width="20.7265625" style="4" customWidth="1"/>
    <col min="14" max="16" width="7.7265625" style="4" customWidth="1"/>
    <col min="17" max="17" width="5" style="4" customWidth="1"/>
    <col min="18" max="18" width="8.7265625" style="4" customWidth="1"/>
    <col min="19" max="21" width="5" style="4" customWidth="1"/>
    <col min="22" max="22" width="3.7265625" style="4" customWidth="1"/>
    <col min="23" max="23" width="5" style="4" customWidth="1"/>
    <col min="24" max="25" width="10.26953125" style="4"/>
  </cols>
  <sheetData>
    <row r="1" spans="1:25" ht="17" x14ac:dyDescent="0.4">
      <c r="A1" s="1"/>
      <c r="B1" s="2" t="s">
        <v>468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4"/>
      <c r="B2" s="5" t="s">
        <v>2</v>
      </c>
      <c r="I2" s="85" t="s">
        <v>397</v>
      </c>
      <c r="K2" s="86">
        <v>1</v>
      </c>
    </row>
    <row r="3" spans="1:25" ht="15.75" customHeight="1" x14ac:dyDescent="0.35">
      <c r="A3" s="7"/>
      <c r="B3" s="8" t="s">
        <v>82</v>
      </c>
      <c r="C3" s="9" t="s">
        <v>511</v>
      </c>
      <c r="D3" s="9"/>
      <c r="E3" s="9" t="s">
        <v>512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5">
      <c r="A4" s="10">
        <v>2</v>
      </c>
      <c r="B4" s="11" t="s">
        <v>10</v>
      </c>
      <c r="C4" s="80" t="s">
        <v>11</v>
      </c>
      <c r="D4" s="51"/>
      <c r="E4" s="82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5">
      <c r="A5" s="14">
        <v>1</v>
      </c>
      <c r="B5" s="15" t="s">
        <v>426</v>
      </c>
      <c r="C5" s="15" t="s">
        <v>53</v>
      </c>
      <c r="D5" s="87">
        <v>98.001000000000005</v>
      </c>
      <c r="E5" s="87">
        <v>96.001000000000005</v>
      </c>
      <c r="F5" s="87">
        <f t="shared" ref="F5:F13" si="0">SUM(D5:E5)</f>
        <v>194.00200000000001</v>
      </c>
      <c r="G5" s="16">
        <v>7</v>
      </c>
      <c r="H5" s="87">
        <v>980.00900000000001</v>
      </c>
      <c r="I5" s="38">
        <v>40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5">
      <c r="A6" s="18">
        <v>5</v>
      </c>
      <c r="B6" s="19" t="s">
        <v>420</v>
      </c>
      <c r="C6" s="19" t="s">
        <v>53</v>
      </c>
      <c r="D6" s="143">
        <v>98.001000000000005</v>
      </c>
      <c r="E6" s="143">
        <v>98.001000000000005</v>
      </c>
      <c r="F6" s="88">
        <f t="shared" si="0"/>
        <v>196.00200000000001</v>
      </c>
      <c r="G6" s="21">
        <v>9</v>
      </c>
      <c r="H6" s="143">
        <v>972.00700000000006</v>
      </c>
      <c r="I6" s="40">
        <v>37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5">
      <c r="A7" s="41">
        <v>4</v>
      </c>
      <c r="B7" s="19" t="s">
        <v>437</v>
      </c>
      <c r="C7" s="19" t="s">
        <v>53</v>
      </c>
      <c r="D7" s="143">
        <v>91</v>
      </c>
      <c r="E7" s="143">
        <v>97</v>
      </c>
      <c r="F7" s="88">
        <f t="shared" si="0"/>
        <v>188</v>
      </c>
      <c r="G7" s="21">
        <v>4</v>
      </c>
      <c r="H7" s="143">
        <v>965.00499999999988</v>
      </c>
      <c r="I7" s="40">
        <v>34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5">
      <c r="A8" s="41">
        <v>6</v>
      </c>
      <c r="B8" s="19" t="s">
        <v>513</v>
      </c>
      <c r="C8" s="19" t="s">
        <v>119</v>
      </c>
      <c r="D8" s="143">
        <v>97.001000000000005</v>
      </c>
      <c r="E8" s="143">
        <v>98.001999999999995</v>
      </c>
      <c r="F8" s="88">
        <f t="shared" si="0"/>
        <v>195.00299999999999</v>
      </c>
      <c r="G8" s="21">
        <v>8</v>
      </c>
      <c r="H8" s="143">
        <v>964.01199999999994</v>
      </c>
      <c r="I8" s="40">
        <v>33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5">
      <c r="A9" s="18">
        <v>3</v>
      </c>
      <c r="B9" s="19" t="s">
        <v>514</v>
      </c>
      <c r="C9" s="19" t="s">
        <v>264</v>
      </c>
      <c r="D9" s="143">
        <v>97.001999999999995</v>
      </c>
      <c r="E9" s="143">
        <v>95</v>
      </c>
      <c r="F9" s="88">
        <f t="shared" si="0"/>
        <v>192.00200000000001</v>
      </c>
      <c r="G9" s="21">
        <v>6</v>
      </c>
      <c r="H9" s="143">
        <v>954.00700000000006</v>
      </c>
      <c r="I9" s="40">
        <v>24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5">
      <c r="A10" s="41">
        <v>8</v>
      </c>
      <c r="B10" s="19" t="s">
        <v>515</v>
      </c>
      <c r="C10" s="19" t="s">
        <v>56</v>
      </c>
      <c r="D10" s="143">
        <v>99</v>
      </c>
      <c r="E10" s="143">
        <v>92</v>
      </c>
      <c r="F10" s="88">
        <f t="shared" si="0"/>
        <v>191</v>
      </c>
      <c r="G10" s="21">
        <v>5</v>
      </c>
      <c r="H10" s="143">
        <v>950.00699999999983</v>
      </c>
      <c r="I10" s="40">
        <v>22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5">
      <c r="A11" s="18">
        <v>9</v>
      </c>
      <c r="B11" s="19" t="s">
        <v>429</v>
      </c>
      <c r="C11" s="19" t="s">
        <v>53</v>
      </c>
      <c r="D11" s="143">
        <v>92</v>
      </c>
      <c r="E11" s="143">
        <v>95.001000000000005</v>
      </c>
      <c r="F11" s="88">
        <f t="shared" si="0"/>
        <v>187.001</v>
      </c>
      <c r="G11" s="21">
        <v>3</v>
      </c>
      <c r="H11" s="143">
        <v>946.00599999999997</v>
      </c>
      <c r="I11" s="40">
        <v>19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5">
      <c r="A12" s="18">
        <v>7</v>
      </c>
      <c r="B12" s="19" t="s">
        <v>516</v>
      </c>
      <c r="C12" s="19" t="s">
        <v>472</v>
      </c>
      <c r="D12" s="143">
        <v>89</v>
      </c>
      <c r="E12" s="143">
        <v>93</v>
      </c>
      <c r="F12" s="88">
        <f t="shared" si="0"/>
        <v>182</v>
      </c>
      <c r="G12" s="21">
        <v>2</v>
      </c>
      <c r="H12" s="143">
        <v>893.00199999999995</v>
      </c>
      <c r="I12" s="40">
        <v>12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5">
      <c r="A13" s="42">
        <v>2</v>
      </c>
      <c r="B13" s="26" t="s">
        <v>425</v>
      </c>
      <c r="C13" s="26" t="s">
        <v>53</v>
      </c>
      <c r="D13" s="144" t="s">
        <v>187</v>
      </c>
      <c r="E13" s="144"/>
      <c r="F13" s="90">
        <f t="shared" si="0"/>
        <v>0</v>
      </c>
      <c r="G13" s="28">
        <v>0</v>
      </c>
      <c r="H13" s="144">
        <v>0</v>
      </c>
      <c r="I13" s="44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5">
      <c r="A15" s="7"/>
      <c r="B15" s="8" t="s">
        <v>109</v>
      </c>
      <c r="C15" s="9" t="s">
        <v>517</v>
      </c>
      <c r="D15" s="9"/>
      <c r="E15" s="9" t="s">
        <v>518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5">
      <c r="A16" s="10">
        <v>2</v>
      </c>
      <c r="B16" s="11" t="s">
        <v>10</v>
      </c>
      <c r="C16" s="80" t="s">
        <v>11</v>
      </c>
      <c r="D16" s="51"/>
      <c r="E16" s="82"/>
      <c r="F16" s="12" t="s">
        <v>12</v>
      </c>
      <c r="G16" s="12" t="s">
        <v>13</v>
      </c>
      <c r="H16" s="12" t="s">
        <v>14</v>
      </c>
      <c r="I16" s="13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5">
      <c r="A17" s="34">
        <v>6</v>
      </c>
      <c r="B17" s="15" t="s">
        <v>519</v>
      </c>
      <c r="C17" s="15" t="s">
        <v>119</v>
      </c>
      <c r="D17" s="145">
        <v>97</v>
      </c>
      <c r="E17" s="145">
        <v>97.001000000000005</v>
      </c>
      <c r="F17" s="87">
        <f t="shared" ref="F17:F25" si="1">SUM(D17:E17)</f>
        <v>194.001</v>
      </c>
      <c r="G17" s="16">
        <v>9</v>
      </c>
      <c r="H17" s="145">
        <v>967.01</v>
      </c>
      <c r="I17" s="36">
        <v>42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5">
      <c r="A18" s="18">
        <v>5</v>
      </c>
      <c r="B18" s="19" t="s">
        <v>419</v>
      </c>
      <c r="C18" s="19" t="s">
        <v>410</v>
      </c>
      <c r="D18" s="143">
        <v>95.001999999999995</v>
      </c>
      <c r="E18" s="143">
        <v>98.003</v>
      </c>
      <c r="F18" s="88">
        <f t="shared" si="1"/>
        <v>193.005</v>
      </c>
      <c r="G18" s="21">
        <v>8</v>
      </c>
      <c r="H18" s="143">
        <v>948.01200000000006</v>
      </c>
      <c r="I18" s="40">
        <v>34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5">
      <c r="A19" s="41">
        <v>4</v>
      </c>
      <c r="B19" s="19" t="s">
        <v>520</v>
      </c>
      <c r="C19" s="19" t="s">
        <v>472</v>
      </c>
      <c r="D19" s="143" t="s">
        <v>187</v>
      </c>
      <c r="E19" s="143"/>
      <c r="F19" s="88">
        <f t="shared" si="1"/>
        <v>0</v>
      </c>
      <c r="G19" s="21">
        <v>0</v>
      </c>
      <c r="H19" s="143">
        <v>776.00700000000006</v>
      </c>
      <c r="I19" s="40">
        <v>34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5">
      <c r="A20" s="18">
        <v>3</v>
      </c>
      <c r="B20" s="19" t="s">
        <v>521</v>
      </c>
      <c r="C20" s="19" t="s">
        <v>69</v>
      </c>
      <c r="D20" s="143">
        <v>91</v>
      </c>
      <c r="E20" s="143">
        <v>97.001000000000005</v>
      </c>
      <c r="F20" s="88">
        <f t="shared" si="1"/>
        <v>188.001</v>
      </c>
      <c r="G20" s="21">
        <v>6</v>
      </c>
      <c r="H20" s="143">
        <v>937.00699999999995</v>
      </c>
      <c r="I20" s="40">
        <v>32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5">
      <c r="A21" s="41">
        <v>8</v>
      </c>
      <c r="B21" s="19" t="s">
        <v>522</v>
      </c>
      <c r="C21" s="19" t="s">
        <v>485</v>
      </c>
      <c r="D21" s="143">
        <v>94.001000000000005</v>
      </c>
      <c r="E21" s="143">
        <v>96.001999999999995</v>
      </c>
      <c r="F21" s="88">
        <f t="shared" si="1"/>
        <v>190.00299999999999</v>
      </c>
      <c r="G21" s="21">
        <v>7</v>
      </c>
      <c r="H21" s="143">
        <v>905.00399999999991</v>
      </c>
      <c r="I21" s="40">
        <v>25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5">
      <c r="A22" s="18">
        <v>1</v>
      </c>
      <c r="B22" s="19" t="s">
        <v>523</v>
      </c>
      <c r="C22" s="19" t="s">
        <v>506</v>
      </c>
      <c r="D22" s="88" t="s">
        <v>187</v>
      </c>
      <c r="E22" s="88"/>
      <c r="F22" s="88">
        <f t="shared" si="1"/>
        <v>0</v>
      </c>
      <c r="G22" s="21">
        <v>0</v>
      </c>
      <c r="H22" s="88">
        <v>381.00099999999998</v>
      </c>
      <c r="I22" s="24">
        <v>12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5">
      <c r="A23" s="41">
        <v>2</v>
      </c>
      <c r="B23" s="19" t="s">
        <v>524</v>
      </c>
      <c r="C23" s="19" t="s">
        <v>119</v>
      </c>
      <c r="D23" s="143" t="s">
        <v>137</v>
      </c>
      <c r="E23" s="143"/>
      <c r="F23" s="88">
        <f t="shared" si="1"/>
        <v>0</v>
      </c>
      <c r="G23" s="21">
        <v>0</v>
      </c>
      <c r="H23" s="143">
        <v>0</v>
      </c>
      <c r="I23" s="40">
        <v>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5">
      <c r="A24" s="18">
        <v>7</v>
      </c>
      <c r="B24" s="19" t="s">
        <v>525</v>
      </c>
      <c r="C24" s="19" t="s">
        <v>475</v>
      </c>
      <c r="D24" s="143" t="s">
        <v>187</v>
      </c>
      <c r="E24" s="143"/>
      <c r="F24" s="88">
        <f t="shared" si="1"/>
        <v>0</v>
      </c>
      <c r="G24" s="21">
        <v>0</v>
      </c>
      <c r="H24" s="143">
        <v>0</v>
      </c>
      <c r="I24" s="40">
        <v>0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5">
      <c r="A25" s="25">
        <v>9</v>
      </c>
      <c r="B25" s="26" t="s">
        <v>526</v>
      </c>
      <c r="C25" s="26" t="s">
        <v>475</v>
      </c>
      <c r="D25" s="144" t="s">
        <v>187</v>
      </c>
      <c r="E25" s="144"/>
      <c r="F25" s="90">
        <f t="shared" si="1"/>
        <v>0</v>
      </c>
      <c r="G25" s="28">
        <v>0</v>
      </c>
      <c r="H25" s="144">
        <v>0</v>
      </c>
      <c r="I25" s="44">
        <v>0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5">
      <c r="A27" s="7"/>
      <c r="B27" s="8" t="s">
        <v>112</v>
      </c>
      <c r="C27" s="9" t="s">
        <v>527</v>
      </c>
      <c r="D27" s="9"/>
      <c r="E27" s="9" t="s">
        <v>528</v>
      </c>
      <c r="F27" s="8"/>
      <c r="G27" s="8"/>
      <c r="H27" s="8"/>
      <c r="I27" s="8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5">
      <c r="A28" s="10">
        <v>2</v>
      </c>
      <c r="B28" s="11" t="s">
        <v>10</v>
      </c>
      <c r="C28" s="80" t="s">
        <v>11</v>
      </c>
      <c r="D28" s="51"/>
      <c r="E28" s="82"/>
      <c r="F28" s="12" t="s">
        <v>12</v>
      </c>
      <c r="G28" s="12" t="s">
        <v>13</v>
      </c>
      <c r="H28" s="12" t="s">
        <v>14</v>
      </c>
      <c r="I28" s="13" t="s">
        <v>15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5">
      <c r="A29" s="14">
        <v>1</v>
      </c>
      <c r="B29" s="15" t="s">
        <v>436</v>
      </c>
      <c r="C29" s="15" t="s">
        <v>53</v>
      </c>
      <c r="D29" s="87">
        <v>94</v>
      </c>
      <c r="E29" s="87">
        <v>99.003</v>
      </c>
      <c r="F29" s="87">
        <f t="shared" ref="F29:F37" si="2">SUM(D29:E29)</f>
        <v>193.00299999999999</v>
      </c>
      <c r="G29" s="16">
        <v>8</v>
      </c>
      <c r="H29" s="87">
        <v>968.0179999999998</v>
      </c>
      <c r="I29" s="38">
        <v>43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5">
      <c r="A30" s="18">
        <v>7</v>
      </c>
      <c r="B30" s="19" t="s">
        <v>529</v>
      </c>
      <c r="C30" s="19" t="s">
        <v>69</v>
      </c>
      <c r="D30" s="143">
        <v>96</v>
      </c>
      <c r="E30" s="143">
        <v>97</v>
      </c>
      <c r="F30" s="88">
        <f t="shared" si="2"/>
        <v>193</v>
      </c>
      <c r="G30" s="21">
        <v>7</v>
      </c>
      <c r="H30" s="143">
        <v>962.01199999999994</v>
      </c>
      <c r="I30" s="40">
        <v>39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5">
      <c r="A31" s="41">
        <v>8</v>
      </c>
      <c r="B31" s="19" t="s">
        <v>438</v>
      </c>
      <c r="C31" s="19" t="s">
        <v>410</v>
      </c>
      <c r="D31" s="143">
        <v>93.001999999999995</v>
      </c>
      <c r="E31" s="143">
        <v>97</v>
      </c>
      <c r="F31" s="88">
        <f t="shared" si="2"/>
        <v>190.00200000000001</v>
      </c>
      <c r="G31" s="21">
        <v>5</v>
      </c>
      <c r="H31" s="143">
        <v>955.01</v>
      </c>
      <c r="I31" s="40">
        <v>32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5">
      <c r="A32" s="18">
        <v>5</v>
      </c>
      <c r="B32" s="19" t="s">
        <v>530</v>
      </c>
      <c r="C32" s="19" t="s">
        <v>320</v>
      </c>
      <c r="D32" s="143">
        <v>96.001999999999995</v>
      </c>
      <c r="E32" s="143">
        <v>98.001000000000005</v>
      </c>
      <c r="F32" s="88">
        <f t="shared" si="2"/>
        <v>194.00299999999999</v>
      </c>
      <c r="G32" s="21">
        <v>9</v>
      </c>
      <c r="H32" s="143">
        <v>951.00900000000001</v>
      </c>
      <c r="I32" s="40">
        <v>30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5">
      <c r="A33" s="18">
        <v>3</v>
      </c>
      <c r="B33" s="19" t="s">
        <v>531</v>
      </c>
      <c r="C33" s="19" t="s">
        <v>510</v>
      </c>
      <c r="D33" s="143">
        <v>95.001000000000005</v>
      </c>
      <c r="E33" s="143">
        <v>97.001000000000005</v>
      </c>
      <c r="F33" s="88">
        <f t="shared" si="2"/>
        <v>192.00200000000001</v>
      </c>
      <c r="G33" s="21">
        <v>6</v>
      </c>
      <c r="H33" s="143">
        <v>951.00600000000009</v>
      </c>
      <c r="I33" s="40">
        <v>30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5">
      <c r="A34" s="41">
        <v>6</v>
      </c>
      <c r="B34" s="19" t="s">
        <v>532</v>
      </c>
      <c r="C34" s="19" t="s">
        <v>108</v>
      </c>
      <c r="D34" s="143">
        <v>94.001000000000005</v>
      </c>
      <c r="E34" s="143">
        <v>96.001000000000005</v>
      </c>
      <c r="F34" s="88">
        <f t="shared" si="2"/>
        <v>190.00200000000001</v>
      </c>
      <c r="G34" s="21">
        <v>5</v>
      </c>
      <c r="H34" s="143">
        <v>937.00600000000009</v>
      </c>
      <c r="I34" s="40">
        <v>23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5">
      <c r="A35" s="41">
        <v>4</v>
      </c>
      <c r="B35" s="19" t="s">
        <v>533</v>
      </c>
      <c r="C35" s="19" t="s">
        <v>472</v>
      </c>
      <c r="D35" s="143" t="s">
        <v>187</v>
      </c>
      <c r="E35" s="143"/>
      <c r="F35" s="88">
        <f t="shared" si="2"/>
        <v>0</v>
      </c>
      <c r="G35" s="21">
        <v>0</v>
      </c>
      <c r="H35" s="143">
        <v>362.00300000000004</v>
      </c>
      <c r="I35" s="40">
        <v>6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5">
      <c r="A36" s="41">
        <v>2</v>
      </c>
      <c r="B36" s="19" t="s">
        <v>534</v>
      </c>
      <c r="C36" s="19" t="s">
        <v>415</v>
      </c>
      <c r="D36" s="143" t="s">
        <v>187</v>
      </c>
      <c r="E36" s="143"/>
      <c r="F36" s="88">
        <f t="shared" si="2"/>
        <v>0</v>
      </c>
      <c r="G36" s="21">
        <v>0</v>
      </c>
      <c r="H36" s="143">
        <v>0</v>
      </c>
      <c r="I36" s="40">
        <v>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5">
      <c r="A37" s="25">
        <v>9</v>
      </c>
      <c r="B37" s="26" t="s">
        <v>432</v>
      </c>
      <c r="C37" s="26" t="s">
        <v>410</v>
      </c>
      <c r="D37" s="144" t="s">
        <v>187</v>
      </c>
      <c r="E37" s="144"/>
      <c r="F37" s="90">
        <f t="shared" si="2"/>
        <v>0</v>
      </c>
      <c r="G37" s="28">
        <v>0</v>
      </c>
      <c r="H37" s="144">
        <v>0</v>
      </c>
      <c r="I37" s="44">
        <v>0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5">
      <c r="A39" s="7"/>
      <c r="B39" s="8" t="s">
        <v>138</v>
      </c>
      <c r="C39" s="9" t="s">
        <v>535</v>
      </c>
      <c r="D39" s="9"/>
      <c r="E39" s="9" t="s">
        <v>536</v>
      </c>
      <c r="F39" s="8"/>
      <c r="G39" s="8"/>
      <c r="H39" s="8"/>
      <c r="I39" s="8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5">
      <c r="A40" s="10">
        <v>2</v>
      </c>
      <c r="B40" s="11" t="s">
        <v>10</v>
      </c>
      <c r="C40" s="80" t="s">
        <v>11</v>
      </c>
      <c r="D40" s="51"/>
      <c r="E40" s="82"/>
      <c r="F40" s="12" t="s">
        <v>12</v>
      </c>
      <c r="G40" s="12" t="s">
        <v>13</v>
      </c>
      <c r="H40" s="12" t="s">
        <v>14</v>
      </c>
      <c r="I40" s="13" t="s">
        <v>15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5">
      <c r="A41" s="34">
        <v>2</v>
      </c>
      <c r="B41" s="15" t="s">
        <v>537</v>
      </c>
      <c r="C41" s="15" t="s">
        <v>480</v>
      </c>
      <c r="D41" s="145">
        <v>95</v>
      </c>
      <c r="E41" s="145">
        <v>95</v>
      </c>
      <c r="F41" s="87">
        <f t="shared" ref="F41:F49" si="3">SUM(D41:E41)</f>
        <v>190</v>
      </c>
      <c r="G41" s="16">
        <v>6</v>
      </c>
      <c r="H41" s="145">
        <v>963.01</v>
      </c>
      <c r="I41" s="36">
        <v>38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5">
      <c r="A42" s="18">
        <v>7</v>
      </c>
      <c r="B42" s="19" t="s">
        <v>538</v>
      </c>
      <c r="C42" s="19" t="s">
        <v>472</v>
      </c>
      <c r="D42" s="143">
        <v>98.001000000000005</v>
      </c>
      <c r="E42" s="143">
        <v>93</v>
      </c>
      <c r="F42" s="88">
        <f t="shared" si="3"/>
        <v>191.001</v>
      </c>
      <c r="G42" s="21">
        <v>8</v>
      </c>
      <c r="H42" s="143">
        <v>956.00900000000001</v>
      </c>
      <c r="I42" s="40">
        <v>35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5">
      <c r="A43" s="41">
        <v>6</v>
      </c>
      <c r="B43" s="19" t="s">
        <v>539</v>
      </c>
      <c r="C43" s="19" t="s">
        <v>506</v>
      </c>
      <c r="D43" s="143">
        <v>97.001999999999995</v>
      </c>
      <c r="E43" s="143">
        <v>93</v>
      </c>
      <c r="F43" s="88">
        <f t="shared" si="3"/>
        <v>190.00200000000001</v>
      </c>
      <c r="G43" s="21">
        <v>7</v>
      </c>
      <c r="H43" s="143">
        <v>951.00819999999999</v>
      </c>
      <c r="I43" s="40">
        <v>35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5">
      <c r="A44" s="18">
        <v>9</v>
      </c>
      <c r="B44" s="19" t="s">
        <v>540</v>
      </c>
      <c r="C44" s="19" t="s">
        <v>264</v>
      </c>
      <c r="D44" s="143">
        <v>96.001999999999995</v>
      </c>
      <c r="E44" s="143">
        <v>98.001999999999995</v>
      </c>
      <c r="F44" s="88">
        <f t="shared" si="3"/>
        <v>194.00399999999999</v>
      </c>
      <c r="G44" s="21">
        <v>9</v>
      </c>
      <c r="H44" s="143">
        <v>951.01400000000001</v>
      </c>
      <c r="I44" s="40">
        <v>32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5">
      <c r="A45" s="41">
        <v>4</v>
      </c>
      <c r="B45" s="19" t="s">
        <v>541</v>
      </c>
      <c r="C45" s="19" t="s">
        <v>404</v>
      </c>
      <c r="D45" s="143">
        <v>85</v>
      </c>
      <c r="E45" s="143">
        <v>84</v>
      </c>
      <c r="F45" s="88">
        <f t="shared" si="3"/>
        <v>169</v>
      </c>
      <c r="G45" s="21">
        <v>3</v>
      </c>
      <c r="H45" s="143">
        <v>921.00399999999991</v>
      </c>
      <c r="I45" s="40">
        <v>25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5">
      <c r="A46" s="18">
        <v>5</v>
      </c>
      <c r="B46" s="19" t="s">
        <v>542</v>
      </c>
      <c r="C46" s="19" t="s">
        <v>475</v>
      </c>
      <c r="D46" s="143">
        <v>88</v>
      </c>
      <c r="E46" s="143">
        <v>92.001000000000005</v>
      </c>
      <c r="F46" s="88">
        <f t="shared" si="3"/>
        <v>180.001</v>
      </c>
      <c r="G46" s="21">
        <v>4</v>
      </c>
      <c r="H46" s="143">
        <v>928.005</v>
      </c>
      <c r="I46" s="40">
        <v>24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5">
      <c r="A47" s="41">
        <v>8</v>
      </c>
      <c r="B47" s="19" t="s">
        <v>543</v>
      </c>
      <c r="C47" s="19" t="s">
        <v>108</v>
      </c>
      <c r="D47" s="143">
        <v>93.001999999999995</v>
      </c>
      <c r="E47" s="143">
        <v>90</v>
      </c>
      <c r="F47" s="88">
        <f t="shared" si="3"/>
        <v>183.00200000000001</v>
      </c>
      <c r="G47" s="21">
        <v>5</v>
      </c>
      <c r="H47" s="143">
        <v>927.00700000000006</v>
      </c>
      <c r="I47" s="40">
        <v>21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5">
      <c r="A48" s="18">
        <v>1</v>
      </c>
      <c r="B48" s="19" t="s">
        <v>347</v>
      </c>
      <c r="C48" s="19" t="s">
        <v>320</v>
      </c>
      <c r="D48" s="88" t="s">
        <v>187</v>
      </c>
      <c r="E48" s="88"/>
      <c r="F48" s="88">
        <f t="shared" si="3"/>
        <v>0</v>
      </c>
      <c r="G48" s="21">
        <v>0</v>
      </c>
      <c r="H48" s="88">
        <v>449.00099999999998</v>
      </c>
      <c r="I48" s="24">
        <v>7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5">
      <c r="A49" s="25">
        <v>3</v>
      </c>
      <c r="B49" s="26" t="s">
        <v>544</v>
      </c>
      <c r="C49" s="26" t="s">
        <v>475</v>
      </c>
      <c r="D49" s="144" t="s">
        <v>187</v>
      </c>
      <c r="E49" s="144"/>
      <c r="F49" s="90">
        <f t="shared" si="3"/>
        <v>0</v>
      </c>
      <c r="G49" s="28">
        <v>0</v>
      </c>
      <c r="H49" s="144">
        <v>0</v>
      </c>
      <c r="I49" s="44">
        <v>0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5">
      <c r="A51" s="7"/>
      <c r="B51" s="8" t="s">
        <v>141</v>
      </c>
      <c r="C51" s="9" t="s">
        <v>545</v>
      </c>
      <c r="D51" s="9"/>
      <c r="E51" s="9" t="s">
        <v>546</v>
      </c>
      <c r="F51" s="8"/>
      <c r="G51" s="8"/>
      <c r="H51" s="8"/>
      <c r="I51" s="8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5">
      <c r="A52" s="10">
        <v>2</v>
      </c>
      <c r="B52" s="11" t="s">
        <v>10</v>
      </c>
      <c r="C52" s="80" t="s">
        <v>11</v>
      </c>
      <c r="D52" s="51"/>
      <c r="E52" s="82"/>
      <c r="F52" s="12" t="s">
        <v>12</v>
      </c>
      <c r="G52" s="12" t="s">
        <v>13</v>
      </c>
      <c r="H52" s="12" t="s">
        <v>14</v>
      </c>
      <c r="I52" s="13" t="s">
        <v>15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5">
      <c r="A53" s="14">
        <v>5</v>
      </c>
      <c r="B53" s="15" t="s">
        <v>547</v>
      </c>
      <c r="C53" s="15" t="s">
        <v>56</v>
      </c>
      <c r="D53" s="145">
        <v>99</v>
      </c>
      <c r="E53" s="145">
        <v>95</v>
      </c>
      <c r="F53" s="87">
        <f t="shared" ref="F53:F61" si="4">SUM(D53:E53)</f>
        <v>194</v>
      </c>
      <c r="G53" s="16">
        <v>7</v>
      </c>
      <c r="H53" s="145">
        <v>954.00399999999991</v>
      </c>
      <c r="I53" s="36">
        <v>37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5">
      <c r="A54" s="41">
        <v>2</v>
      </c>
      <c r="B54" s="19" t="s">
        <v>548</v>
      </c>
      <c r="C54" s="19" t="s">
        <v>485</v>
      </c>
      <c r="D54" s="143">
        <v>93.001000000000005</v>
      </c>
      <c r="E54" s="143">
        <v>92.001000000000005</v>
      </c>
      <c r="F54" s="88">
        <f t="shared" si="4"/>
        <v>185.00200000000001</v>
      </c>
      <c r="G54" s="21">
        <v>6</v>
      </c>
      <c r="H54" s="143">
        <v>937.00700000000006</v>
      </c>
      <c r="I54" s="40">
        <v>36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5">
      <c r="A55" s="41">
        <v>8</v>
      </c>
      <c r="B55" s="19" t="s">
        <v>549</v>
      </c>
      <c r="C55" s="19" t="s">
        <v>472</v>
      </c>
      <c r="D55" s="143">
        <v>97.001999999999995</v>
      </c>
      <c r="E55" s="143">
        <v>100.003</v>
      </c>
      <c r="F55" s="88">
        <f t="shared" si="4"/>
        <v>197.005</v>
      </c>
      <c r="G55" s="21">
        <v>8</v>
      </c>
      <c r="H55" s="143">
        <v>781.00900000000001</v>
      </c>
      <c r="I55" s="40">
        <v>34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5">
      <c r="A56" s="18">
        <v>9</v>
      </c>
      <c r="B56" s="19" t="s">
        <v>550</v>
      </c>
      <c r="C56" s="19" t="s">
        <v>25</v>
      </c>
      <c r="D56" s="143">
        <v>100.005</v>
      </c>
      <c r="E56" s="143">
        <v>100.002</v>
      </c>
      <c r="F56" s="88">
        <f t="shared" si="4"/>
        <v>200.00700000000001</v>
      </c>
      <c r="G56" s="21">
        <v>9</v>
      </c>
      <c r="H56" s="143">
        <v>768.01</v>
      </c>
      <c r="I56" s="40">
        <v>29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5">
      <c r="A57" s="18">
        <v>1</v>
      </c>
      <c r="B57" s="19" t="s">
        <v>231</v>
      </c>
      <c r="C57" s="19" t="s">
        <v>197</v>
      </c>
      <c r="D57" s="88">
        <v>89</v>
      </c>
      <c r="E57" s="88">
        <v>89.001999999999995</v>
      </c>
      <c r="F57" s="88">
        <f t="shared" si="4"/>
        <v>178.00200000000001</v>
      </c>
      <c r="G57" s="21">
        <v>5</v>
      </c>
      <c r="H57" s="88">
        <v>890.00299999999993</v>
      </c>
      <c r="I57" s="24">
        <v>24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5">
      <c r="A58" s="18">
        <v>3</v>
      </c>
      <c r="B58" s="19" t="s">
        <v>551</v>
      </c>
      <c r="C58" s="19" t="s">
        <v>475</v>
      </c>
      <c r="D58" s="143">
        <v>84</v>
      </c>
      <c r="E58" s="143" t="s">
        <v>187</v>
      </c>
      <c r="F58" s="88">
        <f t="shared" si="4"/>
        <v>84</v>
      </c>
      <c r="G58" s="21">
        <v>3</v>
      </c>
      <c r="H58" s="143">
        <v>706.00099999999998</v>
      </c>
      <c r="I58" s="40">
        <v>19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5">
      <c r="A59" s="18">
        <v>7</v>
      </c>
      <c r="B59" s="19" t="s">
        <v>552</v>
      </c>
      <c r="C59" s="19" t="s">
        <v>475</v>
      </c>
      <c r="D59" s="143">
        <v>75</v>
      </c>
      <c r="E59" s="143">
        <v>71</v>
      </c>
      <c r="F59" s="88">
        <f t="shared" si="4"/>
        <v>146</v>
      </c>
      <c r="G59" s="21">
        <v>4</v>
      </c>
      <c r="H59" s="143">
        <v>770</v>
      </c>
      <c r="I59" s="40">
        <v>17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5">
      <c r="A60" s="41">
        <v>6</v>
      </c>
      <c r="B60" s="19" t="s">
        <v>553</v>
      </c>
      <c r="C60" s="19" t="s">
        <v>475</v>
      </c>
      <c r="D60" s="143" t="s">
        <v>187</v>
      </c>
      <c r="E60" s="143"/>
      <c r="F60" s="88">
        <f t="shared" si="4"/>
        <v>0</v>
      </c>
      <c r="G60" s="21">
        <v>0</v>
      </c>
      <c r="H60" s="143">
        <v>360.00200000000001</v>
      </c>
      <c r="I60" s="40">
        <v>11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5">
      <c r="A61" s="42">
        <v>4</v>
      </c>
      <c r="B61" s="26" t="s">
        <v>554</v>
      </c>
      <c r="C61" s="26" t="s">
        <v>69</v>
      </c>
      <c r="D61" s="144" t="s">
        <v>187</v>
      </c>
      <c r="E61" s="144"/>
      <c r="F61" s="90">
        <f t="shared" si="4"/>
        <v>0</v>
      </c>
      <c r="G61" s="28">
        <v>0</v>
      </c>
      <c r="H61" s="144">
        <v>180</v>
      </c>
      <c r="I61" s="44">
        <v>6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5">
      <c r="A63"/>
      <c r="B63" t="s">
        <v>453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5">
      <c r="A65"/>
      <c r="B65" s="4" t="s">
        <v>454</v>
      </c>
      <c r="E65" s="33" t="s">
        <v>166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5">
      <c r="A66"/>
      <c r="B66" s="4" t="s">
        <v>167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5">
      <c r="A72" s="4"/>
      <c r="K72" s="4"/>
    </row>
    <row r="73" spans="1:25" ht="15.75" customHeight="1" x14ac:dyDescent="0.35">
      <c r="A73" s="4"/>
      <c r="K73" s="4"/>
    </row>
    <row r="74" spans="1:25" ht="15.75" customHeight="1" x14ac:dyDescent="0.35">
      <c r="A74" s="4"/>
      <c r="K74" s="4"/>
    </row>
    <row r="75" spans="1:25" ht="15.75" customHeight="1" x14ac:dyDescent="0.35">
      <c r="A75" s="4"/>
      <c r="K75" s="4"/>
    </row>
    <row r="76" spans="1:25" ht="15.75" customHeight="1" x14ac:dyDescent="0.35">
      <c r="A76" s="4"/>
      <c r="K76" s="4"/>
    </row>
    <row r="77" spans="1:25" ht="15.75" customHeight="1" x14ac:dyDescent="0.35">
      <c r="A77" s="4"/>
      <c r="K77" s="4"/>
    </row>
    <row r="78" spans="1:25" ht="15.75" customHeight="1" x14ac:dyDescent="0.35">
      <c r="A78" s="4"/>
      <c r="K78" s="4"/>
    </row>
    <row r="79" spans="1:25" ht="15.75" customHeight="1" x14ac:dyDescent="0.35">
      <c r="A79" s="4"/>
      <c r="K79" s="4"/>
    </row>
    <row r="80" spans="1:25" x14ac:dyDescent="0.35">
      <c r="A80" s="4"/>
      <c r="K80" s="4"/>
    </row>
    <row r="81" spans="1:11" x14ac:dyDescent="0.35">
      <c r="A81" s="4"/>
      <c r="K81" s="4"/>
    </row>
    <row r="82" spans="1:11" x14ac:dyDescent="0.35">
      <c r="A82" s="4"/>
      <c r="K82" s="4"/>
    </row>
    <row r="83" spans="1:11" x14ac:dyDescent="0.35">
      <c r="A83" s="4"/>
      <c r="K83" s="4"/>
    </row>
    <row r="84" spans="1:11" x14ac:dyDescent="0.35">
      <c r="A84" s="4"/>
      <c r="K84" s="4"/>
    </row>
    <row r="85" spans="1:11" x14ac:dyDescent="0.35">
      <c r="A85" s="4"/>
      <c r="K85" s="4"/>
    </row>
    <row r="86" spans="1:11" x14ac:dyDescent="0.35">
      <c r="A86" s="4"/>
      <c r="K86" s="4"/>
    </row>
    <row r="87" spans="1:11" x14ac:dyDescent="0.35">
      <c r="A87" s="4"/>
      <c r="K87" s="4"/>
    </row>
    <row r="88" spans="1:11" x14ac:dyDescent="0.35">
      <c r="A88" s="4"/>
      <c r="K88" s="4"/>
    </row>
    <row r="89" spans="1:11" x14ac:dyDescent="0.35">
      <c r="A89" s="4"/>
      <c r="K89" s="4"/>
    </row>
    <row r="90" spans="1:11" x14ac:dyDescent="0.35">
      <c r="A90" s="4"/>
      <c r="K90" s="4"/>
    </row>
    <row r="91" spans="1:11" x14ac:dyDescent="0.35">
      <c r="A91" s="4"/>
      <c r="K91" s="4"/>
    </row>
    <row r="92" spans="1:11" x14ac:dyDescent="0.35">
      <c r="A92" s="4"/>
      <c r="K92" s="4"/>
    </row>
    <row r="93" spans="1:11" x14ac:dyDescent="0.35">
      <c r="A93" s="4"/>
      <c r="K93" s="4"/>
    </row>
    <row r="94" spans="1:11" x14ac:dyDescent="0.35">
      <c r="A94" s="4"/>
      <c r="K94" s="4"/>
    </row>
    <row r="95" spans="1:11" x14ac:dyDescent="0.35">
      <c r="A95" s="4"/>
      <c r="K95" s="4"/>
    </row>
    <row r="96" spans="1:11" x14ac:dyDescent="0.35">
      <c r="A96" s="4"/>
      <c r="K96" s="4"/>
    </row>
    <row r="97" spans="1:11" x14ac:dyDescent="0.35">
      <c r="A97" s="4"/>
      <c r="K97" s="4"/>
    </row>
    <row r="98" spans="1:11" x14ac:dyDescent="0.35">
      <c r="A98" s="4"/>
      <c r="K98" s="4"/>
    </row>
    <row r="99" spans="1:11" x14ac:dyDescent="0.35">
      <c r="A99" s="4"/>
      <c r="K99" s="4"/>
    </row>
    <row r="100" spans="1:11" x14ac:dyDescent="0.35">
      <c r="A100" s="4"/>
      <c r="K100" s="4"/>
    </row>
    <row r="101" spans="1:11" x14ac:dyDescent="0.35">
      <c r="A101" s="4"/>
      <c r="K101" s="4"/>
    </row>
    <row r="102" spans="1:11" x14ac:dyDescent="0.35">
      <c r="A102" s="4"/>
      <c r="K102" s="4"/>
    </row>
    <row r="103" spans="1:11" x14ac:dyDescent="0.35">
      <c r="A103" s="4"/>
      <c r="K103" s="4"/>
    </row>
    <row r="104" spans="1:11" x14ac:dyDescent="0.35">
      <c r="A104" s="4"/>
      <c r="K104" s="4"/>
    </row>
    <row r="105" spans="1:11" x14ac:dyDescent="0.35">
      <c r="A105" s="4"/>
      <c r="K105" s="4"/>
    </row>
    <row r="106" spans="1:11" x14ac:dyDescent="0.35">
      <c r="A106" s="4"/>
      <c r="K106" s="4"/>
    </row>
    <row r="107" spans="1:11" x14ac:dyDescent="0.35">
      <c r="A107" s="4"/>
      <c r="K107" s="4"/>
    </row>
    <row r="108" spans="1:11" x14ac:dyDescent="0.35">
      <c r="A108" s="4"/>
      <c r="K108" s="4"/>
    </row>
    <row r="109" spans="1:11" x14ac:dyDescent="0.35">
      <c r="A109" s="4"/>
      <c r="K109" s="4"/>
    </row>
    <row r="110" spans="1:11" x14ac:dyDescent="0.35">
      <c r="A110" s="4"/>
      <c r="K110" s="4"/>
    </row>
    <row r="111" spans="1:11" x14ac:dyDescent="0.35">
      <c r="A111" s="4"/>
      <c r="K111" s="4"/>
    </row>
    <row r="112" spans="1:11" x14ac:dyDescent="0.35">
      <c r="A112" s="4"/>
      <c r="K112" s="4"/>
    </row>
    <row r="113" spans="1:11" x14ac:dyDescent="0.35">
      <c r="A113" s="4"/>
      <c r="K113" s="4"/>
    </row>
    <row r="114" spans="1:11" x14ac:dyDescent="0.35">
      <c r="A114" s="4"/>
      <c r="K114" s="4"/>
    </row>
    <row r="115" spans="1:11" x14ac:dyDescent="0.35">
      <c r="A115" s="4"/>
      <c r="K115" s="4"/>
    </row>
    <row r="116" spans="1:11" x14ac:dyDescent="0.35">
      <c r="A116" s="4"/>
      <c r="K116" s="4"/>
    </row>
    <row r="117" spans="1:11" x14ac:dyDescent="0.35">
      <c r="A117" s="4"/>
      <c r="K117" s="4"/>
    </row>
    <row r="118" spans="1:11" x14ac:dyDescent="0.35">
      <c r="A118" s="4"/>
      <c r="K118" s="4"/>
    </row>
    <row r="119" spans="1:11" x14ac:dyDescent="0.35">
      <c r="A119" s="4"/>
      <c r="K119" s="4"/>
    </row>
    <row r="120" spans="1:11" x14ac:dyDescent="0.35">
      <c r="A120" s="4"/>
      <c r="K120" s="4"/>
    </row>
    <row r="121" spans="1:11" x14ac:dyDescent="0.35">
      <c r="A121" s="4"/>
      <c r="K121" s="4"/>
    </row>
    <row r="122" spans="1:11" x14ac:dyDescent="0.35">
      <c r="A122" s="4"/>
      <c r="K122" s="4"/>
    </row>
    <row r="123" spans="1:11" x14ac:dyDescent="0.35">
      <c r="A123" s="4"/>
      <c r="K123" s="4"/>
    </row>
    <row r="124" spans="1:11" x14ac:dyDescent="0.35">
      <c r="A124" s="4"/>
      <c r="K124" s="4"/>
    </row>
    <row r="125" spans="1:11" x14ac:dyDescent="0.35">
      <c r="A125" s="4"/>
      <c r="K125" s="4"/>
    </row>
    <row r="126" spans="1:11" x14ac:dyDescent="0.35">
      <c r="A126" s="4"/>
      <c r="K126" s="4"/>
    </row>
    <row r="127" spans="1:11" x14ac:dyDescent="0.35">
      <c r="A127" s="4"/>
      <c r="K127" s="4"/>
    </row>
    <row r="128" spans="1:11" x14ac:dyDescent="0.35">
      <c r="A128" s="4"/>
      <c r="K128" s="4"/>
    </row>
    <row r="129" spans="1:11" x14ac:dyDescent="0.35">
      <c r="A129" s="4"/>
      <c r="K129" s="4"/>
    </row>
    <row r="130" spans="1:11" x14ac:dyDescent="0.35">
      <c r="A130" s="4"/>
      <c r="K130" s="4"/>
    </row>
    <row r="131" spans="1:11" x14ac:dyDescent="0.35">
      <c r="A131" s="4"/>
      <c r="K131" s="4"/>
    </row>
    <row r="132" spans="1:11" x14ac:dyDescent="0.35">
      <c r="A132" s="4"/>
      <c r="K132" s="4"/>
    </row>
    <row r="133" spans="1:11" x14ac:dyDescent="0.35">
      <c r="A133" s="4"/>
      <c r="K133" s="4"/>
    </row>
    <row r="134" spans="1:11" x14ac:dyDescent="0.35">
      <c r="A134" s="4"/>
      <c r="K134" s="4"/>
    </row>
    <row r="135" spans="1:11" x14ac:dyDescent="0.35">
      <c r="A135" s="4"/>
      <c r="K135" s="4"/>
    </row>
    <row r="136" spans="1:11" x14ac:dyDescent="0.35">
      <c r="A136" s="4"/>
      <c r="K136" s="4"/>
    </row>
    <row r="137" spans="1:11" x14ac:dyDescent="0.35">
      <c r="A137" s="4"/>
      <c r="K137" s="4"/>
    </row>
    <row r="138" spans="1:11" x14ac:dyDescent="0.35">
      <c r="A138" s="4"/>
      <c r="K138" s="4"/>
    </row>
    <row r="139" spans="1:11" x14ac:dyDescent="0.35">
      <c r="A139" s="4"/>
      <c r="K139" s="4"/>
    </row>
    <row r="140" spans="1:11" x14ac:dyDescent="0.35">
      <c r="A140" s="4"/>
      <c r="K140" s="4"/>
    </row>
    <row r="141" spans="1:11" x14ac:dyDescent="0.35">
      <c r="A141" s="4"/>
      <c r="K141" s="4"/>
    </row>
    <row r="142" spans="1:11" x14ac:dyDescent="0.35">
      <c r="A142" s="4"/>
      <c r="K142" s="4"/>
    </row>
    <row r="143" spans="1:11" x14ac:dyDescent="0.35">
      <c r="A143" s="4"/>
      <c r="K143" s="4"/>
    </row>
    <row r="144" spans="1:11" x14ac:dyDescent="0.35">
      <c r="A144" s="4"/>
      <c r="K144" s="4"/>
    </row>
    <row r="145" spans="1:11" x14ac:dyDescent="0.35">
      <c r="A145" s="4"/>
      <c r="K145" s="4"/>
    </row>
    <row r="146" spans="1:11" x14ac:dyDescent="0.35">
      <c r="A146" s="4"/>
      <c r="K146" s="4"/>
    </row>
    <row r="147" spans="1:11" x14ac:dyDescent="0.35">
      <c r="A147" s="4"/>
      <c r="K147" s="4"/>
    </row>
    <row r="148" spans="1:11" x14ac:dyDescent="0.35">
      <c r="A148" s="4"/>
      <c r="K148" s="4"/>
    </row>
    <row r="149" spans="1:11" x14ac:dyDescent="0.35">
      <c r="A149" s="4"/>
      <c r="K149" s="4"/>
    </row>
    <row r="150" spans="1:11" x14ac:dyDescent="0.35">
      <c r="A150" s="4"/>
      <c r="K150" s="4"/>
    </row>
    <row r="151" spans="1:11" x14ac:dyDescent="0.35">
      <c r="A151" s="4"/>
      <c r="K151" s="4"/>
    </row>
    <row r="152" spans="1:11" x14ac:dyDescent="0.35">
      <c r="A152" s="4"/>
      <c r="K152" s="4"/>
    </row>
    <row r="153" spans="1:11" x14ac:dyDescent="0.35">
      <c r="A153" s="4"/>
      <c r="K153" s="4"/>
    </row>
    <row r="154" spans="1:11" x14ac:dyDescent="0.35">
      <c r="A154" s="4"/>
      <c r="K154" s="4"/>
    </row>
    <row r="155" spans="1:11" x14ac:dyDescent="0.35">
      <c r="A155" s="4"/>
      <c r="K155" s="4"/>
    </row>
    <row r="156" spans="1:11" x14ac:dyDescent="0.35">
      <c r="A156" s="4"/>
      <c r="K156" s="4"/>
    </row>
    <row r="157" spans="1:11" x14ac:dyDescent="0.35">
      <c r="A157" s="4"/>
      <c r="K157" s="4"/>
    </row>
    <row r="158" spans="1:11" x14ac:dyDescent="0.35">
      <c r="A158" s="4"/>
      <c r="K158" s="4"/>
    </row>
    <row r="159" spans="1:11" x14ac:dyDescent="0.35">
      <c r="A159" s="4"/>
      <c r="K159" s="4"/>
    </row>
    <row r="160" spans="1:11" x14ac:dyDescent="0.35">
      <c r="A160" s="4"/>
      <c r="K160" s="4"/>
    </row>
    <row r="161" spans="1:11" x14ac:dyDescent="0.35">
      <c r="A161" s="4"/>
      <c r="K161" s="4"/>
    </row>
    <row r="162" spans="1:11" x14ac:dyDescent="0.35">
      <c r="A162" s="4"/>
      <c r="K162" s="4"/>
    </row>
    <row r="163" spans="1:11" x14ac:dyDescent="0.35">
      <c r="A163" s="4"/>
      <c r="K163" s="4"/>
    </row>
    <row r="164" spans="1:11" x14ac:dyDescent="0.35">
      <c r="A164" s="4"/>
      <c r="K164" s="4"/>
    </row>
    <row r="165" spans="1:11" x14ac:dyDescent="0.35">
      <c r="A165" s="4"/>
      <c r="K165" s="4"/>
    </row>
    <row r="166" spans="1:11" x14ac:dyDescent="0.35">
      <c r="A166" s="4"/>
      <c r="K166" s="4"/>
    </row>
    <row r="167" spans="1:11" x14ac:dyDescent="0.35">
      <c r="A167" s="4"/>
      <c r="K167" s="4"/>
    </row>
    <row r="168" spans="1:11" x14ac:dyDescent="0.35">
      <c r="A168" s="4"/>
      <c r="K168" s="4"/>
    </row>
    <row r="169" spans="1:11" x14ac:dyDescent="0.35">
      <c r="A169" s="4"/>
      <c r="K169" s="4"/>
    </row>
    <row r="170" spans="1:11" x14ac:dyDescent="0.35">
      <c r="A170" s="4"/>
      <c r="K170" s="4"/>
    </row>
    <row r="171" spans="1:11" x14ac:dyDescent="0.35">
      <c r="A171" s="4"/>
      <c r="K171" s="4"/>
    </row>
    <row r="172" spans="1:11" x14ac:dyDescent="0.35">
      <c r="A172" s="4"/>
      <c r="K172" s="4"/>
    </row>
    <row r="173" spans="1:11" x14ac:dyDescent="0.35">
      <c r="A173" s="4"/>
      <c r="K173" s="4"/>
    </row>
    <row r="174" spans="1:11" x14ac:dyDescent="0.35">
      <c r="A174" s="4"/>
      <c r="K174" s="4"/>
    </row>
    <row r="175" spans="1:11" x14ac:dyDescent="0.35">
      <c r="A175" s="4"/>
      <c r="K175" s="4"/>
    </row>
    <row r="176" spans="1:11" x14ac:dyDescent="0.35">
      <c r="A176" s="4"/>
      <c r="K176" s="4"/>
    </row>
    <row r="177" spans="1:11" x14ac:dyDescent="0.35">
      <c r="A177" s="4"/>
      <c r="K177" s="4"/>
    </row>
    <row r="178" spans="1:11" x14ac:dyDescent="0.35">
      <c r="A178" s="4"/>
      <c r="K178" s="4"/>
    </row>
    <row r="179" spans="1:11" x14ac:dyDescent="0.35">
      <c r="A179" s="4"/>
      <c r="K179" s="4"/>
    </row>
    <row r="180" spans="1:11" x14ac:dyDescent="0.35">
      <c r="A180" s="4"/>
      <c r="K180" s="4"/>
    </row>
    <row r="181" spans="1:11" x14ac:dyDescent="0.35">
      <c r="A181" s="4"/>
      <c r="K181" s="4"/>
    </row>
    <row r="182" spans="1:11" x14ac:dyDescent="0.35">
      <c r="A182" s="4"/>
      <c r="K182" s="4"/>
    </row>
    <row r="183" spans="1:11" x14ac:dyDescent="0.35">
      <c r="A183" s="4"/>
      <c r="K183" s="4"/>
    </row>
    <row r="184" spans="1:11" x14ac:dyDescent="0.35">
      <c r="A184" s="4"/>
      <c r="K184" s="4"/>
    </row>
    <row r="185" spans="1:11" x14ac:dyDescent="0.35">
      <c r="A185" s="4"/>
      <c r="K185" s="4"/>
    </row>
    <row r="186" spans="1:11" x14ac:dyDescent="0.35">
      <c r="A186" s="4"/>
      <c r="K186" s="4"/>
    </row>
    <row r="187" spans="1:11" x14ac:dyDescent="0.35">
      <c r="A187" s="4"/>
      <c r="K187" s="4"/>
    </row>
    <row r="188" spans="1:11" x14ac:dyDescent="0.35">
      <c r="A188" s="4"/>
      <c r="K188" s="4"/>
    </row>
    <row r="189" spans="1:11" x14ac:dyDescent="0.35">
      <c r="A189" s="4"/>
      <c r="K189" s="4"/>
    </row>
    <row r="190" spans="1:11" x14ac:dyDescent="0.35">
      <c r="A190" s="4"/>
      <c r="K190" s="4"/>
    </row>
    <row r="191" spans="1:11" x14ac:dyDescent="0.35">
      <c r="A191" s="4"/>
      <c r="K191" s="4"/>
    </row>
    <row r="192" spans="1:11" x14ac:dyDescent="0.35">
      <c r="A192" s="4"/>
      <c r="K192" s="4"/>
    </row>
    <row r="193" spans="1:11" x14ac:dyDescent="0.35">
      <c r="A193" s="4"/>
      <c r="K193" s="4"/>
    </row>
    <row r="194" spans="1:11" x14ac:dyDescent="0.35">
      <c r="A194" s="4"/>
      <c r="K194" s="4"/>
    </row>
    <row r="195" spans="1:11" x14ac:dyDescent="0.35">
      <c r="A195" s="4"/>
      <c r="K195" s="4"/>
    </row>
    <row r="196" spans="1:11" x14ac:dyDescent="0.35">
      <c r="A196" s="4"/>
      <c r="K196" s="4"/>
    </row>
    <row r="197" spans="1:11" x14ac:dyDescent="0.35">
      <c r="A197" s="4"/>
      <c r="K197" s="4"/>
    </row>
    <row r="198" spans="1:11" x14ac:dyDescent="0.35">
      <c r="A198" s="4"/>
      <c r="K198" s="4"/>
    </row>
    <row r="199" spans="1:11" x14ac:dyDescent="0.35">
      <c r="A199" s="4"/>
      <c r="K199" s="4"/>
    </row>
    <row r="200" spans="1:11" x14ac:dyDescent="0.35">
      <c r="A200" s="4"/>
      <c r="K200" s="4"/>
    </row>
    <row r="201" spans="1:11" x14ac:dyDescent="0.35">
      <c r="A201" s="4"/>
      <c r="K201" s="4"/>
    </row>
    <row r="202" spans="1:11" x14ac:dyDescent="0.35">
      <c r="A202" s="4"/>
      <c r="K202" s="4"/>
    </row>
    <row r="203" spans="1:11" x14ac:dyDescent="0.35">
      <c r="A203" s="4"/>
      <c r="K203" s="4"/>
    </row>
    <row r="204" spans="1:11" x14ac:dyDescent="0.35">
      <c r="A204" s="4"/>
      <c r="K204" s="4"/>
    </row>
    <row r="205" spans="1:11" x14ac:dyDescent="0.35">
      <c r="A205" s="4"/>
      <c r="K205" s="4"/>
    </row>
    <row r="206" spans="1:11" x14ac:dyDescent="0.35">
      <c r="A206" s="4"/>
      <c r="K206" s="4"/>
    </row>
    <row r="207" spans="1:11" x14ac:dyDescent="0.35">
      <c r="A207" s="4"/>
      <c r="K207" s="4"/>
    </row>
    <row r="208" spans="1:11" x14ac:dyDescent="0.35">
      <c r="A208" s="4"/>
      <c r="K208" s="4"/>
    </row>
    <row r="209" spans="1:11" x14ac:dyDescent="0.35">
      <c r="A209" s="4"/>
      <c r="K209" s="4"/>
    </row>
    <row r="210" spans="1:11" x14ac:dyDescent="0.35">
      <c r="A210" s="4"/>
      <c r="K210" s="4"/>
    </row>
    <row r="211" spans="1:11" x14ac:dyDescent="0.35">
      <c r="A211" s="4"/>
      <c r="K211" s="4"/>
    </row>
    <row r="212" spans="1:11" x14ac:dyDescent="0.35">
      <c r="A212" s="4"/>
      <c r="K212" s="4"/>
    </row>
    <row r="213" spans="1:11" x14ac:dyDescent="0.35">
      <c r="A213" s="4"/>
      <c r="K213" s="4"/>
    </row>
    <row r="214" spans="1:11" x14ac:dyDescent="0.35">
      <c r="A214" s="4"/>
      <c r="K214" s="4"/>
    </row>
    <row r="215" spans="1:11" x14ac:dyDescent="0.35">
      <c r="A215" s="4"/>
      <c r="K215" s="4"/>
    </row>
    <row r="216" spans="1:11" x14ac:dyDescent="0.35">
      <c r="A216" s="4"/>
      <c r="K216" s="4"/>
    </row>
    <row r="217" spans="1:11" x14ac:dyDescent="0.35">
      <c r="A217" s="4"/>
      <c r="K217" s="4"/>
    </row>
    <row r="218" spans="1:11" x14ac:dyDescent="0.35">
      <c r="A218" s="4"/>
      <c r="K218" s="4"/>
    </row>
    <row r="219" spans="1:11" x14ac:dyDescent="0.35">
      <c r="A219" s="4"/>
      <c r="K219" s="4"/>
    </row>
    <row r="220" spans="1:11" x14ac:dyDescent="0.35">
      <c r="A220" s="4"/>
      <c r="K220" s="4"/>
    </row>
    <row r="221" spans="1:11" x14ac:dyDescent="0.35">
      <c r="A221" s="4"/>
      <c r="K221" s="4"/>
    </row>
    <row r="222" spans="1:11" x14ac:dyDescent="0.35">
      <c r="A222" s="4"/>
      <c r="K222" s="4"/>
    </row>
    <row r="223" spans="1:11" x14ac:dyDescent="0.35">
      <c r="A223" s="4"/>
      <c r="K223" s="4"/>
    </row>
    <row r="224" spans="1:11" x14ac:dyDescent="0.35">
      <c r="A224" s="4"/>
      <c r="K224" s="4"/>
    </row>
    <row r="225" spans="1:11" x14ac:dyDescent="0.35">
      <c r="A225" s="4"/>
      <c r="K225" s="4"/>
    </row>
    <row r="226" spans="1:11" x14ac:dyDescent="0.35">
      <c r="A226" s="4"/>
      <c r="K226" s="4"/>
    </row>
    <row r="227" spans="1:11" x14ac:dyDescent="0.35">
      <c r="A227" s="4"/>
      <c r="K227" s="4"/>
    </row>
    <row r="228" spans="1:11" x14ac:dyDescent="0.35">
      <c r="A228" s="4"/>
      <c r="K228" s="4"/>
    </row>
    <row r="229" spans="1:11" x14ac:dyDescent="0.35">
      <c r="A229" s="4"/>
      <c r="K229" s="4"/>
    </row>
    <row r="230" spans="1:11" x14ac:dyDescent="0.35">
      <c r="A230" s="4"/>
      <c r="K230" s="4"/>
    </row>
    <row r="231" spans="1:11" x14ac:dyDescent="0.35">
      <c r="A231" s="4"/>
      <c r="K231" s="4"/>
    </row>
    <row r="232" spans="1:11" x14ac:dyDescent="0.35">
      <c r="A232" s="4"/>
      <c r="K232" s="4"/>
    </row>
    <row r="233" spans="1:11" x14ac:dyDescent="0.35">
      <c r="A233" s="4"/>
      <c r="K233" s="4"/>
    </row>
    <row r="234" spans="1:11" x14ac:dyDescent="0.35">
      <c r="A234" s="4"/>
      <c r="K234" s="4"/>
    </row>
    <row r="235" spans="1:11" x14ac:dyDescent="0.35">
      <c r="A235" s="4"/>
      <c r="K235" s="4"/>
    </row>
    <row r="236" spans="1:11" x14ac:dyDescent="0.35">
      <c r="A236" s="4"/>
      <c r="K236" s="4"/>
    </row>
    <row r="237" spans="1:11" x14ac:dyDescent="0.35">
      <c r="A237" s="4"/>
      <c r="K237" s="4"/>
    </row>
    <row r="238" spans="1:11" x14ac:dyDescent="0.35">
      <c r="A238" s="4"/>
      <c r="K238" s="4"/>
    </row>
    <row r="239" spans="1:11" x14ac:dyDescent="0.35">
      <c r="A239" s="4"/>
      <c r="K239" s="4"/>
    </row>
    <row r="240" spans="1:11" x14ac:dyDescent="0.35">
      <c r="A240" s="4"/>
      <c r="K240" s="4"/>
    </row>
    <row r="241" spans="1:11" x14ac:dyDescent="0.35">
      <c r="A241" s="4"/>
      <c r="K241" s="4"/>
    </row>
    <row r="242" spans="1:11" x14ac:dyDescent="0.35">
      <c r="A242" s="4"/>
      <c r="K242" s="4"/>
    </row>
    <row r="243" spans="1:11" x14ac:dyDescent="0.35">
      <c r="A243" s="4"/>
      <c r="K243" s="4"/>
    </row>
    <row r="244" spans="1:11" x14ac:dyDescent="0.35">
      <c r="A244" s="4"/>
      <c r="K244" s="4"/>
    </row>
    <row r="245" spans="1:11" x14ac:dyDescent="0.35">
      <c r="A245" s="4"/>
      <c r="K245" s="4"/>
    </row>
    <row r="246" spans="1:11" x14ac:dyDescent="0.35">
      <c r="A246" s="4"/>
      <c r="K246" s="4"/>
    </row>
    <row r="247" spans="1:11" x14ac:dyDescent="0.35">
      <c r="A247" s="4"/>
      <c r="K247" s="4"/>
    </row>
    <row r="248" spans="1:11" x14ac:dyDescent="0.35">
      <c r="A248" s="4"/>
      <c r="K248" s="4"/>
    </row>
    <row r="249" spans="1:11" x14ac:dyDescent="0.35">
      <c r="A249" s="4"/>
      <c r="K249" s="4"/>
    </row>
    <row r="250" spans="1:11" x14ac:dyDescent="0.35">
      <c r="A250" s="4"/>
      <c r="K250" s="4"/>
    </row>
    <row r="251" spans="1:11" x14ac:dyDescent="0.35">
      <c r="A251" s="4"/>
      <c r="K251" s="4"/>
    </row>
    <row r="252" spans="1:11" x14ac:dyDescent="0.35">
      <c r="A252" s="4"/>
      <c r="K252" s="4"/>
    </row>
    <row r="253" spans="1:11" x14ac:dyDescent="0.35">
      <c r="A253" s="4"/>
      <c r="K253" s="4"/>
    </row>
    <row r="254" spans="1:11" x14ac:dyDescent="0.35">
      <c r="A254" s="4"/>
      <c r="K254" s="4"/>
    </row>
    <row r="255" spans="1:11" x14ac:dyDescent="0.35">
      <c r="A255" s="4"/>
      <c r="K255" s="4"/>
    </row>
    <row r="256" spans="1:11" x14ac:dyDescent="0.35">
      <c r="A256" s="4"/>
      <c r="K256" s="4"/>
    </row>
    <row r="257" spans="1:11" x14ac:dyDescent="0.35">
      <c r="A257" s="4"/>
      <c r="K257" s="4"/>
    </row>
    <row r="258" spans="1:11" x14ac:dyDescent="0.35">
      <c r="A258" s="4"/>
      <c r="K258" s="4"/>
    </row>
    <row r="259" spans="1:11" x14ac:dyDescent="0.35">
      <c r="A259" s="4"/>
      <c r="K259" s="4"/>
    </row>
    <row r="260" spans="1:11" x14ac:dyDescent="0.35">
      <c r="A260" s="4"/>
      <c r="K260" s="4"/>
    </row>
    <row r="261" spans="1:11" x14ac:dyDescent="0.35">
      <c r="A261" s="4"/>
      <c r="K261" s="4"/>
    </row>
    <row r="262" spans="1:11" x14ac:dyDescent="0.35">
      <c r="A262" s="4"/>
      <c r="K262" s="4"/>
    </row>
    <row r="263" spans="1:11" x14ac:dyDescent="0.35">
      <c r="A263" s="4"/>
      <c r="K263" s="4"/>
    </row>
    <row r="264" spans="1:11" x14ac:dyDescent="0.35">
      <c r="A264" s="4"/>
      <c r="K264" s="4"/>
    </row>
    <row r="265" spans="1:11" x14ac:dyDescent="0.35">
      <c r="A265" s="4"/>
      <c r="K265" s="4"/>
    </row>
    <row r="266" spans="1:11" x14ac:dyDescent="0.35">
      <c r="A266" s="4"/>
      <c r="K266" s="4"/>
    </row>
    <row r="267" spans="1:11" x14ac:dyDescent="0.35">
      <c r="A267" s="4"/>
      <c r="K267" s="4"/>
    </row>
    <row r="268" spans="1:11" x14ac:dyDescent="0.35">
      <c r="A268" s="4"/>
      <c r="K268" s="4"/>
    </row>
    <row r="269" spans="1:11" x14ac:dyDescent="0.35">
      <c r="A269" s="4"/>
      <c r="K269" s="4"/>
    </row>
    <row r="270" spans="1:11" x14ac:dyDescent="0.35">
      <c r="A270" s="4"/>
      <c r="K270" s="4"/>
    </row>
    <row r="271" spans="1:11" x14ac:dyDescent="0.35">
      <c r="A271" s="4"/>
      <c r="K271" s="4"/>
    </row>
    <row r="272" spans="1:11" x14ac:dyDescent="0.35">
      <c r="A272" s="4"/>
      <c r="K272" s="4"/>
    </row>
    <row r="273" spans="1:11" x14ac:dyDescent="0.35">
      <c r="A273" s="4"/>
      <c r="K273" s="4"/>
    </row>
    <row r="274" spans="1:11" x14ac:dyDescent="0.35">
      <c r="A274" s="4"/>
      <c r="K274" s="4"/>
    </row>
    <row r="275" spans="1:11" x14ac:dyDescent="0.35">
      <c r="A275" s="4"/>
      <c r="K275" s="4"/>
    </row>
    <row r="276" spans="1:11" x14ac:dyDescent="0.35">
      <c r="A276" s="4"/>
      <c r="K276" s="4"/>
    </row>
    <row r="277" spans="1:11" x14ac:dyDescent="0.35">
      <c r="A277" s="4"/>
      <c r="K277" s="4"/>
    </row>
    <row r="278" spans="1:11" x14ac:dyDescent="0.35">
      <c r="A278" s="4"/>
      <c r="K278" s="4"/>
    </row>
    <row r="279" spans="1:11" x14ac:dyDescent="0.35">
      <c r="A279" s="4"/>
      <c r="K279" s="4"/>
    </row>
    <row r="280" spans="1:11" x14ac:dyDescent="0.35">
      <c r="A280" s="4"/>
      <c r="K280" s="4"/>
    </row>
    <row r="281" spans="1:11" x14ac:dyDescent="0.35">
      <c r="A281" s="4"/>
      <c r="K281" s="4"/>
    </row>
    <row r="282" spans="1:11" x14ac:dyDescent="0.35">
      <c r="A282" s="4"/>
      <c r="K282" s="4"/>
    </row>
    <row r="283" spans="1:11" x14ac:dyDescent="0.35">
      <c r="A283" s="4"/>
      <c r="K283" s="4"/>
    </row>
    <row r="284" spans="1:11" x14ac:dyDescent="0.35">
      <c r="A284" s="4"/>
      <c r="K284" s="4"/>
    </row>
    <row r="285" spans="1:11" x14ac:dyDescent="0.35">
      <c r="A285" s="4"/>
      <c r="K285" s="4"/>
    </row>
    <row r="286" spans="1:11" x14ac:dyDescent="0.35">
      <c r="A286" s="4"/>
      <c r="K286" s="4"/>
    </row>
    <row r="287" spans="1:11" x14ac:dyDescent="0.35">
      <c r="A287" s="4"/>
      <c r="K287" s="4"/>
    </row>
    <row r="288" spans="1:11" x14ac:dyDescent="0.35">
      <c r="A288" s="4"/>
      <c r="K288" s="4"/>
    </row>
    <row r="289" spans="1:11" x14ac:dyDescent="0.35">
      <c r="A289" s="4"/>
      <c r="K289" s="4"/>
    </row>
    <row r="290" spans="1:11" x14ac:dyDescent="0.35">
      <c r="A290" s="4"/>
      <c r="K290" s="4"/>
    </row>
    <row r="291" spans="1:11" x14ac:dyDescent="0.35">
      <c r="A291" s="4"/>
      <c r="K291" s="4"/>
    </row>
    <row r="292" spans="1:11" x14ac:dyDescent="0.35">
      <c r="A292" s="4"/>
      <c r="K292" s="4"/>
    </row>
    <row r="293" spans="1:11" x14ac:dyDescent="0.35">
      <c r="A293" s="4"/>
      <c r="K293" s="4"/>
    </row>
    <row r="294" spans="1:11" x14ac:dyDescent="0.35">
      <c r="A294" s="4"/>
      <c r="K294" s="4"/>
    </row>
    <row r="295" spans="1:11" x14ac:dyDescent="0.35">
      <c r="A295" s="4"/>
      <c r="K295" s="4"/>
    </row>
    <row r="296" spans="1:11" x14ac:dyDescent="0.35">
      <c r="A296" s="4"/>
      <c r="K296" s="4"/>
    </row>
    <row r="297" spans="1:11" x14ac:dyDescent="0.35">
      <c r="A297" s="4"/>
      <c r="K297" s="4"/>
    </row>
    <row r="298" spans="1:11" x14ac:dyDescent="0.35">
      <c r="A298" s="4"/>
      <c r="K298" s="4"/>
    </row>
    <row r="299" spans="1:11" x14ac:dyDescent="0.35">
      <c r="A299" s="4"/>
      <c r="K299" s="4"/>
    </row>
    <row r="300" spans="1:11" x14ac:dyDescent="0.35">
      <c r="A300" s="4"/>
      <c r="K300" s="4"/>
    </row>
    <row r="301" spans="1:11" x14ac:dyDescent="0.35">
      <c r="A301" s="4"/>
      <c r="K301" s="4"/>
    </row>
    <row r="302" spans="1:11" x14ac:dyDescent="0.35">
      <c r="A302" s="4"/>
      <c r="K302" s="4"/>
    </row>
    <row r="303" spans="1:11" x14ac:dyDescent="0.35">
      <c r="A303" s="4"/>
      <c r="K303" s="4"/>
    </row>
    <row r="304" spans="1:11" x14ac:dyDescent="0.35">
      <c r="A304" s="4"/>
      <c r="K304" s="4"/>
    </row>
    <row r="305" spans="1:11" x14ac:dyDescent="0.35">
      <c r="A305" s="4"/>
      <c r="K305" s="4"/>
    </row>
    <row r="306" spans="1:11" x14ac:dyDescent="0.35">
      <c r="A306" s="4"/>
      <c r="K306" s="4"/>
    </row>
    <row r="307" spans="1:11" x14ac:dyDescent="0.35">
      <c r="A307" s="4"/>
      <c r="K307" s="4"/>
    </row>
    <row r="308" spans="1:11" x14ac:dyDescent="0.35">
      <c r="A308" s="4"/>
      <c r="K308" s="4"/>
    </row>
    <row r="309" spans="1:11" x14ac:dyDescent="0.35">
      <c r="A309" s="4"/>
      <c r="K309" s="4"/>
    </row>
    <row r="310" spans="1:11" x14ac:dyDescent="0.35">
      <c r="A310" s="4"/>
      <c r="K310" s="4"/>
    </row>
    <row r="311" spans="1:11" x14ac:dyDescent="0.35">
      <c r="A311" s="4"/>
      <c r="K311" s="4"/>
    </row>
    <row r="312" spans="1:11" x14ac:dyDescent="0.35">
      <c r="A312" s="4"/>
      <c r="K312" s="4"/>
    </row>
    <row r="313" spans="1:11" x14ac:dyDescent="0.35">
      <c r="A313" s="4"/>
      <c r="K313" s="4"/>
    </row>
    <row r="314" spans="1:11" x14ac:dyDescent="0.35">
      <c r="A314" s="4"/>
      <c r="K314" s="4"/>
    </row>
    <row r="315" spans="1:11" x14ac:dyDescent="0.35">
      <c r="A315" s="4"/>
      <c r="K315" s="4"/>
    </row>
    <row r="316" spans="1:11" x14ac:dyDescent="0.35">
      <c r="A316" s="4"/>
      <c r="K316" s="4"/>
    </row>
    <row r="317" spans="1:11" x14ac:dyDescent="0.35">
      <c r="A317" s="4"/>
      <c r="K317" s="4"/>
    </row>
    <row r="318" spans="1:11" x14ac:dyDescent="0.35">
      <c r="A318" s="4"/>
      <c r="K318" s="4"/>
    </row>
    <row r="319" spans="1:11" x14ac:dyDescent="0.35">
      <c r="A319" s="4"/>
      <c r="K319" s="4"/>
    </row>
    <row r="320" spans="1:11" x14ac:dyDescent="0.35">
      <c r="A320" s="4"/>
      <c r="K320" s="4"/>
    </row>
    <row r="321" spans="1:11" x14ac:dyDescent="0.35">
      <c r="A321" s="4"/>
      <c r="K321" s="4"/>
    </row>
    <row r="322" spans="1:11" x14ac:dyDescent="0.35">
      <c r="A322" s="4"/>
      <c r="K322" s="4"/>
    </row>
    <row r="323" spans="1:11" x14ac:dyDescent="0.35">
      <c r="A323" s="4"/>
      <c r="K323" s="4"/>
    </row>
    <row r="324" spans="1:11" x14ac:dyDescent="0.35">
      <c r="A324" s="4"/>
      <c r="K324" s="4"/>
    </row>
    <row r="325" spans="1:11" x14ac:dyDescent="0.35">
      <c r="A325" s="4"/>
      <c r="K325" s="4"/>
    </row>
    <row r="326" spans="1:11" x14ac:dyDescent="0.35">
      <c r="A326" s="4"/>
      <c r="K326" s="4"/>
    </row>
    <row r="327" spans="1:11" x14ac:dyDescent="0.35">
      <c r="A327" s="4"/>
      <c r="K327" s="4"/>
    </row>
    <row r="328" spans="1:11" x14ac:dyDescent="0.35">
      <c r="A328" s="4"/>
      <c r="K328" s="4"/>
    </row>
    <row r="329" spans="1:11" x14ac:dyDescent="0.35">
      <c r="A329" s="4"/>
      <c r="K329" s="4"/>
    </row>
    <row r="330" spans="1:11" x14ac:dyDescent="0.35">
      <c r="A330" s="4"/>
      <c r="K330" s="4"/>
    </row>
    <row r="331" spans="1:11" x14ac:dyDescent="0.35">
      <c r="A331" s="4"/>
      <c r="K331" s="4"/>
    </row>
    <row r="332" spans="1:11" x14ac:dyDescent="0.35">
      <c r="A332" s="4"/>
      <c r="K332" s="4"/>
    </row>
    <row r="333" spans="1:11" x14ac:dyDescent="0.35">
      <c r="A333" s="4"/>
      <c r="K333" s="4"/>
    </row>
    <row r="334" spans="1:11" x14ac:dyDescent="0.35">
      <c r="A334" s="4"/>
      <c r="K334" s="4"/>
    </row>
    <row r="335" spans="1:11" x14ac:dyDescent="0.35">
      <c r="A335" s="4"/>
      <c r="K335" s="4"/>
    </row>
    <row r="336" spans="1:11" x14ac:dyDescent="0.35">
      <c r="A336" s="4"/>
      <c r="K336" s="4"/>
    </row>
    <row r="337" spans="1:11" x14ac:dyDescent="0.35">
      <c r="A337" s="4"/>
      <c r="K337" s="4"/>
    </row>
    <row r="338" spans="1:11" x14ac:dyDescent="0.35">
      <c r="A338" s="4"/>
      <c r="K338" s="4"/>
    </row>
    <row r="339" spans="1:11" x14ac:dyDescent="0.35">
      <c r="A339" s="4"/>
      <c r="K339" s="4"/>
    </row>
    <row r="340" spans="1:11" x14ac:dyDescent="0.35">
      <c r="A340" s="4"/>
      <c r="K340" s="4"/>
    </row>
    <row r="341" spans="1:11" x14ac:dyDescent="0.35">
      <c r="A341" s="4"/>
      <c r="K341" s="4"/>
    </row>
    <row r="342" spans="1:11" x14ac:dyDescent="0.35">
      <c r="A342" s="4"/>
      <c r="K342" s="4"/>
    </row>
    <row r="343" spans="1:11" x14ac:dyDescent="0.35">
      <c r="A343" s="4"/>
      <c r="K343" s="4"/>
    </row>
    <row r="344" spans="1:11" x14ac:dyDescent="0.35">
      <c r="A344" s="4"/>
      <c r="K344" s="4"/>
    </row>
    <row r="345" spans="1:11" x14ac:dyDescent="0.35">
      <c r="A345" s="4"/>
      <c r="K345" s="4"/>
    </row>
    <row r="346" spans="1:11" x14ac:dyDescent="0.35">
      <c r="A346" s="4"/>
      <c r="K346" s="4"/>
    </row>
    <row r="347" spans="1:11" x14ac:dyDescent="0.35">
      <c r="A347" s="4"/>
      <c r="K347" s="4"/>
    </row>
    <row r="348" spans="1:11" x14ac:dyDescent="0.35">
      <c r="A348" s="4"/>
      <c r="K348" s="4"/>
    </row>
    <row r="349" spans="1:11" x14ac:dyDescent="0.35">
      <c r="A349" s="4"/>
      <c r="K349" s="4"/>
    </row>
    <row r="350" spans="1:11" x14ac:dyDescent="0.35">
      <c r="A350" s="4"/>
      <c r="K350" s="4"/>
    </row>
    <row r="351" spans="1:11" x14ac:dyDescent="0.35">
      <c r="A351" s="4"/>
      <c r="K351" s="4"/>
    </row>
    <row r="352" spans="1:11" x14ac:dyDescent="0.35">
      <c r="A352" s="4"/>
      <c r="K352" s="4"/>
    </row>
    <row r="353" spans="1:11" x14ac:dyDescent="0.35">
      <c r="A353" s="4"/>
      <c r="K353" s="4"/>
    </row>
    <row r="354" spans="1:11" x14ac:dyDescent="0.35">
      <c r="A354" s="4"/>
      <c r="K354" s="4"/>
    </row>
    <row r="355" spans="1:11" x14ac:dyDescent="0.35">
      <c r="A355" s="4"/>
      <c r="K355" s="4"/>
    </row>
    <row r="356" spans="1:11" x14ac:dyDescent="0.35">
      <c r="A356" s="4"/>
      <c r="K356" s="4"/>
    </row>
    <row r="357" spans="1:11" x14ac:dyDescent="0.35">
      <c r="A357" s="4"/>
      <c r="K357" s="4"/>
    </row>
    <row r="358" spans="1:11" x14ac:dyDescent="0.35">
      <c r="A358" s="4"/>
      <c r="K358" s="4"/>
    </row>
    <row r="359" spans="1:11" x14ac:dyDescent="0.35">
      <c r="A359" s="4"/>
      <c r="K359" s="4"/>
    </row>
    <row r="360" spans="1:11" x14ac:dyDescent="0.35">
      <c r="A360" s="4"/>
      <c r="K360" s="4"/>
    </row>
    <row r="361" spans="1:11" x14ac:dyDescent="0.35">
      <c r="A361" s="4"/>
      <c r="K361" s="4"/>
    </row>
    <row r="362" spans="1:11" x14ac:dyDescent="0.35">
      <c r="A362" s="4"/>
      <c r="K362" s="4"/>
    </row>
    <row r="363" spans="1:11" x14ac:dyDescent="0.35">
      <c r="A363" s="4"/>
      <c r="K363" s="4"/>
    </row>
    <row r="364" spans="1:11" x14ac:dyDescent="0.35">
      <c r="A364" s="4"/>
      <c r="K364" s="4"/>
    </row>
    <row r="365" spans="1:11" x14ac:dyDescent="0.35">
      <c r="A365" s="4"/>
      <c r="K365" s="4"/>
    </row>
    <row r="366" spans="1:11" x14ac:dyDescent="0.35">
      <c r="A366" s="4"/>
      <c r="K366" s="4"/>
    </row>
    <row r="367" spans="1:11" x14ac:dyDescent="0.35">
      <c r="A367" s="4"/>
      <c r="K367" s="4"/>
    </row>
    <row r="368" spans="1:11" x14ac:dyDescent="0.35">
      <c r="A368" s="4"/>
      <c r="K368" s="4"/>
    </row>
    <row r="369" spans="1:11" x14ac:dyDescent="0.35">
      <c r="A369" s="4"/>
      <c r="K369" s="4"/>
    </row>
    <row r="370" spans="1:11" x14ac:dyDescent="0.35">
      <c r="A370" s="4"/>
      <c r="K370" s="4"/>
    </row>
    <row r="371" spans="1:11" x14ac:dyDescent="0.35">
      <c r="A371" s="4"/>
      <c r="K371" s="4"/>
    </row>
    <row r="372" spans="1:11" x14ac:dyDescent="0.35">
      <c r="A372" s="4"/>
      <c r="K372" s="4"/>
    </row>
    <row r="373" spans="1:11" x14ac:dyDescent="0.35">
      <c r="A373" s="4"/>
      <c r="K373" s="4"/>
    </row>
    <row r="374" spans="1:11" x14ac:dyDescent="0.35">
      <c r="A374" s="4"/>
      <c r="K374" s="4"/>
    </row>
    <row r="375" spans="1:11" x14ac:dyDescent="0.35">
      <c r="A375" s="4"/>
      <c r="K375" s="4"/>
    </row>
    <row r="376" spans="1:11" x14ac:dyDescent="0.35">
      <c r="A376" s="4"/>
      <c r="K376" s="4"/>
    </row>
    <row r="377" spans="1:11" x14ac:dyDescent="0.35">
      <c r="A377" s="4"/>
      <c r="K377" s="4"/>
    </row>
    <row r="378" spans="1:11" x14ac:dyDescent="0.35">
      <c r="A378" s="4"/>
      <c r="K378" s="4"/>
    </row>
    <row r="379" spans="1:11" x14ac:dyDescent="0.35">
      <c r="A379" s="4"/>
      <c r="K379" s="4"/>
    </row>
    <row r="380" spans="1:11" x14ac:dyDescent="0.35">
      <c r="A380" s="4"/>
      <c r="K380" s="4"/>
    </row>
    <row r="381" spans="1:11" x14ac:dyDescent="0.35">
      <c r="A381" s="4"/>
      <c r="K381" s="4"/>
    </row>
    <row r="382" spans="1:11" x14ac:dyDescent="0.35">
      <c r="A382" s="4"/>
      <c r="K382" s="4"/>
    </row>
  </sheetData>
  <hyperlinks>
    <hyperlink ref="B2" location="'Index'!A3" tooltip="Go to the Index sheet" display="á" xr:uid="{F50ED2B1-CC62-4ECF-B99B-968D94A6EEE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24183-E44E-42D5-95E6-A8FE04EA4F37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6" width="8.7265625" style="4" customWidth="1"/>
    <col min="7" max="7" width="5" style="4" customWidth="1"/>
    <col min="8" max="8" width="8.7265625" style="4" customWidth="1"/>
    <col min="9" max="9" width="5" style="4" customWidth="1"/>
    <col min="10" max="10" width="1.7265625" style="4" customWidth="1"/>
    <col min="11" max="11" width="2.7265625" style="30" customWidth="1"/>
    <col min="12" max="13" width="20.7265625" style="4" customWidth="1"/>
    <col min="14" max="16" width="7.7265625" style="4" customWidth="1"/>
    <col min="17" max="17" width="5" style="4" customWidth="1"/>
    <col min="18" max="18" width="8.7265625" style="4" customWidth="1"/>
    <col min="19" max="21" width="5" style="4" customWidth="1"/>
    <col min="22" max="22" width="3.7265625" style="4" customWidth="1"/>
    <col min="23" max="23" width="5" style="4" customWidth="1"/>
    <col min="24" max="25" width="10.26953125" style="4"/>
  </cols>
  <sheetData>
    <row r="1" spans="1:25" ht="17" x14ac:dyDescent="0.4">
      <c r="A1" s="1"/>
      <c r="B1" s="2" t="s">
        <v>468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4"/>
      <c r="B2" s="5" t="s">
        <v>2</v>
      </c>
      <c r="I2" s="84" t="s">
        <v>397</v>
      </c>
    </row>
    <row r="3" spans="1:25" ht="15.75" customHeight="1" x14ac:dyDescent="0.35">
      <c r="A3" s="7"/>
      <c r="B3" s="8" t="s">
        <v>4</v>
      </c>
      <c r="C3" s="9" t="s">
        <v>555</v>
      </c>
      <c r="D3" s="9"/>
      <c r="E3" s="9" t="s">
        <v>556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5">
      <c r="A4" s="10">
        <v>2</v>
      </c>
      <c r="B4" s="11" t="s">
        <v>10</v>
      </c>
      <c r="C4" s="80" t="s">
        <v>11</v>
      </c>
      <c r="D4" s="51"/>
      <c r="E4" s="82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5">
      <c r="A5" s="34">
        <v>6</v>
      </c>
      <c r="B5" s="15" t="s">
        <v>400</v>
      </c>
      <c r="C5" s="15" t="s">
        <v>264</v>
      </c>
      <c r="D5" s="145">
        <v>100.005</v>
      </c>
      <c r="E5" s="145">
        <v>99.001999999999995</v>
      </c>
      <c r="F5" s="87">
        <v>199.00700000000001</v>
      </c>
      <c r="G5" s="16">
        <v>7</v>
      </c>
      <c r="H5" s="145">
        <v>995.02199999999993</v>
      </c>
      <c r="I5" s="36">
        <v>31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5">
      <c r="A6" s="18">
        <v>1</v>
      </c>
      <c r="B6" s="19" t="s">
        <v>120</v>
      </c>
      <c r="C6" s="19" t="s">
        <v>478</v>
      </c>
      <c r="D6" s="88">
        <v>100.002</v>
      </c>
      <c r="E6" s="88">
        <v>99.004999999999995</v>
      </c>
      <c r="F6" s="88">
        <v>199.00700000000001</v>
      </c>
      <c r="G6" s="20">
        <v>7</v>
      </c>
      <c r="H6" s="88">
        <v>992.02199999999993</v>
      </c>
      <c r="I6" s="24">
        <v>28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5">
      <c r="A7" s="18">
        <v>5</v>
      </c>
      <c r="B7" s="19" t="s">
        <v>487</v>
      </c>
      <c r="C7" s="19" t="s">
        <v>478</v>
      </c>
      <c r="D7" s="143">
        <v>100.004</v>
      </c>
      <c r="E7" s="143">
        <v>99.001999999999995</v>
      </c>
      <c r="F7" s="88">
        <v>199.006</v>
      </c>
      <c r="G7" s="20">
        <v>5</v>
      </c>
      <c r="H7" s="143">
        <v>990.02499999999998</v>
      </c>
      <c r="I7" s="40">
        <v>27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5">
      <c r="A8" s="41">
        <v>4</v>
      </c>
      <c r="B8" s="19" t="s">
        <v>488</v>
      </c>
      <c r="C8" s="19" t="s">
        <v>478</v>
      </c>
      <c r="D8" s="143">
        <v>99.001000000000005</v>
      </c>
      <c r="E8" s="143">
        <v>99.001000000000005</v>
      </c>
      <c r="F8" s="88">
        <v>198.00200000000001</v>
      </c>
      <c r="G8" s="20">
        <v>4</v>
      </c>
      <c r="H8" s="143">
        <v>990.01199999999994</v>
      </c>
      <c r="I8" s="40">
        <v>21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5">
      <c r="A9" s="18">
        <v>7</v>
      </c>
      <c r="B9" s="19" t="s">
        <v>190</v>
      </c>
      <c r="C9" s="19" t="s">
        <v>191</v>
      </c>
      <c r="D9" s="143">
        <v>96</v>
      </c>
      <c r="E9" s="143">
        <v>95.001999999999995</v>
      </c>
      <c r="F9" s="88">
        <v>191.00200000000001</v>
      </c>
      <c r="G9" s="20">
        <v>1</v>
      </c>
      <c r="H9" s="143">
        <v>977.01499999999987</v>
      </c>
      <c r="I9" s="40">
        <v>15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5">
      <c r="A10" s="18">
        <v>3</v>
      </c>
      <c r="B10" s="19" t="s">
        <v>490</v>
      </c>
      <c r="C10" s="19" t="s">
        <v>264</v>
      </c>
      <c r="D10" s="143">
        <v>97</v>
      </c>
      <c r="E10" s="143">
        <v>96.001999999999995</v>
      </c>
      <c r="F10" s="88">
        <v>193.00200000000001</v>
      </c>
      <c r="G10" s="20">
        <v>2</v>
      </c>
      <c r="H10" s="143">
        <v>974.01299999999992</v>
      </c>
      <c r="I10" s="40">
        <v>11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5">
      <c r="A11" s="42">
        <v>2</v>
      </c>
      <c r="B11" s="26" t="s">
        <v>491</v>
      </c>
      <c r="C11" s="26" t="s">
        <v>478</v>
      </c>
      <c r="D11" s="144">
        <v>97.001000000000005</v>
      </c>
      <c r="E11" s="144">
        <v>97.001000000000005</v>
      </c>
      <c r="F11" s="90">
        <v>194.00200000000001</v>
      </c>
      <c r="G11" s="27">
        <v>3</v>
      </c>
      <c r="H11" s="144">
        <v>966.01099999999997</v>
      </c>
      <c r="I11" s="44">
        <v>10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5">
      <c r="A13" s="7"/>
      <c r="B13" s="8" t="s">
        <v>7</v>
      </c>
      <c r="C13" s="9" t="s">
        <v>501</v>
      </c>
      <c r="D13" s="9"/>
      <c r="E13" s="9" t="s">
        <v>557</v>
      </c>
      <c r="F13" s="8"/>
      <c r="G13" s="8"/>
      <c r="H13" s="8"/>
      <c r="I13" s="8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5">
      <c r="A14" s="10">
        <v>2</v>
      </c>
      <c r="B14" s="11" t="s">
        <v>10</v>
      </c>
      <c r="C14" s="80" t="s">
        <v>11</v>
      </c>
      <c r="D14" s="51"/>
      <c r="E14" s="82"/>
      <c r="F14" s="12" t="s">
        <v>12</v>
      </c>
      <c r="G14" s="12" t="s">
        <v>13</v>
      </c>
      <c r="H14" s="12" t="s">
        <v>14</v>
      </c>
      <c r="I14" s="13" t="s">
        <v>15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5">
      <c r="A15" s="14">
        <v>1</v>
      </c>
      <c r="B15" s="15" t="s">
        <v>414</v>
      </c>
      <c r="C15" s="15" t="s">
        <v>415</v>
      </c>
      <c r="D15" s="87">
        <v>98</v>
      </c>
      <c r="E15" s="87">
        <v>98.003</v>
      </c>
      <c r="F15" s="87">
        <v>196.00299999999999</v>
      </c>
      <c r="G15" s="16">
        <v>6</v>
      </c>
      <c r="H15" s="87">
        <v>982.01600000000008</v>
      </c>
      <c r="I15" s="38">
        <v>33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5">
      <c r="A16" s="18">
        <v>5</v>
      </c>
      <c r="B16" s="19" t="s">
        <v>503</v>
      </c>
      <c r="C16" s="19" t="s">
        <v>56</v>
      </c>
      <c r="D16" s="143">
        <v>97.001999999999995</v>
      </c>
      <c r="E16" s="143">
        <v>95</v>
      </c>
      <c r="F16" s="88">
        <v>192.00200000000001</v>
      </c>
      <c r="G16" s="20">
        <v>3</v>
      </c>
      <c r="H16" s="143">
        <v>976.01499999999987</v>
      </c>
      <c r="I16" s="40">
        <v>23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5">
      <c r="A17" s="41">
        <v>4</v>
      </c>
      <c r="B17" s="19" t="s">
        <v>408</v>
      </c>
      <c r="C17" s="19" t="s">
        <v>129</v>
      </c>
      <c r="D17" s="143">
        <v>98</v>
      </c>
      <c r="E17" s="143">
        <v>98.001999999999995</v>
      </c>
      <c r="F17" s="88">
        <v>196.00200000000001</v>
      </c>
      <c r="G17" s="20">
        <v>5</v>
      </c>
      <c r="H17" s="143">
        <v>969.01200000000017</v>
      </c>
      <c r="I17" s="40">
        <v>23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5">
      <c r="A18" s="18">
        <v>7</v>
      </c>
      <c r="B18" s="19" t="s">
        <v>505</v>
      </c>
      <c r="C18" s="19" t="s">
        <v>506</v>
      </c>
      <c r="D18" s="143">
        <v>99.003</v>
      </c>
      <c r="E18" s="143">
        <v>98.001000000000005</v>
      </c>
      <c r="F18" s="88">
        <v>197.00400000000002</v>
      </c>
      <c r="G18" s="20">
        <v>7</v>
      </c>
      <c r="H18" s="143">
        <v>970.00700000000006</v>
      </c>
      <c r="I18" s="40">
        <v>22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5">
      <c r="A19" s="18">
        <v>3</v>
      </c>
      <c r="B19" s="19" t="s">
        <v>507</v>
      </c>
      <c r="C19" s="19" t="s">
        <v>478</v>
      </c>
      <c r="D19" s="143">
        <v>97.001999999999995</v>
      </c>
      <c r="E19" s="143">
        <v>96</v>
      </c>
      <c r="F19" s="88">
        <v>193.00200000000001</v>
      </c>
      <c r="G19" s="20">
        <v>4</v>
      </c>
      <c r="H19" s="143">
        <v>967.01199999999994</v>
      </c>
      <c r="I19" s="40">
        <v>20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5">
      <c r="A20" s="41">
        <v>2</v>
      </c>
      <c r="B20" s="19" t="s">
        <v>514</v>
      </c>
      <c r="C20" s="19" t="s">
        <v>264</v>
      </c>
      <c r="D20" s="143">
        <v>97.001999999999995</v>
      </c>
      <c r="E20" s="143">
        <v>95</v>
      </c>
      <c r="F20" s="88">
        <v>192.00200000000001</v>
      </c>
      <c r="G20" s="20">
        <v>3</v>
      </c>
      <c r="H20" s="143">
        <v>954.00700000000006</v>
      </c>
      <c r="I20" s="40">
        <v>13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5">
      <c r="A21" s="42">
        <v>6</v>
      </c>
      <c r="B21" s="26" t="s">
        <v>515</v>
      </c>
      <c r="C21" s="26" t="s">
        <v>56</v>
      </c>
      <c r="D21" s="144">
        <v>99</v>
      </c>
      <c r="E21" s="144">
        <v>92</v>
      </c>
      <c r="F21" s="90">
        <v>191</v>
      </c>
      <c r="G21" s="27">
        <v>1</v>
      </c>
      <c r="H21" s="144">
        <v>950.00699999999983</v>
      </c>
      <c r="I21" s="44">
        <v>8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5">
      <c r="A23" s="7"/>
      <c r="B23" s="8" t="s">
        <v>46</v>
      </c>
      <c r="C23" s="9" t="s">
        <v>558</v>
      </c>
      <c r="D23" s="9"/>
      <c r="E23" s="9" t="s">
        <v>559</v>
      </c>
      <c r="F23" s="8"/>
      <c r="G23" s="8"/>
      <c r="H23" s="8"/>
      <c r="I23" s="8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5">
      <c r="A24" s="10">
        <v>2</v>
      </c>
      <c r="B24" s="11" t="s">
        <v>10</v>
      </c>
      <c r="C24" s="80" t="s">
        <v>11</v>
      </c>
      <c r="D24" s="51"/>
      <c r="E24" s="82"/>
      <c r="F24" s="12" t="s">
        <v>12</v>
      </c>
      <c r="G24" s="12" t="s">
        <v>13</v>
      </c>
      <c r="H24" s="12" t="s">
        <v>14</v>
      </c>
      <c r="I24" s="13" t="s">
        <v>15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5">
      <c r="A25" s="34">
        <v>6</v>
      </c>
      <c r="B25" s="15" t="s">
        <v>540</v>
      </c>
      <c r="C25" s="15" t="s">
        <v>264</v>
      </c>
      <c r="D25" s="145">
        <v>96.001999999999995</v>
      </c>
      <c r="E25" s="145">
        <v>98.001999999999995</v>
      </c>
      <c r="F25" s="87">
        <v>194.00399999999999</v>
      </c>
      <c r="G25" s="16">
        <v>7</v>
      </c>
      <c r="H25" s="145">
        <v>951.01400000000001</v>
      </c>
      <c r="I25" s="36">
        <v>29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5">
      <c r="A26" s="18">
        <v>3</v>
      </c>
      <c r="B26" s="19" t="s">
        <v>539</v>
      </c>
      <c r="C26" s="19" t="s">
        <v>506</v>
      </c>
      <c r="D26" s="143">
        <v>97.001999999999995</v>
      </c>
      <c r="E26" s="143">
        <v>93</v>
      </c>
      <c r="F26" s="88">
        <v>190.00200000000001</v>
      </c>
      <c r="G26" s="20">
        <v>4</v>
      </c>
      <c r="H26" s="143">
        <v>951.00819999999999</v>
      </c>
      <c r="I26" s="40">
        <v>27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5">
      <c r="A27" s="41">
        <v>4</v>
      </c>
      <c r="B27" s="19" t="s">
        <v>547</v>
      </c>
      <c r="C27" s="19" t="s">
        <v>56</v>
      </c>
      <c r="D27" s="143">
        <v>99</v>
      </c>
      <c r="E27" s="143">
        <v>95</v>
      </c>
      <c r="F27" s="88">
        <v>194</v>
      </c>
      <c r="G27" s="20">
        <v>6</v>
      </c>
      <c r="H27" s="143">
        <v>954.00399999999991</v>
      </c>
      <c r="I27" s="40">
        <v>26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5">
      <c r="A28" s="18">
        <v>5</v>
      </c>
      <c r="B28" s="19" t="s">
        <v>419</v>
      </c>
      <c r="C28" s="19" t="s">
        <v>410</v>
      </c>
      <c r="D28" s="143">
        <v>95.001999999999995</v>
      </c>
      <c r="E28" s="143">
        <v>98.003</v>
      </c>
      <c r="F28" s="88">
        <v>193.005</v>
      </c>
      <c r="G28" s="20">
        <v>5</v>
      </c>
      <c r="H28" s="143">
        <v>948.01200000000006</v>
      </c>
      <c r="I28" s="40">
        <v>25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5">
      <c r="A29" s="41">
        <v>2</v>
      </c>
      <c r="B29" s="19" t="s">
        <v>523</v>
      </c>
      <c r="C29" s="19" t="s">
        <v>506</v>
      </c>
      <c r="D29" s="143" t="s">
        <v>187</v>
      </c>
      <c r="E29" s="143" t="s">
        <v>458</v>
      </c>
      <c r="F29" s="88">
        <v>0</v>
      </c>
      <c r="G29" s="20">
        <v>0</v>
      </c>
      <c r="H29" s="143">
        <v>381.00099999999998</v>
      </c>
      <c r="I29" s="40">
        <v>9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5">
      <c r="A30" s="18">
        <v>1</v>
      </c>
      <c r="B30" s="19" t="s">
        <v>534</v>
      </c>
      <c r="C30" s="19" t="s">
        <v>415</v>
      </c>
      <c r="D30" s="88" t="s">
        <v>187</v>
      </c>
      <c r="E30" s="88" t="s">
        <v>458</v>
      </c>
      <c r="F30" s="88">
        <v>0</v>
      </c>
      <c r="G30" s="20">
        <v>0</v>
      </c>
      <c r="H30" s="88">
        <v>0</v>
      </c>
      <c r="I30" s="24">
        <v>0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5">
      <c r="A31" s="25">
        <v>7</v>
      </c>
      <c r="B31" s="26" t="s">
        <v>432</v>
      </c>
      <c r="C31" s="26" t="s">
        <v>410</v>
      </c>
      <c r="D31" s="144" t="s">
        <v>187</v>
      </c>
      <c r="E31" s="144" t="s">
        <v>458</v>
      </c>
      <c r="F31" s="90">
        <v>0</v>
      </c>
      <c r="G31" s="27">
        <v>0</v>
      </c>
      <c r="H31" s="144">
        <v>0</v>
      </c>
      <c r="I31" s="44">
        <v>0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2:7" customFormat="1" ht="15.75" customHeight="1" x14ac:dyDescent="0.35">
      <c r="B33" t="s">
        <v>453</v>
      </c>
    </row>
    <row r="34" spans="2:7" customFormat="1" ht="15.75" customHeight="1" x14ac:dyDescent="0.35"/>
    <row r="35" spans="2:7" customFormat="1" ht="15.75" customHeight="1" x14ac:dyDescent="0.35">
      <c r="B35" s="4" t="s">
        <v>272</v>
      </c>
      <c r="C35" s="4"/>
      <c r="D35" s="4"/>
      <c r="E35" s="33" t="s">
        <v>166</v>
      </c>
      <c r="F35" s="4"/>
      <c r="G35" s="4"/>
    </row>
    <row r="36" spans="2:7" customFormat="1" ht="15.75" customHeight="1" x14ac:dyDescent="0.35">
      <c r="B36" s="4" t="s">
        <v>167</v>
      </c>
      <c r="C36" s="4"/>
      <c r="D36" s="4"/>
      <c r="E36" s="4"/>
      <c r="F36" s="4"/>
      <c r="G36" s="4"/>
    </row>
    <row r="37" spans="2:7" customFormat="1" ht="15.75" customHeight="1" x14ac:dyDescent="0.35"/>
    <row r="38" spans="2:7" customFormat="1" ht="15.75" customHeight="1" x14ac:dyDescent="0.35"/>
    <row r="39" spans="2:7" customFormat="1" ht="15.75" customHeight="1" x14ac:dyDescent="0.35"/>
    <row r="40" spans="2:7" customFormat="1" ht="15.75" customHeight="1" x14ac:dyDescent="0.35"/>
    <row r="41" spans="2:7" customFormat="1" ht="15.75" customHeight="1" x14ac:dyDescent="0.35"/>
    <row r="42" spans="2:7" customFormat="1" ht="15.75" customHeight="1" x14ac:dyDescent="0.35"/>
    <row r="43" spans="2:7" customFormat="1" ht="15.75" customHeight="1" x14ac:dyDescent="0.35"/>
    <row r="44" spans="2:7" customFormat="1" ht="15.75" customHeight="1" x14ac:dyDescent="0.35"/>
    <row r="45" spans="2:7" customFormat="1" ht="15.75" customHeight="1" x14ac:dyDescent="0.35"/>
    <row r="46" spans="2:7" customFormat="1" ht="15.75" customHeight="1" x14ac:dyDescent="0.35"/>
    <row r="47" spans="2:7" customFormat="1" ht="15.75" customHeight="1" x14ac:dyDescent="0.35"/>
    <row r="48" spans="2:7" customFormat="1" ht="15.75" customHeight="1" x14ac:dyDescent="0.35"/>
    <row r="49" customFormat="1" ht="15.75" customHeight="1" x14ac:dyDescent="0.35"/>
    <row r="50" customFormat="1" ht="15.75" customHeight="1" x14ac:dyDescent="0.35"/>
    <row r="51" customFormat="1" ht="15.75" customHeight="1" x14ac:dyDescent="0.35"/>
    <row r="52" customFormat="1" ht="15.75" customHeight="1" x14ac:dyDescent="0.35"/>
    <row r="53" customFormat="1" ht="15.75" customHeight="1" x14ac:dyDescent="0.35"/>
    <row r="54" customFormat="1" ht="15.75" customHeight="1" x14ac:dyDescent="0.35"/>
    <row r="55" customFormat="1" ht="15.75" customHeight="1" x14ac:dyDescent="0.35"/>
    <row r="56" customFormat="1" ht="15.75" customHeight="1" x14ac:dyDescent="0.35"/>
    <row r="57" customFormat="1" ht="15.75" customHeight="1" x14ac:dyDescent="0.35"/>
    <row r="58" customFormat="1" ht="15.75" customHeight="1" x14ac:dyDescent="0.35"/>
    <row r="59" customFormat="1" ht="15.75" customHeight="1" x14ac:dyDescent="0.35"/>
    <row r="60" customFormat="1" ht="15.75" customHeight="1" x14ac:dyDescent="0.35"/>
    <row r="61" customFormat="1" ht="15.75" customHeight="1" x14ac:dyDescent="0.35"/>
    <row r="62" customFormat="1" ht="15.75" customHeight="1" x14ac:dyDescent="0.35"/>
    <row r="63" customFormat="1" ht="15.75" customHeight="1" x14ac:dyDescent="0.35"/>
    <row r="64" customFormat="1" ht="15.75" customHeight="1" x14ac:dyDescent="0.35"/>
    <row r="65" spans="1:25" ht="15.7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5">
      <c r="A72" s="4"/>
      <c r="K72" s="4"/>
    </row>
    <row r="73" spans="1:25" ht="15.75" customHeight="1" x14ac:dyDescent="0.35">
      <c r="A73" s="4"/>
      <c r="K73" s="4"/>
    </row>
    <row r="74" spans="1:25" ht="15.75" customHeight="1" x14ac:dyDescent="0.35">
      <c r="A74" s="4"/>
      <c r="K74" s="4"/>
    </row>
    <row r="75" spans="1:25" ht="15.75" customHeight="1" x14ac:dyDescent="0.35">
      <c r="A75" s="4"/>
      <c r="K75" s="4"/>
    </row>
    <row r="76" spans="1:25" ht="15.75" customHeight="1" x14ac:dyDescent="0.35">
      <c r="A76" s="4"/>
      <c r="K76" s="4"/>
    </row>
    <row r="77" spans="1:25" ht="15.75" customHeight="1" x14ac:dyDescent="0.35">
      <c r="A77" s="4"/>
      <c r="K77" s="4"/>
    </row>
    <row r="78" spans="1:25" ht="15.75" customHeight="1" x14ac:dyDescent="0.35">
      <c r="A78" s="4"/>
      <c r="K78" s="4"/>
    </row>
    <row r="79" spans="1:25" ht="15.75" customHeight="1" x14ac:dyDescent="0.35">
      <c r="A79" s="4"/>
      <c r="K79" s="4"/>
    </row>
    <row r="80" spans="1:25" x14ac:dyDescent="0.35">
      <c r="A80" s="4"/>
      <c r="K80" s="4"/>
    </row>
    <row r="81" spans="1:11" x14ac:dyDescent="0.35">
      <c r="A81" s="4"/>
      <c r="K81" s="4"/>
    </row>
    <row r="82" spans="1:11" x14ac:dyDescent="0.35">
      <c r="A82" s="4"/>
      <c r="K82" s="4"/>
    </row>
    <row r="83" spans="1:11" x14ac:dyDescent="0.35">
      <c r="A83" s="4"/>
      <c r="K83" s="4"/>
    </row>
    <row r="84" spans="1:11" x14ac:dyDescent="0.35">
      <c r="A84" s="4"/>
      <c r="K84" s="4"/>
    </row>
    <row r="85" spans="1:11" x14ac:dyDescent="0.35">
      <c r="A85" s="4"/>
      <c r="K85" s="4"/>
    </row>
    <row r="86" spans="1:11" x14ac:dyDescent="0.35">
      <c r="A86" s="4"/>
      <c r="K86" s="4"/>
    </row>
    <row r="87" spans="1:11" x14ac:dyDescent="0.35">
      <c r="A87" s="4"/>
      <c r="K87" s="4"/>
    </row>
    <row r="88" spans="1:11" x14ac:dyDescent="0.35">
      <c r="A88" s="4"/>
      <c r="K88" s="4"/>
    </row>
    <row r="89" spans="1:11" x14ac:dyDescent="0.35">
      <c r="A89" s="4"/>
      <c r="K89" s="4"/>
    </row>
    <row r="90" spans="1:11" x14ac:dyDescent="0.35">
      <c r="A90" s="4"/>
      <c r="K90" s="4"/>
    </row>
    <row r="91" spans="1:11" x14ac:dyDescent="0.35">
      <c r="A91" s="4"/>
      <c r="K91" s="4"/>
    </row>
    <row r="92" spans="1:11" x14ac:dyDescent="0.35">
      <c r="A92" s="4"/>
      <c r="K92" s="4"/>
    </row>
    <row r="93" spans="1:11" x14ac:dyDescent="0.35">
      <c r="A93" s="4"/>
      <c r="K93" s="4"/>
    </row>
    <row r="94" spans="1:11" x14ac:dyDescent="0.35">
      <c r="A94" s="4"/>
      <c r="K94" s="4"/>
    </row>
    <row r="95" spans="1:11" x14ac:dyDescent="0.35">
      <c r="A95" s="4"/>
      <c r="K95" s="4"/>
    </row>
    <row r="96" spans="1:11" x14ac:dyDescent="0.35">
      <c r="A96" s="4"/>
      <c r="K96" s="4"/>
    </row>
    <row r="97" spans="1:11" x14ac:dyDescent="0.35">
      <c r="A97" s="4"/>
      <c r="K97" s="4"/>
    </row>
    <row r="98" spans="1:11" x14ac:dyDescent="0.35">
      <c r="A98" s="4"/>
      <c r="K98" s="4"/>
    </row>
    <row r="99" spans="1:11" x14ac:dyDescent="0.35">
      <c r="A99" s="4"/>
      <c r="K99" s="4"/>
    </row>
    <row r="100" spans="1:11" x14ac:dyDescent="0.35">
      <c r="A100" s="4"/>
      <c r="K100" s="4"/>
    </row>
    <row r="101" spans="1:11" x14ac:dyDescent="0.35">
      <c r="A101" s="4"/>
      <c r="K101" s="4"/>
    </row>
    <row r="102" spans="1:11" x14ac:dyDescent="0.35">
      <c r="A102" s="4"/>
      <c r="K102" s="4"/>
    </row>
    <row r="103" spans="1:11" x14ac:dyDescent="0.35">
      <c r="A103" s="4"/>
      <c r="K103" s="4"/>
    </row>
    <row r="104" spans="1:11" x14ac:dyDescent="0.35">
      <c r="A104" s="4"/>
      <c r="K104" s="4"/>
    </row>
    <row r="105" spans="1:11" x14ac:dyDescent="0.35">
      <c r="A105" s="4"/>
      <c r="K105" s="4"/>
    </row>
    <row r="106" spans="1:11" x14ac:dyDescent="0.35">
      <c r="A106" s="4"/>
      <c r="K106" s="4"/>
    </row>
    <row r="107" spans="1:11" x14ac:dyDescent="0.35">
      <c r="A107" s="4"/>
      <c r="K107" s="4"/>
    </row>
    <row r="108" spans="1:11" x14ac:dyDescent="0.35">
      <c r="A108" s="4"/>
      <c r="K108" s="4"/>
    </row>
    <row r="109" spans="1:11" x14ac:dyDescent="0.35">
      <c r="A109" s="4"/>
      <c r="K109" s="4"/>
    </row>
    <row r="110" spans="1:11" x14ac:dyDescent="0.35">
      <c r="A110" s="4"/>
      <c r="K110" s="4"/>
    </row>
    <row r="111" spans="1:11" x14ac:dyDescent="0.35">
      <c r="A111" s="4"/>
      <c r="K111" s="4"/>
    </row>
    <row r="112" spans="1:11" x14ac:dyDescent="0.35">
      <c r="A112" s="4"/>
      <c r="K112" s="4"/>
    </row>
    <row r="113" spans="1:11" x14ac:dyDescent="0.35">
      <c r="A113" s="4"/>
      <c r="K113" s="4"/>
    </row>
    <row r="114" spans="1:11" x14ac:dyDescent="0.35">
      <c r="A114" s="4"/>
      <c r="K114" s="4"/>
    </row>
    <row r="115" spans="1:11" x14ac:dyDescent="0.35">
      <c r="A115" s="4"/>
      <c r="K115" s="4"/>
    </row>
    <row r="116" spans="1:11" x14ac:dyDescent="0.35">
      <c r="A116" s="4"/>
      <c r="K116" s="4"/>
    </row>
    <row r="117" spans="1:11" x14ac:dyDescent="0.35">
      <c r="A117" s="4"/>
      <c r="K117" s="4"/>
    </row>
    <row r="118" spans="1:11" x14ac:dyDescent="0.35">
      <c r="A118" s="4"/>
      <c r="K118" s="4"/>
    </row>
    <row r="119" spans="1:11" x14ac:dyDescent="0.35">
      <c r="A119" s="4"/>
      <c r="K119" s="4"/>
    </row>
    <row r="120" spans="1:11" x14ac:dyDescent="0.35">
      <c r="A120" s="4"/>
      <c r="K120" s="4"/>
    </row>
    <row r="121" spans="1:11" x14ac:dyDescent="0.35">
      <c r="A121" s="4"/>
      <c r="K121" s="4"/>
    </row>
    <row r="122" spans="1:11" x14ac:dyDescent="0.35">
      <c r="A122" s="4"/>
      <c r="K122" s="4"/>
    </row>
    <row r="123" spans="1:11" x14ac:dyDescent="0.35">
      <c r="A123" s="4"/>
      <c r="K123" s="4"/>
    </row>
    <row r="124" spans="1:11" x14ac:dyDescent="0.35">
      <c r="A124" s="4"/>
      <c r="K124" s="4"/>
    </row>
    <row r="125" spans="1:11" x14ac:dyDescent="0.35">
      <c r="A125" s="4"/>
      <c r="K125" s="4"/>
    </row>
    <row r="126" spans="1:11" x14ac:dyDescent="0.35">
      <c r="A126" s="4"/>
      <c r="K126" s="4"/>
    </row>
    <row r="127" spans="1:11" x14ac:dyDescent="0.35">
      <c r="A127" s="4"/>
      <c r="K127" s="4"/>
    </row>
    <row r="128" spans="1:11" x14ac:dyDescent="0.35">
      <c r="A128" s="4"/>
      <c r="K128" s="4"/>
    </row>
    <row r="129" spans="1:11" x14ac:dyDescent="0.35">
      <c r="A129" s="4"/>
      <c r="K129" s="4"/>
    </row>
    <row r="130" spans="1:11" x14ac:dyDescent="0.35">
      <c r="A130" s="4"/>
      <c r="K130" s="4"/>
    </row>
    <row r="131" spans="1:11" x14ac:dyDescent="0.35">
      <c r="A131" s="4"/>
      <c r="K131" s="4"/>
    </row>
    <row r="132" spans="1:11" x14ac:dyDescent="0.35">
      <c r="A132" s="4"/>
      <c r="K132" s="4"/>
    </row>
    <row r="133" spans="1:11" x14ac:dyDescent="0.35">
      <c r="A133" s="4"/>
      <c r="K133" s="4"/>
    </row>
    <row r="134" spans="1:11" x14ac:dyDescent="0.35">
      <c r="A134" s="4"/>
      <c r="K134" s="4"/>
    </row>
    <row r="135" spans="1:11" x14ac:dyDescent="0.35">
      <c r="A135" s="4"/>
      <c r="K135" s="4"/>
    </row>
    <row r="136" spans="1:11" x14ac:dyDescent="0.35">
      <c r="A136" s="4"/>
      <c r="K136" s="4"/>
    </row>
    <row r="137" spans="1:11" x14ac:dyDescent="0.35">
      <c r="A137" s="4"/>
      <c r="K137" s="4"/>
    </row>
    <row r="138" spans="1:11" x14ac:dyDescent="0.35">
      <c r="A138" s="4"/>
      <c r="K138" s="4"/>
    </row>
    <row r="139" spans="1:11" x14ac:dyDescent="0.35">
      <c r="A139" s="4"/>
      <c r="K139" s="4"/>
    </row>
    <row r="140" spans="1:11" x14ac:dyDescent="0.35">
      <c r="A140" s="4"/>
      <c r="K140" s="4"/>
    </row>
    <row r="141" spans="1:11" x14ac:dyDescent="0.35">
      <c r="A141" s="4"/>
      <c r="K141" s="4"/>
    </row>
    <row r="142" spans="1:11" x14ac:dyDescent="0.35">
      <c r="A142" s="4"/>
      <c r="K142" s="4"/>
    </row>
    <row r="143" spans="1:11" x14ac:dyDescent="0.35">
      <c r="A143" s="4"/>
      <c r="K143" s="4"/>
    </row>
    <row r="144" spans="1:11" x14ac:dyDescent="0.35">
      <c r="A144" s="4"/>
      <c r="K144" s="4"/>
    </row>
    <row r="145" spans="1:11" x14ac:dyDescent="0.35">
      <c r="A145" s="4"/>
      <c r="K145" s="4"/>
    </row>
    <row r="146" spans="1:11" x14ac:dyDescent="0.35">
      <c r="A146" s="4"/>
      <c r="K146" s="4"/>
    </row>
    <row r="147" spans="1:11" x14ac:dyDescent="0.35">
      <c r="A147" s="4"/>
      <c r="K147" s="4"/>
    </row>
    <row r="148" spans="1:11" x14ac:dyDescent="0.35">
      <c r="A148" s="4"/>
      <c r="K148" s="4"/>
    </row>
    <row r="149" spans="1:11" x14ac:dyDescent="0.35">
      <c r="A149" s="4"/>
      <c r="K149" s="4"/>
    </row>
    <row r="150" spans="1:11" x14ac:dyDescent="0.35">
      <c r="A150" s="4"/>
      <c r="K150" s="4"/>
    </row>
    <row r="151" spans="1:11" x14ac:dyDescent="0.35">
      <c r="A151" s="4"/>
      <c r="K151" s="4"/>
    </row>
    <row r="152" spans="1:11" x14ac:dyDescent="0.35">
      <c r="A152" s="4"/>
      <c r="K152" s="4"/>
    </row>
    <row r="153" spans="1:11" x14ac:dyDescent="0.35">
      <c r="A153" s="4"/>
      <c r="K153" s="4"/>
    </row>
    <row r="154" spans="1:11" x14ac:dyDescent="0.35">
      <c r="A154" s="4"/>
      <c r="K154" s="4"/>
    </row>
    <row r="155" spans="1:11" x14ac:dyDescent="0.35">
      <c r="A155" s="4"/>
      <c r="K155" s="4"/>
    </row>
    <row r="156" spans="1:11" x14ac:dyDescent="0.35">
      <c r="A156" s="4"/>
      <c r="K156" s="4"/>
    </row>
    <row r="157" spans="1:11" x14ac:dyDescent="0.35">
      <c r="A157" s="4"/>
      <c r="K157" s="4"/>
    </row>
    <row r="158" spans="1:11" x14ac:dyDescent="0.35">
      <c r="A158" s="4"/>
      <c r="K158" s="4"/>
    </row>
    <row r="159" spans="1:11" x14ac:dyDescent="0.35">
      <c r="A159" s="4"/>
      <c r="K159" s="4"/>
    </row>
    <row r="160" spans="1:11" x14ac:dyDescent="0.35">
      <c r="A160" s="4"/>
      <c r="K160" s="4"/>
    </row>
    <row r="161" spans="1:11" x14ac:dyDescent="0.35">
      <c r="A161" s="4"/>
      <c r="K161" s="4"/>
    </row>
    <row r="162" spans="1:11" x14ac:dyDescent="0.35">
      <c r="A162" s="4"/>
      <c r="K162" s="4"/>
    </row>
    <row r="163" spans="1:11" x14ac:dyDescent="0.35">
      <c r="A163" s="4"/>
      <c r="K163" s="4"/>
    </row>
    <row r="164" spans="1:11" x14ac:dyDescent="0.35">
      <c r="A164" s="4"/>
      <c r="K164" s="4"/>
    </row>
    <row r="165" spans="1:11" x14ac:dyDescent="0.35">
      <c r="A165" s="4"/>
      <c r="K165" s="4"/>
    </row>
    <row r="166" spans="1:11" x14ac:dyDescent="0.35">
      <c r="A166" s="4"/>
      <c r="K166" s="4"/>
    </row>
    <row r="167" spans="1:11" x14ac:dyDescent="0.35">
      <c r="A167" s="4"/>
      <c r="K167" s="4"/>
    </row>
    <row r="168" spans="1:11" x14ac:dyDescent="0.35">
      <c r="A168" s="4"/>
      <c r="K168" s="4"/>
    </row>
    <row r="169" spans="1:11" x14ac:dyDescent="0.35">
      <c r="A169" s="4"/>
      <c r="K169" s="4"/>
    </row>
    <row r="170" spans="1:11" x14ac:dyDescent="0.35">
      <c r="A170" s="4"/>
      <c r="K170" s="4"/>
    </row>
    <row r="171" spans="1:11" x14ac:dyDescent="0.35">
      <c r="A171" s="4"/>
      <c r="K171" s="4"/>
    </row>
    <row r="172" spans="1:11" x14ac:dyDescent="0.35">
      <c r="A172" s="4"/>
      <c r="K172" s="4"/>
    </row>
    <row r="173" spans="1:11" x14ac:dyDescent="0.35">
      <c r="A173" s="4"/>
      <c r="K173" s="4"/>
    </row>
    <row r="174" spans="1:11" x14ac:dyDescent="0.35">
      <c r="A174" s="4"/>
      <c r="K174" s="4"/>
    </row>
    <row r="175" spans="1:11" x14ac:dyDescent="0.35">
      <c r="A175" s="4"/>
      <c r="K175" s="4"/>
    </row>
    <row r="176" spans="1:11" x14ac:dyDescent="0.35">
      <c r="A176" s="4"/>
      <c r="K176" s="4"/>
    </row>
    <row r="177" spans="1:11" x14ac:dyDescent="0.35">
      <c r="A177" s="4"/>
      <c r="K177" s="4"/>
    </row>
    <row r="178" spans="1:11" x14ac:dyDescent="0.35">
      <c r="A178" s="4"/>
      <c r="K178" s="4"/>
    </row>
    <row r="179" spans="1:11" x14ac:dyDescent="0.35">
      <c r="A179" s="4"/>
      <c r="K179" s="4"/>
    </row>
    <row r="180" spans="1:11" x14ac:dyDescent="0.35">
      <c r="A180" s="4"/>
      <c r="K180" s="4"/>
    </row>
    <row r="181" spans="1:11" x14ac:dyDescent="0.35">
      <c r="A181" s="4"/>
      <c r="K181" s="4"/>
    </row>
    <row r="182" spans="1:11" x14ac:dyDescent="0.35">
      <c r="A182" s="4"/>
      <c r="K182" s="4"/>
    </row>
    <row r="183" spans="1:11" x14ac:dyDescent="0.35">
      <c r="A183" s="4"/>
      <c r="K183" s="4"/>
    </row>
    <row r="184" spans="1:11" x14ac:dyDescent="0.35">
      <c r="A184" s="4"/>
      <c r="K184" s="4"/>
    </row>
    <row r="185" spans="1:11" x14ac:dyDescent="0.35">
      <c r="A185" s="4"/>
      <c r="K185" s="4"/>
    </row>
    <row r="186" spans="1:11" x14ac:dyDescent="0.35">
      <c r="A186" s="4"/>
      <c r="K186" s="4"/>
    </row>
    <row r="187" spans="1:11" x14ac:dyDescent="0.35">
      <c r="A187" s="4"/>
      <c r="K187" s="4"/>
    </row>
    <row r="188" spans="1:11" x14ac:dyDescent="0.35">
      <c r="A188" s="4"/>
      <c r="K188" s="4"/>
    </row>
    <row r="189" spans="1:11" x14ac:dyDescent="0.35">
      <c r="A189" s="4"/>
      <c r="K189" s="4"/>
    </row>
    <row r="190" spans="1:11" x14ac:dyDescent="0.35">
      <c r="A190" s="4"/>
      <c r="K190" s="4"/>
    </row>
    <row r="191" spans="1:11" x14ac:dyDescent="0.35">
      <c r="A191" s="4"/>
      <c r="K191" s="4"/>
    </row>
    <row r="192" spans="1:11" x14ac:dyDescent="0.35">
      <c r="A192" s="4"/>
      <c r="K192" s="4"/>
    </row>
    <row r="193" spans="1:11" x14ac:dyDescent="0.35">
      <c r="A193" s="4"/>
      <c r="K193" s="4"/>
    </row>
    <row r="194" spans="1:11" x14ac:dyDescent="0.35">
      <c r="A194" s="4"/>
      <c r="K194" s="4"/>
    </row>
    <row r="195" spans="1:11" x14ac:dyDescent="0.35">
      <c r="A195" s="4"/>
      <c r="K195" s="4"/>
    </row>
    <row r="196" spans="1:11" x14ac:dyDescent="0.35">
      <c r="A196" s="4"/>
      <c r="K196" s="4"/>
    </row>
    <row r="197" spans="1:11" x14ac:dyDescent="0.35">
      <c r="A197" s="4"/>
      <c r="K197" s="4"/>
    </row>
    <row r="198" spans="1:11" x14ac:dyDescent="0.35">
      <c r="A198" s="4"/>
      <c r="K198" s="4"/>
    </row>
    <row r="199" spans="1:11" x14ac:dyDescent="0.35">
      <c r="A199" s="4"/>
      <c r="K199" s="4"/>
    </row>
    <row r="200" spans="1:11" x14ac:dyDescent="0.35">
      <c r="A200" s="4"/>
      <c r="K200" s="4"/>
    </row>
    <row r="201" spans="1:11" x14ac:dyDescent="0.35">
      <c r="A201" s="4"/>
      <c r="K201" s="4"/>
    </row>
    <row r="202" spans="1:11" x14ac:dyDescent="0.35">
      <c r="A202" s="4"/>
      <c r="K202" s="4"/>
    </row>
    <row r="203" spans="1:11" x14ac:dyDescent="0.35">
      <c r="A203" s="4"/>
      <c r="K203" s="4"/>
    </row>
    <row r="204" spans="1:11" x14ac:dyDescent="0.35">
      <c r="A204" s="4"/>
      <c r="K204" s="4"/>
    </row>
    <row r="205" spans="1:11" x14ac:dyDescent="0.35">
      <c r="A205" s="4"/>
      <c r="K205" s="4"/>
    </row>
    <row r="206" spans="1:11" x14ac:dyDescent="0.35">
      <c r="A206" s="4"/>
      <c r="K206" s="4"/>
    </row>
    <row r="207" spans="1:11" x14ac:dyDescent="0.35">
      <c r="A207" s="4"/>
      <c r="K207" s="4"/>
    </row>
    <row r="208" spans="1:11" x14ac:dyDescent="0.35">
      <c r="A208" s="4"/>
      <c r="K208" s="4"/>
    </row>
    <row r="209" spans="1:11" x14ac:dyDescent="0.35">
      <c r="A209" s="4"/>
      <c r="K209" s="4"/>
    </row>
    <row r="210" spans="1:11" x14ac:dyDescent="0.35">
      <c r="A210" s="4"/>
      <c r="K210" s="4"/>
    </row>
    <row r="211" spans="1:11" x14ac:dyDescent="0.35">
      <c r="A211" s="4"/>
      <c r="K211" s="4"/>
    </row>
    <row r="212" spans="1:11" x14ac:dyDescent="0.35">
      <c r="A212" s="4"/>
      <c r="K212" s="4"/>
    </row>
    <row r="213" spans="1:11" x14ac:dyDescent="0.35">
      <c r="A213" s="4"/>
      <c r="K213" s="4"/>
    </row>
    <row r="214" spans="1:11" x14ac:dyDescent="0.35">
      <c r="A214" s="4"/>
      <c r="K214" s="4"/>
    </row>
    <row r="215" spans="1:11" x14ac:dyDescent="0.35">
      <c r="A215" s="4"/>
      <c r="K215" s="4"/>
    </row>
    <row r="216" spans="1:11" x14ac:dyDescent="0.35">
      <c r="A216" s="4"/>
      <c r="K216" s="4"/>
    </row>
    <row r="217" spans="1:11" x14ac:dyDescent="0.35">
      <c r="A217" s="4"/>
      <c r="K217" s="4"/>
    </row>
    <row r="218" spans="1:11" x14ac:dyDescent="0.35">
      <c r="A218" s="4"/>
      <c r="K218" s="4"/>
    </row>
    <row r="219" spans="1:11" x14ac:dyDescent="0.35">
      <c r="A219" s="4"/>
      <c r="K219" s="4"/>
    </row>
    <row r="220" spans="1:11" x14ac:dyDescent="0.35">
      <c r="A220" s="4"/>
      <c r="K220" s="4"/>
    </row>
    <row r="221" spans="1:11" x14ac:dyDescent="0.35">
      <c r="A221" s="4"/>
      <c r="K221" s="4"/>
    </row>
    <row r="222" spans="1:11" x14ac:dyDescent="0.35">
      <c r="A222" s="4"/>
      <c r="K222" s="4"/>
    </row>
    <row r="223" spans="1:11" x14ac:dyDescent="0.35">
      <c r="A223" s="4"/>
      <c r="K223" s="4"/>
    </row>
    <row r="224" spans="1:11" x14ac:dyDescent="0.35">
      <c r="A224" s="4"/>
      <c r="K224" s="4"/>
    </row>
    <row r="225" spans="1:11" x14ac:dyDescent="0.35">
      <c r="A225" s="4"/>
      <c r="K225" s="4"/>
    </row>
    <row r="226" spans="1:11" x14ac:dyDescent="0.35">
      <c r="A226" s="4"/>
      <c r="K226" s="4"/>
    </row>
    <row r="227" spans="1:11" x14ac:dyDescent="0.35">
      <c r="A227" s="4"/>
      <c r="K227" s="4"/>
    </row>
    <row r="228" spans="1:11" x14ac:dyDescent="0.35">
      <c r="A228" s="4"/>
      <c r="K228" s="4"/>
    </row>
    <row r="229" spans="1:11" x14ac:dyDescent="0.35">
      <c r="A229" s="4"/>
      <c r="K229" s="4"/>
    </row>
    <row r="230" spans="1:11" x14ac:dyDescent="0.35">
      <c r="A230" s="4"/>
      <c r="K230" s="4"/>
    </row>
    <row r="231" spans="1:11" x14ac:dyDescent="0.35">
      <c r="A231" s="4"/>
      <c r="K231" s="4"/>
    </row>
    <row r="232" spans="1:11" x14ac:dyDescent="0.35">
      <c r="A232" s="4"/>
      <c r="K232" s="4"/>
    </row>
    <row r="233" spans="1:11" x14ac:dyDescent="0.35">
      <c r="A233" s="4"/>
      <c r="K233" s="4"/>
    </row>
    <row r="234" spans="1:11" x14ac:dyDescent="0.35">
      <c r="A234" s="4"/>
      <c r="K234" s="4"/>
    </row>
    <row r="235" spans="1:11" x14ac:dyDescent="0.35">
      <c r="A235" s="4"/>
      <c r="K235" s="4"/>
    </row>
    <row r="236" spans="1:11" x14ac:dyDescent="0.35">
      <c r="A236" s="4"/>
      <c r="K236" s="4"/>
    </row>
    <row r="237" spans="1:11" x14ac:dyDescent="0.35">
      <c r="A237" s="4"/>
      <c r="K237" s="4"/>
    </row>
    <row r="238" spans="1:11" x14ac:dyDescent="0.35">
      <c r="A238" s="4"/>
      <c r="K238" s="4"/>
    </row>
    <row r="239" spans="1:11" x14ac:dyDescent="0.35">
      <c r="A239" s="4"/>
      <c r="K239" s="4"/>
    </row>
    <row r="240" spans="1:11" x14ac:dyDescent="0.35">
      <c r="A240" s="4"/>
      <c r="K240" s="4"/>
    </row>
    <row r="241" spans="1:11" x14ac:dyDescent="0.35">
      <c r="A241" s="4"/>
      <c r="K241" s="4"/>
    </row>
    <row r="242" spans="1:11" x14ac:dyDescent="0.35">
      <c r="A242" s="4"/>
      <c r="K242" s="4"/>
    </row>
    <row r="243" spans="1:11" x14ac:dyDescent="0.35">
      <c r="A243" s="4"/>
      <c r="K243" s="4"/>
    </row>
    <row r="244" spans="1:11" x14ac:dyDescent="0.35">
      <c r="A244" s="4"/>
      <c r="K244" s="4"/>
    </row>
    <row r="245" spans="1:11" x14ac:dyDescent="0.35">
      <c r="A245" s="4"/>
      <c r="K245" s="4"/>
    </row>
    <row r="246" spans="1:11" x14ac:dyDescent="0.35">
      <c r="A246" s="4"/>
      <c r="K246" s="4"/>
    </row>
    <row r="247" spans="1:11" x14ac:dyDescent="0.35">
      <c r="A247" s="4"/>
      <c r="K247" s="4"/>
    </row>
    <row r="248" spans="1:11" x14ac:dyDescent="0.35">
      <c r="A248" s="4"/>
      <c r="K248" s="4"/>
    </row>
    <row r="249" spans="1:11" x14ac:dyDescent="0.35">
      <c r="A249" s="4"/>
      <c r="K249" s="4"/>
    </row>
    <row r="250" spans="1:11" x14ac:dyDescent="0.35">
      <c r="A250" s="4"/>
      <c r="K250" s="4"/>
    </row>
    <row r="251" spans="1:11" x14ac:dyDescent="0.35">
      <c r="A251" s="4"/>
      <c r="K251" s="4"/>
    </row>
    <row r="252" spans="1:11" x14ac:dyDescent="0.35">
      <c r="A252" s="4"/>
      <c r="K252" s="4"/>
    </row>
    <row r="253" spans="1:11" x14ac:dyDescent="0.35">
      <c r="A253" s="4"/>
      <c r="K253" s="4"/>
    </row>
    <row r="254" spans="1:11" x14ac:dyDescent="0.35">
      <c r="A254" s="4"/>
      <c r="K254" s="4"/>
    </row>
    <row r="255" spans="1:11" x14ac:dyDescent="0.35">
      <c r="A255" s="4"/>
      <c r="K255" s="4"/>
    </row>
    <row r="256" spans="1:11" x14ac:dyDescent="0.35">
      <c r="A256" s="4"/>
      <c r="K256" s="4"/>
    </row>
    <row r="257" spans="1:11" x14ac:dyDescent="0.35">
      <c r="A257" s="4"/>
      <c r="K257" s="4"/>
    </row>
    <row r="258" spans="1:11" x14ac:dyDescent="0.35">
      <c r="A258" s="4"/>
      <c r="K258" s="4"/>
    </row>
    <row r="259" spans="1:11" x14ac:dyDescent="0.35">
      <c r="A259" s="4"/>
      <c r="K259" s="4"/>
    </row>
    <row r="260" spans="1:11" x14ac:dyDescent="0.35">
      <c r="A260" s="4"/>
      <c r="K260" s="4"/>
    </row>
    <row r="261" spans="1:11" x14ac:dyDescent="0.35">
      <c r="A261" s="4"/>
      <c r="K261" s="4"/>
    </row>
    <row r="262" spans="1:11" x14ac:dyDescent="0.35">
      <c r="A262" s="4"/>
      <c r="K262" s="4"/>
    </row>
    <row r="263" spans="1:11" x14ac:dyDescent="0.35">
      <c r="A263" s="4"/>
      <c r="K263" s="4"/>
    </row>
    <row r="264" spans="1:11" x14ac:dyDescent="0.35">
      <c r="A264" s="4"/>
      <c r="K264" s="4"/>
    </row>
    <row r="265" spans="1:11" x14ac:dyDescent="0.35">
      <c r="A265" s="4"/>
      <c r="K265" s="4"/>
    </row>
    <row r="266" spans="1:11" x14ac:dyDescent="0.35">
      <c r="A266" s="4"/>
      <c r="K266" s="4"/>
    </row>
    <row r="267" spans="1:11" x14ac:dyDescent="0.35">
      <c r="A267" s="4"/>
      <c r="K267" s="4"/>
    </row>
    <row r="268" spans="1:11" x14ac:dyDescent="0.35">
      <c r="A268" s="4"/>
      <c r="K268" s="4"/>
    </row>
    <row r="269" spans="1:11" x14ac:dyDescent="0.35">
      <c r="A269" s="4"/>
      <c r="K269" s="4"/>
    </row>
    <row r="270" spans="1:11" x14ac:dyDescent="0.35">
      <c r="A270" s="4"/>
      <c r="K270" s="4"/>
    </row>
    <row r="271" spans="1:11" x14ac:dyDescent="0.35">
      <c r="A271" s="4"/>
      <c r="K271" s="4"/>
    </row>
    <row r="272" spans="1:11" x14ac:dyDescent="0.35">
      <c r="A272" s="4"/>
      <c r="K272" s="4"/>
    </row>
    <row r="273" spans="1:11" x14ac:dyDescent="0.35">
      <c r="A273" s="4"/>
      <c r="K273" s="4"/>
    </row>
    <row r="274" spans="1:11" x14ac:dyDescent="0.35">
      <c r="A274" s="4"/>
      <c r="K274" s="4"/>
    </row>
    <row r="275" spans="1:11" x14ac:dyDescent="0.35">
      <c r="A275" s="4"/>
      <c r="K275" s="4"/>
    </row>
    <row r="276" spans="1:11" x14ac:dyDescent="0.35">
      <c r="A276" s="4"/>
      <c r="K276" s="4"/>
    </row>
    <row r="277" spans="1:11" x14ac:dyDescent="0.35">
      <c r="A277" s="4"/>
      <c r="K277" s="4"/>
    </row>
    <row r="278" spans="1:11" x14ac:dyDescent="0.35">
      <c r="A278" s="4"/>
      <c r="K278" s="4"/>
    </row>
    <row r="279" spans="1:11" x14ac:dyDescent="0.35">
      <c r="A279" s="4"/>
      <c r="K279" s="4"/>
    </row>
    <row r="280" spans="1:11" x14ac:dyDescent="0.35">
      <c r="A280" s="4"/>
      <c r="K280" s="4"/>
    </row>
    <row r="281" spans="1:11" x14ac:dyDescent="0.35">
      <c r="A281" s="4"/>
      <c r="K281" s="4"/>
    </row>
    <row r="282" spans="1:11" x14ac:dyDescent="0.35">
      <c r="A282" s="4"/>
      <c r="K282" s="4"/>
    </row>
    <row r="283" spans="1:11" x14ac:dyDescent="0.35">
      <c r="A283" s="4"/>
      <c r="K283" s="4"/>
    </row>
    <row r="284" spans="1:11" x14ac:dyDescent="0.35">
      <c r="A284" s="4"/>
      <c r="K284" s="4"/>
    </row>
    <row r="285" spans="1:11" x14ac:dyDescent="0.35">
      <c r="A285" s="4"/>
      <c r="K285" s="4"/>
    </row>
    <row r="286" spans="1:11" x14ac:dyDescent="0.35">
      <c r="A286" s="4"/>
      <c r="K286" s="4"/>
    </row>
    <row r="287" spans="1:11" x14ac:dyDescent="0.35">
      <c r="A287" s="4"/>
      <c r="K287" s="4"/>
    </row>
    <row r="288" spans="1:11" x14ac:dyDescent="0.35">
      <c r="A288" s="4"/>
      <c r="K288" s="4"/>
    </row>
    <row r="289" spans="1:11" x14ac:dyDescent="0.35">
      <c r="A289" s="4"/>
      <c r="K289" s="4"/>
    </row>
    <row r="290" spans="1:11" x14ac:dyDescent="0.35">
      <c r="A290" s="4"/>
      <c r="K290" s="4"/>
    </row>
    <row r="291" spans="1:11" x14ac:dyDescent="0.35">
      <c r="A291" s="4"/>
      <c r="K291" s="4"/>
    </row>
    <row r="292" spans="1:11" x14ac:dyDescent="0.35">
      <c r="A292" s="4"/>
      <c r="K292" s="4"/>
    </row>
    <row r="293" spans="1:11" x14ac:dyDescent="0.35">
      <c r="A293" s="4"/>
      <c r="K293" s="4"/>
    </row>
    <row r="294" spans="1:11" x14ac:dyDescent="0.35">
      <c r="A294" s="4"/>
      <c r="K294" s="4"/>
    </row>
    <row r="295" spans="1:11" x14ac:dyDescent="0.35">
      <c r="A295" s="4"/>
      <c r="K295" s="4"/>
    </row>
    <row r="296" spans="1:11" x14ac:dyDescent="0.35">
      <c r="A296" s="4"/>
      <c r="K296" s="4"/>
    </row>
    <row r="297" spans="1:11" x14ac:dyDescent="0.35">
      <c r="A297" s="4"/>
      <c r="K297" s="4"/>
    </row>
    <row r="298" spans="1:11" x14ac:dyDescent="0.35">
      <c r="A298" s="4"/>
      <c r="K298" s="4"/>
    </row>
    <row r="299" spans="1:11" x14ac:dyDescent="0.35">
      <c r="A299" s="4"/>
      <c r="K299" s="4"/>
    </row>
    <row r="300" spans="1:11" x14ac:dyDescent="0.35">
      <c r="A300" s="4"/>
      <c r="K300" s="4"/>
    </row>
    <row r="301" spans="1:11" x14ac:dyDescent="0.35">
      <c r="A301" s="4"/>
      <c r="K301" s="4"/>
    </row>
    <row r="302" spans="1:11" x14ac:dyDescent="0.35">
      <c r="A302" s="4"/>
      <c r="K302" s="4"/>
    </row>
    <row r="303" spans="1:11" x14ac:dyDescent="0.35">
      <c r="A303" s="4"/>
      <c r="K303" s="4"/>
    </row>
    <row r="304" spans="1:11" x14ac:dyDescent="0.35">
      <c r="A304" s="4"/>
      <c r="K304" s="4"/>
    </row>
    <row r="305" spans="1:11" x14ac:dyDescent="0.35">
      <c r="A305" s="4"/>
      <c r="K305" s="4"/>
    </row>
    <row r="306" spans="1:11" x14ac:dyDescent="0.35">
      <c r="A306" s="4"/>
      <c r="K306" s="4"/>
    </row>
    <row r="307" spans="1:11" x14ac:dyDescent="0.35">
      <c r="A307" s="4"/>
      <c r="K307" s="4"/>
    </row>
    <row r="308" spans="1:11" x14ac:dyDescent="0.35">
      <c r="A308" s="4"/>
      <c r="K308" s="4"/>
    </row>
    <row r="309" spans="1:11" x14ac:dyDescent="0.35">
      <c r="A309" s="4"/>
      <c r="K309" s="4"/>
    </row>
    <row r="310" spans="1:11" x14ac:dyDescent="0.35">
      <c r="A310" s="4"/>
      <c r="K310" s="4"/>
    </row>
    <row r="311" spans="1:11" x14ac:dyDescent="0.35">
      <c r="A311" s="4"/>
      <c r="K311" s="4"/>
    </row>
    <row r="312" spans="1:11" x14ac:dyDescent="0.35">
      <c r="A312" s="4"/>
      <c r="K312" s="4"/>
    </row>
    <row r="313" spans="1:11" x14ac:dyDescent="0.35">
      <c r="A313" s="4"/>
      <c r="K313" s="4"/>
    </row>
    <row r="314" spans="1:11" x14ac:dyDescent="0.35">
      <c r="A314" s="4"/>
      <c r="K314" s="4"/>
    </row>
    <row r="315" spans="1:11" x14ac:dyDescent="0.35">
      <c r="A315" s="4"/>
      <c r="K315" s="4"/>
    </row>
    <row r="316" spans="1:11" x14ac:dyDescent="0.35">
      <c r="A316" s="4"/>
      <c r="K316" s="4"/>
    </row>
    <row r="317" spans="1:11" x14ac:dyDescent="0.35">
      <c r="A317" s="4"/>
      <c r="K317" s="4"/>
    </row>
    <row r="318" spans="1:11" x14ac:dyDescent="0.35">
      <c r="A318" s="4"/>
      <c r="K318" s="4"/>
    </row>
    <row r="319" spans="1:11" x14ac:dyDescent="0.35">
      <c r="A319" s="4"/>
      <c r="K319" s="4"/>
    </row>
    <row r="320" spans="1:11" x14ac:dyDescent="0.35">
      <c r="A320" s="4"/>
      <c r="K320" s="4"/>
    </row>
    <row r="321" spans="1:11" x14ac:dyDescent="0.35">
      <c r="A321" s="4"/>
      <c r="K321" s="4"/>
    </row>
    <row r="322" spans="1:11" x14ac:dyDescent="0.35">
      <c r="A322" s="4"/>
      <c r="K322" s="4"/>
    </row>
    <row r="323" spans="1:11" x14ac:dyDescent="0.35">
      <c r="A323" s="4"/>
      <c r="K323" s="4"/>
    </row>
    <row r="324" spans="1:11" x14ac:dyDescent="0.35">
      <c r="A324" s="4"/>
      <c r="K324" s="4"/>
    </row>
    <row r="325" spans="1:11" x14ac:dyDescent="0.35">
      <c r="A325" s="4"/>
      <c r="K325" s="4"/>
    </row>
    <row r="326" spans="1:11" x14ac:dyDescent="0.35">
      <c r="A326" s="4"/>
      <c r="K326" s="4"/>
    </row>
    <row r="327" spans="1:11" x14ac:dyDescent="0.35">
      <c r="A327" s="4"/>
      <c r="K327" s="4"/>
    </row>
    <row r="328" spans="1:11" x14ac:dyDescent="0.35">
      <c r="A328" s="4"/>
      <c r="K328" s="4"/>
    </row>
    <row r="329" spans="1:11" x14ac:dyDescent="0.35">
      <c r="A329" s="4"/>
      <c r="K329" s="4"/>
    </row>
    <row r="330" spans="1:11" x14ac:dyDescent="0.35">
      <c r="A330" s="4"/>
      <c r="K330" s="4"/>
    </row>
    <row r="331" spans="1:11" x14ac:dyDescent="0.35">
      <c r="A331" s="4"/>
      <c r="K331" s="4"/>
    </row>
    <row r="332" spans="1:11" x14ac:dyDescent="0.35">
      <c r="A332" s="4"/>
      <c r="K332" s="4"/>
    </row>
    <row r="333" spans="1:11" x14ac:dyDescent="0.35">
      <c r="A333" s="4"/>
      <c r="K333" s="4"/>
    </row>
    <row r="334" spans="1:11" x14ac:dyDescent="0.35">
      <c r="A334" s="4"/>
      <c r="K334" s="4"/>
    </row>
    <row r="335" spans="1:11" x14ac:dyDescent="0.35">
      <c r="A335" s="4"/>
      <c r="K335" s="4"/>
    </row>
    <row r="336" spans="1:11" x14ac:dyDescent="0.35">
      <c r="A336" s="4"/>
      <c r="K336" s="4"/>
    </row>
    <row r="337" spans="1:11" x14ac:dyDescent="0.35">
      <c r="A337" s="4"/>
      <c r="K337" s="4"/>
    </row>
    <row r="338" spans="1:11" x14ac:dyDescent="0.35">
      <c r="A338" s="4"/>
      <c r="K338" s="4"/>
    </row>
    <row r="339" spans="1:11" x14ac:dyDescent="0.35">
      <c r="A339" s="4"/>
      <c r="K339" s="4"/>
    </row>
    <row r="340" spans="1:11" x14ac:dyDescent="0.35">
      <c r="A340" s="4"/>
      <c r="K340" s="4"/>
    </row>
    <row r="341" spans="1:11" x14ac:dyDescent="0.35">
      <c r="A341" s="4"/>
      <c r="K341" s="4"/>
    </row>
    <row r="342" spans="1:11" x14ac:dyDescent="0.35">
      <c r="A342" s="4"/>
      <c r="K342" s="4"/>
    </row>
    <row r="343" spans="1:11" x14ac:dyDescent="0.35">
      <c r="A343" s="4"/>
      <c r="K343" s="4"/>
    </row>
    <row r="344" spans="1:11" x14ac:dyDescent="0.35">
      <c r="A344" s="4"/>
      <c r="K344" s="4"/>
    </row>
    <row r="345" spans="1:11" x14ac:dyDescent="0.35">
      <c r="A345" s="4"/>
      <c r="K345" s="4"/>
    </row>
    <row r="346" spans="1:11" x14ac:dyDescent="0.35">
      <c r="A346" s="4"/>
      <c r="K346" s="4"/>
    </row>
    <row r="347" spans="1:11" x14ac:dyDescent="0.35">
      <c r="A347" s="4"/>
      <c r="K347" s="4"/>
    </row>
    <row r="348" spans="1:11" x14ac:dyDescent="0.35">
      <c r="A348" s="4"/>
      <c r="K348" s="4"/>
    </row>
    <row r="349" spans="1:11" x14ac:dyDescent="0.35">
      <c r="A349" s="4"/>
      <c r="K349" s="4"/>
    </row>
    <row r="350" spans="1:11" x14ac:dyDescent="0.35">
      <c r="A350" s="4"/>
      <c r="K350" s="4"/>
    </row>
    <row r="351" spans="1:11" x14ac:dyDescent="0.35">
      <c r="A351" s="4"/>
      <c r="K351" s="4"/>
    </row>
    <row r="352" spans="1:11" x14ac:dyDescent="0.35">
      <c r="A352" s="4"/>
      <c r="K352" s="4"/>
    </row>
    <row r="353" spans="1:11" x14ac:dyDescent="0.35">
      <c r="A353" s="4"/>
      <c r="K353" s="4"/>
    </row>
    <row r="354" spans="1:11" x14ac:dyDescent="0.35">
      <c r="A354" s="4"/>
      <c r="K354" s="4"/>
    </row>
    <row r="355" spans="1:11" x14ac:dyDescent="0.35">
      <c r="A355" s="4"/>
      <c r="K355" s="4"/>
    </row>
    <row r="356" spans="1:11" x14ac:dyDescent="0.35">
      <c r="A356" s="4"/>
      <c r="K356" s="4"/>
    </row>
    <row r="357" spans="1:11" x14ac:dyDescent="0.35">
      <c r="A357" s="4"/>
      <c r="K357" s="4"/>
    </row>
    <row r="358" spans="1:11" x14ac:dyDescent="0.35">
      <c r="A358" s="4"/>
      <c r="K358" s="4"/>
    </row>
    <row r="359" spans="1:11" x14ac:dyDescent="0.35">
      <c r="A359" s="4"/>
      <c r="K359" s="4"/>
    </row>
    <row r="360" spans="1:11" x14ac:dyDescent="0.35">
      <c r="A360" s="4"/>
      <c r="K360" s="4"/>
    </row>
    <row r="361" spans="1:11" x14ac:dyDescent="0.35">
      <c r="A361" s="4"/>
      <c r="K361" s="4"/>
    </row>
    <row r="362" spans="1:11" x14ac:dyDescent="0.35">
      <c r="A362" s="4"/>
      <c r="K362" s="4"/>
    </row>
    <row r="363" spans="1:11" x14ac:dyDescent="0.35">
      <c r="A363" s="4"/>
      <c r="K363" s="4"/>
    </row>
    <row r="364" spans="1:11" x14ac:dyDescent="0.35">
      <c r="A364" s="4"/>
      <c r="K364" s="4"/>
    </row>
    <row r="365" spans="1:11" x14ac:dyDescent="0.35">
      <c r="A365" s="4"/>
      <c r="K365" s="4"/>
    </row>
    <row r="366" spans="1:11" x14ac:dyDescent="0.35">
      <c r="A366" s="4"/>
      <c r="K366" s="4"/>
    </row>
    <row r="367" spans="1:11" x14ac:dyDescent="0.35">
      <c r="A367" s="4"/>
      <c r="K367" s="4"/>
    </row>
    <row r="368" spans="1:11" x14ac:dyDescent="0.35">
      <c r="A368" s="4"/>
      <c r="K368" s="4"/>
    </row>
    <row r="369" spans="1:11" x14ac:dyDescent="0.35">
      <c r="A369" s="4"/>
      <c r="K369" s="4"/>
    </row>
    <row r="370" spans="1:11" x14ac:dyDescent="0.35">
      <c r="A370" s="4"/>
      <c r="K370" s="4"/>
    </row>
    <row r="371" spans="1:11" x14ac:dyDescent="0.35">
      <c r="A371" s="4"/>
      <c r="K371" s="4"/>
    </row>
    <row r="372" spans="1:11" x14ac:dyDescent="0.35">
      <c r="A372" s="4"/>
      <c r="K372" s="4"/>
    </row>
    <row r="373" spans="1:11" x14ac:dyDescent="0.35">
      <c r="A373" s="4"/>
      <c r="K373" s="4"/>
    </row>
    <row r="374" spans="1:11" x14ac:dyDescent="0.35">
      <c r="A374" s="4"/>
      <c r="K374" s="4"/>
    </row>
    <row r="375" spans="1:11" x14ac:dyDescent="0.35">
      <c r="A375" s="4"/>
      <c r="K375" s="4"/>
    </row>
    <row r="376" spans="1:11" x14ac:dyDescent="0.35">
      <c r="A376" s="4"/>
      <c r="K376" s="4"/>
    </row>
    <row r="377" spans="1:11" x14ac:dyDescent="0.35">
      <c r="A377" s="4"/>
      <c r="K377" s="4"/>
    </row>
    <row r="378" spans="1:11" x14ac:dyDescent="0.35">
      <c r="A378" s="4"/>
      <c r="K378" s="4"/>
    </row>
    <row r="379" spans="1:11" x14ac:dyDescent="0.35">
      <c r="A379" s="4"/>
      <c r="K379" s="4"/>
    </row>
    <row r="380" spans="1:11" x14ac:dyDescent="0.35">
      <c r="A380" s="4"/>
      <c r="K380" s="4"/>
    </row>
    <row r="381" spans="1:11" x14ac:dyDescent="0.35">
      <c r="A381" s="4"/>
      <c r="K381" s="4"/>
    </row>
    <row r="382" spans="1:11" x14ac:dyDescent="0.35">
      <c r="A382" s="4"/>
      <c r="K382" s="4"/>
    </row>
  </sheetData>
  <sheetProtection selectLockedCells="1" selectUnlockedCells="1"/>
  <hyperlinks>
    <hyperlink ref="B2" location="'Index'!A3" tooltip="Go to the Index sheet" display="á" xr:uid="{2FE2ECAE-AA1A-4430-87D2-2E9B556BD5A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5BA6B-9F3F-43A1-B098-2455183B8A52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4.5" x14ac:dyDescent="0.35"/>
  <cols>
    <col min="1" max="1" width="20.7265625" style="4" customWidth="1"/>
    <col min="2" max="3" width="5" style="4" customWidth="1"/>
    <col min="4" max="4" width="8.7265625" style="4" customWidth="1"/>
    <col min="5" max="5" width="8.7265625" style="30" customWidth="1"/>
    <col min="6" max="6" width="8.7265625" style="4" customWidth="1"/>
    <col min="7" max="7" width="4.7265625" style="30" customWidth="1"/>
    <col min="8" max="8" width="20.7265625" style="4" customWidth="1"/>
    <col min="9" max="10" width="5" style="4" customWidth="1"/>
    <col min="11" max="12" width="7.7265625" style="4" customWidth="1"/>
    <col min="13" max="13" width="9.7265625" style="4" customWidth="1"/>
    <col min="14" max="14" width="5" style="4" customWidth="1"/>
    <col min="15" max="20" width="4.1796875" style="4" customWidth="1"/>
    <col min="21" max="25" width="10.26953125" style="4" customWidth="1"/>
    <col min="26" max="254" width="10.26953125" customWidth="1"/>
    <col min="255" max="255" width="17.81640625" customWidth="1"/>
  </cols>
  <sheetData>
    <row r="1" spans="1:25" ht="17" x14ac:dyDescent="0.4">
      <c r="A1" s="2" t="s">
        <v>560</v>
      </c>
      <c r="B1" s="2"/>
      <c r="C1" s="2"/>
      <c r="D1" s="3"/>
      <c r="E1" s="3"/>
      <c r="F1" s="3"/>
      <c r="G1" s="47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4">
      <c r="A2" s="5" t="s">
        <v>2</v>
      </c>
      <c r="I2" s="48" t="s">
        <v>397</v>
      </c>
      <c r="J2" s="146">
        <v>2</v>
      </c>
    </row>
    <row r="3" spans="1:25" ht="15.75" customHeight="1" x14ac:dyDescent="0.35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5">
      <c r="A4" s="50" t="s">
        <v>460</v>
      </c>
      <c r="B4" s="51"/>
      <c r="C4" s="52">
        <v>585</v>
      </c>
      <c r="D4" s="51"/>
      <c r="E4" s="53" t="s">
        <v>15</v>
      </c>
      <c r="F4" s="54">
        <f>SUM(F5:F7)</f>
        <v>583.01</v>
      </c>
      <c r="G4" s="55" t="s">
        <v>284</v>
      </c>
      <c r="H4" s="50" t="s">
        <v>561</v>
      </c>
      <c r="I4" s="51"/>
      <c r="J4" s="52">
        <v>586</v>
      </c>
      <c r="K4" s="51"/>
      <c r="L4" s="53" t="s">
        <v>15</v>
      </c>
      <c r="M4" s="54">
        <f>SUM(M5:M7)</f>
        <v>592.01600000000008</v>
      </c>
      <c r="N4"/>
    </row>
    <row r="5" spans="1:25" ht="15.75" customHeight="1" x14ac:dyDescent="0.35">
      <c r="A5" s="121" t="s">
        <v>403</v>
      </c>
      <c r="B5" s="122"/>
      <c r="C5" s="123"/>
      <c r="D5" s="124">
        <v>98.001999999999995</v>
      </c>
      <c r="E5" s="124">
        <v>99.001999999999995</v>
      </c>
      <c r="F5" s="125">
        <f>SUM(D5:E5)</f>
        <v>197.00399999999999</v>
      </c>
      <c r="G5"/>
      <c r="H5" s="121" t="s">
        <v>494</v>
      </c>
      <c r="I5" s="122"/>
      <c r="J5" s="123"/>
      <c r="K5" s="124">
        <v>98.001000000000005</v>
      </c>
      <c r="L5" s="124">
        <v>98.001000000000005</v>
      </c>
      <c r="M5" s="125">
        <f>SUM(K5:L5)</f>
        <v>196.00200000000001</v>
      </c>
      <c r="N5"/>
    </row>
    <row r="6" spans="1:25" ht="15.75" customHeight="1" x14ac:dyDescent="0.35">
      <c r="A6" s="126" t="s">
        <v>504</v>
      </c>
      <c r="B6" s="127"/>
      <c r="C6" s="128"/>
      <c r="D6" s="129">
        <v>99.003</v>
      </c>
      <c r="E6" s="129">
        <v>99</v>
      </c>
      <c r="F6" s="130">
        <f>SUM(D6:E6)</f>
        <v>198.00299999999999</v>
      </c>
      <c r="G6"/>
      <c r="H6" s="126" t="s">
        <v>416</v>
      </c>
      <c r="I6" s="127"/>
      <c r="J6" s="128"/>
      <c r="K6" s="129">
        <v>98.004000000000005</v>
      </c>
      <c r="L6" s="129">
        <v>99.001000000000005</v>
      </c>
      <c r="M6" s="130">
        <f>SUM(K6:L6)</f>
        <v>197.005</v>
      </c>
      <c r="N6"/>
    </row>
    <row r="7" spans="1:25" ht="15.75" customHeight="1" x14ac:dyDescent="0.35">
      <c r="A7" s="131" t="s">
        <v>405</v>
      </c>
      <c r="B7" s="132"/>
      <c r="C7" s="133"/>
      <c r="D7" s="134">
        <v>93.001999999999995</v>
      </c>
      <c r="E7" s="134">
        <v>95.001000000000005</v>
      </c>
      <c r="F7" s="135">
        <f>SUM(D7:E7)</f>
        <v>188.00299999999999</v>
      </c>
      <c r="G7"/>
      <c r="H7" s="131" t="s">
        <v>445</v>
      </c>
      <c r="I7" s="132"/>
      <c r="J7" s="133"/>
      <c r="K7" s="134">
        <v>99.004999999999995</v>
      </c>
      <c r="L7" s="134">
        <v>100.004</v>
      </c>
      <c r="M7" s="135">
        <f>SUM(K7:L7)</f>
        <v>199.00900000000001</v>
      </c>
      <c r="N7"/>
    </row>
    <row r="8" spans="1:25" ht="15.75" customHeight="1" x14ac:dyDescent="0.35">
      <c r="A8"/>
      <c r="B8"/>
      <c r="C8"/>
      <c r="D8"/>
      <c r="E8"/>
      <c r="F8"/>
      <c r="G8"/>
      <c r="H8"/>
      <c r="I8"/>
      <c r="J8"/>
      <c r="K8"/>
      <c r="L8"/>
      <c r="M8"/>
      <c r="N8"/>
      <c r="O8" s="60"/>
    </row>
    <row r="9" spans="1:25" ht="15.75" customHeight="1" x14ac:dyDescent="0.35">
      <c r="A9" s="50" t="s">
        <v>562</v>
      </c>
      <c r="B9" s="51"/>
      <c r="C9" s="52">
        <v>563</v>
      </c>
      <c r="D9" s="51"/>
      <c r="E9" s="53" t="s">
        <v>15</v>
      </c>
      <c r="F9" s="54">
        <f>SUM(F10:F12)</f>
        <v>574.00900000000001</v>
      </c>
      <c r="G9" s="55" t="s">
        <v>284</v>
      </c>
      <c r="H9" s="50" t="s">
        <v>563</v>
      </c>
      <c r="I9" s="51"/>
      <c r="J9" s="52">
        <v>577</v>
      </c>
      <c r="K9" s="51"/>
      <c r="L9" s="53" t="s">
        <v>15</v>
      </c>
      <c r="M9" s="54">
        <f>SUM(M10:M12)</f>
        <v>193.005</v>
      </c>
      <c r="N9"/>
    </row>
    <row r="10" spans="1:25" ht="15.75" customHeight="1" x14ac:dyDescent="0.35">
      <c r="A10" s="121" t="s">
        <v>548</v>
      </c>
      <c r="B10" s="122"/>
      <c r="C10" s="123"/>
      <c r="D10" s="124">
        <v>93.001000000000005</v>
      </c>
      <c r="E10" s="124">
        <v>92.001000000000005</v>
      </c>
      <c r="F10" s="125">
        <f>SUM(D10:E10)</f>
        <v>185.00200000000001</v>
      </c>
      <c r="G10"/>
      <c r="H10" s="121" t="s">
        <v>409</v>
      </c>
      <c r="I10" s="122"/>
      <c r="J10" s="123"/>
      <c r="K10" s="124" t="s">
        <v>187</v>
      </c>
      <c r="L10" s="124"/>
      <c r="M10" s="125">
        <f>SUM(K10:L10)</f>
        <v>0</v>
      </c>
      <c r="N10"/>
    </row>
    <row r="11" spans="1:25" ht="15.75" customHeight="1" x14ac:dyDescent="0.35">
      <c r="A11" s="126" t="s">
        <v>484</v>
      </c>
      <c r="B11" s="127"/>
      <c r="C11" s="128"/>
      <c r="D11" s="129">
        <v>100.001</v>
      </c>
      <c r="E11" s="129">
        <v>99.003</v>
      </c>
      <c r="F11" s="130">
        <f>SUM(D11:E11)</f>
        <v>199.00400000000002</v>
      </c>
      <c r="G11"/>
      <c r="H11" s="126" t="s">
        <v>419</v>
      </c>
      <c r="I11" s="127"/>
      <c r="J11" s="128"/>
      <c r="K11" s="129">
        <v>95.001999999999995</v>
      </c>
      <c r="L11" s="129">
        <v>98.003</v>
      </c>
      <c r="M11" s="130">
        <f>SUM(K11:L11)</f>
        <v>193.005</v>
      </c>
      <c r="N11"/>
    </row>
    <row r="12" spans="1:25" ht="15.75" customHeight="1" x14ac:dyDescent="0.35">
      <c r="A12" s="131" t="s">
        <v>522</v>
      </c>
      <c r="B12" s="132"/>
      <c r="C12" s="133"/>
      <c r="D12" s="134">
        <v>94.001000000000005</v>
      </c>
      <c r="E12" s="134">
        <v>96.001999999999995</v>
      </c>
      <c r="F12" s="135">
        <f>SUM(D12:E12)</f>
        <v>190.00299999999999</v>
      </c>
      <c r="G12"/>
      <c r="H12" s="131" t="s">
        <v>432</v>
      </c>
      <c r="I12" s="132"/>
      <c r="J12" s="133"/>
      <c r="K12" s="134" t="s">
        <v>187</v>
      </c>
      <c r="L12" s="134"/>
      <c r="M12" s="135">
        <f>SUM(K12:L12)</f>
        <v>0</v>
      </c>
      <c r="N12"/>
    </row>
    <row r="13" spans="1:25" ht="15.7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5">
      <c r="A14" s="50" t="s">
        <v>564</v>
      </c>
      <c r="B14" s="51"/>
      <c r="C14" s="52">
        <v>563</v>
      </c>
      <c r="D14" s="51"/>
      <c r="E14" s="53" t="s">
        <v>15</v>
      </c>
      <c r="F14" s="54">
        <f>SUM(F15:F17)</f>
        <v>386.00200000000001</v>
      </c>
      <c r="G14" s="55" t="s">
        <v>284</v>
      </c>
      <c r="H14" s="60" t="s">
        <v>565</v>
      </c>
      <c r="I14" s="60"/>
      <c r="J14" s="147">
        <v>570</v>
      </c>
      <c r="K14" s="60"/>
      <c r="L14" s="60"/>
      <c r="M14" s="4">
        <v>570</v>
      </c>
      <c r="N14"/>
    </row>
    <row r="15" spans="1:25" ht="15.75" customHeight="1" x14ac:dyDescent="0.35">
      <c r="A15" s="121" t="s">
        <v>547</v>
      </c>
      <c r="B15" s="122"/>
      <c r="C15" s="123"/>
      <c r="D15" s="124">
        <v>95</v>
      </c>
      <c r="E15" s="124">
        <v>99</v>
      </c>
      <c r="F15" s="125">
        <f>SUM(D15:E15)</f>
        <v>194</v>
      </c>
      <c r="G15"/>
      <c r="H15" s="60"/>
      <c r="I15" s="60"/>
      <c r="J15" s="60"/>
      <c r="K15" s="60"/>
      <c r="L15" s="60"/>
      <c r="M15" s="60"/>
      <c r="N15"/>
    </row>
    <row r="16" spans="1:25" ht="15.75" customHeight="1" x14ac:dyDescent="0.35">
      <c r="A16" s="126" t="s">
        <v>503</v>
      </c>
      <c r="B16" s="127"/>
      <c r="C16" s="128"/>
      <c r="D16" s="129">
        <v>95</v>
      </c>
      <c r="E16" s="129">
        <v>97.001999999999995</v>
      </c>
      <c r="F16" s="130">
        <f>SUM(D16:E16)</f>
        <v>192.00200000000001</v>
      </c>
      <c r="G16"/>
      <c r="H16" s="60"/>
      <c r="I16" s="60"/>
      <c r="J16" s="60"/>
      <c r="K16" s="60"/>
      <c r="L16" s="60"/>
      <c r="M16" s="60"/>
      <c r="N16"/>
    </row>
    <row r="17" spans="1:16" ht="15.75" customHeight="1" x14ac:dyDescent="0.35">
      <c r="A17" s="131" t="s">
        <v>515</v>
      </c>
      <c r="B17" s="132"/>
      <c r="C17" s="133"/>
      <c r="D17" s="134" t="s">
        <v>187</v>
      </c>
      <c r="E17" s="134"/>
      <c r="F17" s="135">
        <f>SUM(D17:E17)</f>
        <v>0</v>
      </c>
      <c r="G17"/>
      <c r="H17" s="60"/>
      <c r="I17" s="60"/>
      <c r="J17" s="60"/>
      <c r="K17" s="60"/>
      <c r="L17" s="60"/>
      <c r="M17" s="60"/>
      <c r="N17"/>
    </row>
    <row r="18" spans="1:16" ht="15.7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5">
      <c r="E19" s="4"/>
      <c r="H19" s="61" t="s">
        <v>4</v>
      </c>
      <c r="I19" s="12" t="s">
        <v>290</v>
      </c>
      <c r="J19" s="12" t="s">
        <v>291</v>
      </c>
      <c r="K19" s="12" t="s">
        <v>292</v>
      </c>
      <c r="L19" s="12" t="s">
        <v>293</v>
      </c>
      <c r="M19" s="12" t="s">
        <v>14</v>
      </c>
      <c r="N19" s="13" t="s">
        <v>294</v>
      </c>
    </row>
    <row r="20" spans="1:16" ht="15.75" customHeight="1" x14ac:dyDescent="0.35">
      <c r="B20" s="9" t="s">
        <v>566</v>
      </c>
      <c r="E20" s="4"/>
      <c r="H20" s="136" t="s">
        <v>561</v>
      </c>
      <c r="I20" s="21">
        <v>5</v>
      </c>
      <c r="J20" s="21">
        <v>5</v>
      </c>
      <c r="K20" s="21"/>
      <c r="L20" s="21"/>
      <c r="M20" s="137">
        <v>2947.058</v>
      </c>
      <c r="N20" s="57">
        <v>10</v>
      </c>
    </row>
    <row r="21" spans="1:16" ht="15.75" customHeight="1" x14ac:dyDescent="0.35">
      <c r="B21" s="62" t="s">
        <v>567</v>
      </c>
      <c r="E21" s="4"/>
      <c r="H21" s="139" t="s">
        <v>460</v>
      </c>
      <c r="I21" s="23">
        <v>5</v>
      </c>
      <c r="J21" s="23">
        <v>4</v>
      </c>
      <c r="K21" s="23"/>
      <c r="L21" s="23">
        <v>1</v>
      </c>
      <c r="M21" s="138">
        <v>2913.0390000000007</v>
      </c>
      <c r="N21" s="24">
        <v>8</v>
      </c>
    </row>
    <row r="22" spans="1:16" ht="15.75" customHeight="1" x14ac:dyDescent="0.35">
      <c r="B22" s="9" t="s">
        <v>297</v>
      </c>
      <c r="E22" s="4"/>
      <c r="H22" s="58" t="s">
        <v>565</v>
      </c>
      <c r="I22" s="20">
        <v>5</v>
      </c>
      <c r="J22" s="20">
        <v>3</v>
      </c>
      <c r="K22" s="20"/>
      <c r="L22" s="20">
        <v>2</v>
      </c>
      <c r="M22" s="140">
        <v>2850</v>
      </c>
      <c r="N22" s="22">
        <v>6</v>
      </c>
    </row>
    <row r="23" spans="1:16" ht="15.75" customHeight="1" x14ac:dyDescent="0.35">
      <c r="H23" s="58" t="s">
        <v>564</v>
      </c>
      <c r="I23" s="20">
        <v>5</v>
      </c>
      <c r="J23" s="20">
        <v>2</v>
      </c>
      <c r="K23" s="20"/>
      <c r="L23" s="20">
        <v>3</v>
      </c>
      <c r="M23" s="140">
        <v>2497.0229999999997</v>
      </c>
      <c r="N23" s="22">
        <v>4</v>
      </c>
    </row>
    <row r="24" spans="1:16" ht="15.75" customHeight="1" x14ac:dyDescent="0.35">
      <c r="H24" s="58" t="s">
        <v>562</v>
      </c>
      <c r="I24" s="20">
        <v>5</v>
      </c>
      <c r="J24" s="20">
        <v>1</v>
      </c>
      <c r="K24" s="20"/>
      <c r="L24" s="20">
        <v>4</v>
      </c>
      <c r="M24" s="140">
        <v>2810.0250000000001</v>
      </c>
      <c r="N24" s="22">
        <v>2</v>
      </c>
    </row>
    <row r="25" spans="1:16" ht="15.75" customHeight="1" x14ac:dyDescent="0.35">
      <c r="H25" s="148" t="s">
        <v>563</v>
      </c>
      <c r="I25" s="27">
        <v>5</v>
      </c>
      <c r="J25" s="27"/>
      <c r="K25" s="27"/>
      <c r="L25" s="27">
        <v>5</v>
      </c>
      <c r="M25" s="141">
        <v>948.01200000000006</v>
      </c>
      <c r="N25" s="29">
        <v>0</v>
      </c>
    </row>
    <row r="26" spans="1:16" ht="15.75" customHeight="1" x14ac:dyDescent="0.35"/>
    <row r="27" spans="1:16" ht="15.75" customHeight="1" x14ac:dyDescent="0.35">
      <c r="A27" s="4" t="s">
        <v>453</v>
      </c>
      <c r="P27" s="67"/>
    </row>
    <row r="28" spans="1:16" ht="15.75" customHeight="1" x14ac:dyDescent="0.35"/>
    <row r="29" spans="1:16" ht="15.75" customHeight="1" x14ac:dyDescent="0.35">
      <c r="A29" s="4" t="s">
        <v>454</v>
      </c>
      <c r="E29" s="77" t="s">
        <v>166</v>
      </c>
      <c r="G29" s="4"/>
      <c r="H29" s="60"/>
      <c r="I29" s="60"/>
      <c r="J29" s="60"/>
      <c r="K29" s="60"/>
      <c r="L29" s="60"/>
      <c r="M29" s="60"/>
      <c r="N29" s="60"/>
    </row>
    <row r="30" spans="1:16" ht="15.75" customHeight="1" x14ac:dyDescent="0.35">
      <c r="A30" s="4" t="s">
        <v>167</v>
      </c>
      <c r="E30" s="4"/>
      <c r="H30" s="60"/>
      <c r="I30" s="60"/>
      <c r="J30" s="60"/>
      <c r="K30" s="60"/>
      <c r="L30" s="60"/>
      <c r="M30" s="60"/>
      <c r="N30" s="60"/>
    </row>
    <row r="31" spans="1:16" ht="15.75" customHeight="1" x14ac:dyDescent="0.35">
      <c r="A31" s="60"/>
      <c r="B31" s="60"/>
      <c r="C31" s="60"/>
      <c r="D31" s="60"/>
      <c r="E31" s="60"/>
      <c r="F31" s="60"/>
      <c r="G31" s="142"/>
      <c r="H31" s="60"/>
      <c r="I31" s="60"/>
      <c r="J31" s="60"/>
      <c r="K31" s="60"/>
      <c r="L31" s="60"/>
      <c r="M31" s="60"/>
      <c r="N31" s="60"/>
    </row>
    <row r="32" spans="1:16" ht="15.75" customHeight="1" x14ac:dyDescent="0.35">
      <c r="A32" s="60"/>
      <c r="B32" s="60"/>
      <c r="C32" s="60"/>
      <c r="D32" s="60"/>
      <c r="E32" s="60"/>
      <c r="F32" s="60"/>
      <c r="G32" s="142"/>
      <c r="H32" s="60"/>
      <c r="I32" s="60"/>
      <c r="J32" s="60"/>
      <c r="K32" s="60"/>
      <c r="L32" s="60"/>
      <c r="M32" s="60"/>
      <c r="N32" s="60"/>
    </row>
    <row r="33" spans="1:14" ht="15.75" customHeight="1" x14ac:dyDescent="0.35">
      <c r="A33" s="60"/>
      <c r="B33" s="60"/>
      <c r="C33" s="60"/>
      <c r="D33" s="60"/>
      <c r="E33" s="60"/>
      <c r="F33" s="60"/>
      <c r="G33" s="142"/>
      <c r="H33" s="60"/>
      <c r="I33" s="60"/>
      <c r="J33" s="60"/>
      <c r="K33" s="60"/>
      <c r="L33" s="60"/>
      <c r="M33" s="60"/>
      <c r="N33" s="60"/>
    </row>
    <row r="34" spans="1:14" ht="15.75" customHeight="1" x14ac:dyDescent="0.35">
      <c r="A34" s="60"/>
      <c r="B34" s="60"/>
      <c r="C34" s="60"/>
      <c r="D34" s="60"/>
      <c r="E34" s="60"/>
      <c r="F34" s="60"/>
      <c r="G34" s="142"/>
      <c r="H34" s="60"/>
      <c r="I34" s="60"/>
      <c r="J34" s="60"/>
      <c r="K34" s="60"/>
      <c r="L34" s="60"/>
      <c r="M34" s="60"/>
      <c r="N34" s="60"/>
    </row>
    <row r="35" spans="1:14" ht="15.75" customHeight="1" x14ac:dyDescent="0.35">
      <c r="A35" s="60"/>
      <c r="B35" s="60"/>
      <c r="C35" s="60"/>
      <c r="D35" s="60"/>
      <c r="E35" s="60"/>
      <c r="F35" s="60"/>
      <c r="G35" s="142"/>
      <c r="H35" s="60"/>
      <c r="I35" s="60"/>
      <c r="J35" s="60"/>
      <c r="K35" s="60"/>
      <c r="L35" s="60"/>
      <c r="M35" s="60"/>
      <c r="N35" s="60"/>
    </row>
    <row r="36" spans="1:14" ht="15.75" customHeight="1" x14ac:dyDescent="0.35">
      <c r="A36" s="60"/>
      <c r="B36" s="60"/>
      <c r="C36" s="60"/>
      <c r="D36" s="60"/>
      <c r="E36" s="60"/>
      <c r="F36" s="60"/>
      <c r="G36" s="142"/>
      <c r="H36" s="60"/>
      <c r="I36" s="60"/>
      <c r="J36" s="60"/>
      <c r="K36" s="60"/>
      <c r="L36" s="60"/>
      <c r="M36" s="60"/>
      <c r="N36" s="60"/>
    </row>
    <row r="37" spans="1:14" ht="15.75" customHeight="1" x14ac:dyDescent="0.35">
      <c r="A37" s="60"/>
      <c r="B37" s="60"/>
      <c r="C37" s="60"/>
      <c r="D37" s="60"/>
      <c r="E37" s="60"/>
      <c r="F37" s="60"/>
      <c r="G37" s="142"/>
      <c r="H37" s="60"/>
      <c r="I37" s="60"/>
      <c r="J37" s="60"/>
      <c r="K37" s="60"/>
      <c r="L37" s="60"/>
      <c r="M37" s="60"/>
      <c r="N37" s="60"/>
    </row>
    <row r="38" spans="1:14" ht="15.75" customHeight="1" x14ac:dyDescent="0.35">
      <c r="A38" s="60"/>
      <c r="B38" s="60"/>
      <c r="C38" s="60"/>
      <c r="D38" s="60"/>
      <c r="E38" s="60"/>
      <c r="F38" s="60"/>
      <c r="G38" s="142"/>
      <c r="H38" s="60"/>
      <c r="I38" s="60"/>
      <c r="J38" s="60"/>
      <c r="K38" s="60"/>
      <c r="L38" s="60"/>
      <c r="M38" s="60"/>
      <c r="N38" s="60"/>
    </row>
    <row r="39" spans="1:14" ht="15.75" customHeight="1" x14ac:dyDescent="0.35">
      <c r="A39" s="60"/>
      <c r="B39" s="60"/>
      <c r="C39" s="60"/>
      <c r="D39" s="60"/>
      <c r="E39" s="60"/>
      <c r="F39" s="60"/>
      <c r="G39" s="142"/>
      <c r="H39" s="60"/>
      <c r="I39" s="60"/>
      <c r="J39" s="60"/>
      <c r="K39" s="60"/>
      <c r="L39" s="60"/>
      <c r="M39" s="60"/>
      <c r="N39" s="60"/>
    </row>
    <row r="40" spans="1:14" ht="15.75" customHeight="1" x14ac:dyDescent="0.35">
      <c r="A40" s="60"/>
      <c r="B40" s="60"/>
      <c r="C40" s="60"/>
      <c r="D40" s="60"/>
      <c r="E40" s="60"/>
      <c r="F40" s="60"/>
      <c r="G40" s="142"/>
      <c r="H40" s="60"/>
      <c r="I40" s="60"/>
      <c r="J40" s="60"/>
      <c r="K40" s="60"/>
      <c r="L40" s="60"/>
      <c r="M40" s="60"/>
      <c r="N40" s="60"/>
    </row>
    <row r="41" spans="1:14" ht="15.75" customHeight="1" x14ac:dyDescent="0.35">
      <c r="A41" s="60"/>
      <c r="B41" s="60"/>
      <c r="C41" s="60"/>
      <c r="D41" s="60"/>
      <c r="E41" s="60"/>
      <c r="F41" s="60"/>
      <c r="G41" s="142"/>
      <c r="H41" s="60"/>
      <c r="I41" s="60"/>
      <c r="J41" s="60"/>
      <c r="K41" s="60"/>
      <c r="L41" s="60"/>
      <c r="M41" s="60"/>
      <c r="N41" s="60"/>
    </row>
    <row r="42" spans="1:14" ht="15.75" customHeight="1" x14ac:dyDescent="0.35">
      <c r="A42" s="60"/>
      <c r="B42" s="60"/>
      <c r="C42" s="60"/>
      <c r="D42" s="60"/>
      <c r="E42" s="60"/>
      <c r="F42" s="60"/>
      <c r="G42" s="142"/>
      <c r="H42" s="60"/>
      <c r="I42" s="60"/>
      <c r="J42" s="60"/>
      <c r="K42" s="60"/>
      <c r="L42" s="60"/>
      <c r="M42" s="60"/>
      <c r="N42" s="60"/>
    </row>
    <row r="43" spans="1:14" ht="15.75" customHeight="1" x14ac:dyDescent="0.35">
      <c r="A43" s="60"/>
      <c r="B43" s="60"/>
      <c r="C43" s="60"/>
      <c r="D43" s="60"/>
      <c r="E43" s="60"/>
      <c r="F43" s="60"/>
      <c r="G43" s="142"/>
      <c r="H43" s="60"/>
      <c r="I43" s="60"/>
      <c r="J43" s="60"/>
      <c r="K43" s="60"/>
      <c r="L43" s="60"/>
      <c r="M43" s="60"/>
      <c r="N43" s="60"/>
    </row>
    <row r="44" spans="1:14" ht="15.75" customHeight="1" x14ac:dyDescent="0.35">
      <c r="A44" s="60"/>
      <c r="B44" s="60"/>
      <c r="C44" s="60"/>
      <c r="D44" s="60"/>
      <c r="E44" s="60"/>
      <c r="F44" s="60"/>
      <c r="G44" s="142"/>
      <c r="H44" s="60"/>
      <c r="I44" s="60"/>
      <c r="J44" s="60"/>
      <c r="K44" s="60"/>
      <c r="L44" s="60"/>
      <c r="M44" s="60"/>
      <c r="N44" s="60"/>
    </row>
    <row r="45" spans="1:14" ht="15.75" customHeight="1" x14ac:dyDescent="0.35">
      <c r="A45" s="60"/>
      <c r="B45" s="60"/>
      <c r="C45" s="60"/>
      <c r="D45" s="60"/>
      <c r="E45" s="60"/>
      <c r="F45" s="60"/>
      <c r="G45" s="142"/>
      <c r="H45" s="60"/>
      <c r="I45" s="60"/>
      <c r="J45" s="60"/>
      <c r="K45" s="60"/>
      <c r="L45" s="60"/>
      <c r="M45" s="60"/>
      <c r="N45" s="60"/>
    </row>
    <row r="46" spans="1:14" ht="15.75" customHeight="1" x14ac:dyDescent="0.35">
      <c r="A46" s="60"/>
      <c r="B46" s="60"/>
      <c r="C46" s="60"/>
      <c r="D46" s="60"/>
      <c r="E46" s="60"/>
      <c r="F46" s="60"/>
      <c r="G46" s="142"/>
      <c r="H46" s="60"/>
      <c r="I46" s="60"/>
      <c r="J46" s="60"/>
      <c r="K46" s="60"/>
      <c r="L46" s="60"/>
      <c r="M46" s="60"/>
      <c r="N46" s="60"/>
    </row>
    <row r="47" spans="1:14" ht="15.75" customHeight="1" x14ac:dyDescent="0.35">
      <c r="A47" s="60"/>
      <c r="B47" s="60"/>
      <c r="C47" s="60"/>
      <c r="D47" s="60"/>
      <c r="E47" s="60"/>
      <c r="F47" s="60"/>
      <c r="G47" s="142"/>
      <c r="H47" s="60"/>
      <c r="I47" s="60"/>
      <c r="J47" s="60"/>
      <c r="K47" s="60"/>
      <c r="L47" s="60"/>
      <c r="M47" s="60"/>
      <c r="N47" s="60"/>
    </row>
    <row r="48" spans="1:14" ht="15.75" customHeight="1" x14ac:dyDescent="0.35">
      <c r="A48" s="60"/>
      <c r="B48" s="60"/>
      <c r="C48" s="60"/>
      <c r="D48" s="60"/>
      <c r="E48" s="60"/>
      <c r="F48" s="60"/>
      <c r="G48" s="142"/>
      <c r="H48" s="60"/>
      <c r="I48" s="60"/>
      <c r="J48" s="60"/>
      <c r="K48" s="60"/>
      <c r="L48" s="60"/>
      <c r="M48" s="60"/>
      <c r="N48" s="60"/>
    </row>
    <row r="49" spans="1:14" ht="15.75" customHeight="1" x14ac:dyDescent="0.35">
      <c r="A49" s="60"/>
      <c r="B49" s="60"/>
      <c r="C49" s="60"/>
      <c r="D49" s="60"/>
      <c r="E49" s="60"/>
      <c r="F49" s="60"/>
      <c r="G49" s="142"/>
      <c r="H49" s="60"/>
      <c r="I49" s="60"/>
      <c r="J49" s="60"/>
      <c r="K49" s="60"/>
      <c r="L49" s="60"/>
      <c r="M49" s="60"/>
      <c r="N49" s="60"/>
    </row>
    <row r="50" spans="1:14" ht="15.75" customHeight="1" x14ac:dyDescent="0.35">
      <c r="A50" s="60"/>
      <c r="B50" s="60"/>
      <c r="C50" s="60"/>
      <c r="D50" s="60"/>
      <c r="E50" s="60"/>
      <c r="F50" s="60"/>
      <c r="G50" s="142"/>
      <c r="H50" s="60"/>
      <c r="I50" s="60"/>
      <c r="J50" s="60"/>
      <c r="K50" s="60"/>
      <c r="L50" s="60"/>
      <c r="M50" s="60"/>
      <c r="N50" s="60"/>
    </row>
    <row r="51" spans="1:14" ht="15.75" customHeight="1" x14ac:dyDescent="0.35">
      <c r="A51" s="60"/>
      <c r="B51" s="60"/>
      <c r="C51" s="60"/>
      <c r="D51" s="60"/>
      <c r="E51" s="60"/>
      <c r="F51" s="60"/>
      <c r="G51" s="142"/>
      <c r="H51" s="60"/>
      <c r="I51" s="60"/>
      <c r="J51" s="60"/>
      <c r="K51" s="60"/>
      <c r="L51" s="60"/>
      <c r="M51" s="60"/>
      <c r="N51" s="60"/>
    </row>
    <row r="52" spans="1:14" ht="15.75" customHeight="1" x14ac:dyDescent="0.35">
      <c r="A52" s="60"/>
      <c r="B52" s="60"/>
      <c r="C52" s="60"/>
      <c r="D52" s="60"/>
      <c r="E52" s="60"/>
      <c r="F52" s="60"/>
      <c r="G52" s="142"/>
      <c r="H52" s="60"/>
      <c r="I52" s="60"/>
      <c r="J52" s="60"/>
      <c r="K52" s="60"/>
      <c r="L52" s="60"/>
      <c r="M52" s="60"/>
      <c r="N52" s="60"/>
    </row>
    <row r="53" spans="1:14" ht="15.75" customHeight="1" x14ac:dyDescent="0.35">
      <c r="A53" s="60"/>
      <c r="B53" s="60"/>
      <c r="C53" s="60"/>
      <c r="D53" s="60"/>
      <c r="E53" s="60"/>
      <c r="F53" s="60"/>
      <c r="G53" s="142"/>
      <c r="H53" s="60"/>
      <c r="I53" s="60"/>
      <c r="J53" s="60"/>
      <c r="K53" s="60"/>
      <c r="L53" s="60"/>
      <c r="M53" s="60"/>
      <c r="N53" s="60"/>
    </row>
    <row r="54" spans="1:14" ht="15.75" customHeight="1" x14ac:dyDescent="0.35">
      <c r="A54" s="60"/>
      <c r="B54" s="60"/>
      <c r="C54" s="60"/>
      <c r="D54" s="60"/>
      <c r="E54" s="60"/>
      <c r="F54" s="60"/>
      <c r="G54" s="142"/>
      <c r="H54" s="60"/>
      <c r="I54" s="60"/>
      <c r="J54" s="60"/>
      <c r="K54" s="60"/>
      <c r="L54" s="60"/>
      <c r="M54" s="60"/>
      <c r="N54" s="60"/>
    </row>
    <row r="55" spans="1:14" ht="15.75" customHeight="1" x14ac:dyDescent="0.35">
      <c r="A55" s="60"/>
      <c r="B55" s="60"/>
      <c r="C55" s="60"/>
      <c r="D55" s="60"/>
      <c r="E55" s="60"/>
      <c r="F55" s="60"/>
      <c r="G55" s="142"/>
      <c r="H55" s="60"/>
      <c r="I55" s="60"/>
      <c r="J55" s="60"/>
      <c r="K55" s="60"/>
      <c r="L55" s="60"/>
      <c r="M55" s="60"/>
      <c r="N55" s="60"/>
    </row>
    <row r="56" spans="1:14" ht="15.75" customHeight="1" x14ac:dyDescent="0.35">
      <c r="A56" s="60"/>
      <c r="B56" s="60"/>
      <c r="C56" s="60"/>
      <c r="D56" s="60"/>
      <c r="E56" s="60"/>
      <c r="F56" s="60"/>
      <c r="G56" s="142"/>
      <c r="H56" s="60"/>
      <c r="I56" s="60"/>
      <c r="J56" s="60"/>
      <c r="K56" s="60"/>
      <c r="L56" s="60"/>
      <c r="M56" s="60"/>
      <c r="N56" s="60"/>
    </row>
    <row r="57" spans="1:14" ht="15.75" customHeight="1" x14ac:dyDescent="0.35">
      <c r="A57" s="60"/>
      <c r="B57" s="60"/>
      <c r="C57" s="60"/>
      <c r="D57" s="60"/>
      <c r="E57" s="60"/>
      <c r="F57" s="60"/>
      <c r="G57" s="142"/>
      <c r="H57" s="60"/>
      <c r="I57" s="60"/>
      <c r="J57" s="60"/>
      <c r="K57" s="60"/>
      <c r="L57" s="60"/>
      <c r="M57" s="60"/>
      <c r="N57" s="60"/>
    </row>
    <row r="58" spans="1:14" ht="15.75" customHeight="1" x14ac:dyDescent="0.35">
      <c r="A58" s="60"/>
      <c r="B58" s="60"/>
      <c r="C58" s="60"/>
      <c r="D58" s="60"/>
      <c r="E58" s="60"/>
      <c r="F58" s="60"/>
      <c r="G58" s="142"/>
      <c r="H58" s="60"/>
      <c r="I58" s="60"/>
      <c r="J58" s="60"/>
      <c r="K58" s="60"/>
      <c r="L58" s="60"/>
      <c r="M58" s="60"/>
      <c r="N58" s="60"/>
    </row>
    <row r="59" spans="1:14" ht="15.75" customHeight="1" x14ac:dyDescent="0.35">
      <c r="A59" s="60"/>
      <c r="B59" s="60"/>
      <c r="C59" s="60"/>
      <c r="D59" s="60"/>
      <c r="E59" s="60"/>
      <c r="F59" s="60"/>
      <c r="G59" s="142"/>
      <c r="H59" s="60"/>
      <c r="I59" s="60"/>
      <c r="J59" s="60"/>
      <c r="K59" s="60"/>
      <c r="L59" s="60"/>
      <c r="M59" s="60"/>
      <c r="N59" s="60"/>
    </row>
    <row r="60" spans="1:14" ht="15.75" customHeight="1" x14ac:dyDescent="0.35">
      <c r="A60" s="60"/>
      <c r="B60" s="60"/>
      <c r="C60" s="60"/>
      <c r="D60" s="60"/>
      <c r="E60" s="60"/>
      <c r="F60" s="60"/>
      <c r="G60" s="142"/>
      <c r="H60" s="60"/>
      <c r="I60" s="60"/>
      <c r="J60" s="60"/>
      <c r="K60" s="60"/>
      <c r="L60" s="60"/>
      <c r="M60" s="60"/>
      <c r="N60" s="60"/>
    </row>
    <row r="61" spans="1:14" ht="15.75" customHeight="1" x14ac:dyDescent="0.35">
      <c r="A61" s="60"/>
      <c r="B61" s="60"/>
      <c r="C61" s="60"/>
      <c r="D61" s="60"/>
      <c r="E61" s="60"/>
      <c r="F61" s="60"/>
      <c r="G61" s="142"/>
      <c r="H61" s="60"/>
      <c r="I61" s="60"/>
      <c r="J61" s="60"/>
      <c r="K61" s="60"/>
      <c r="L61" s="60"/>
      <c r="M61" s="60"/>
      <c r="N61" s="60"/>
    </row>
    <row r="62" spans="1:14" ht="15.75" customHeight="1" x14ac:dyDescent="0.35">
      <c r="A62" s="60"/>
      <c r="B62" s="60"/>
      <c r="C62" s="60"/>
      <c r="D62" s="60"/>
      <c r="E62" s="60"/>
      <c r="F62" s="60"/>
      <c r="G62" s="142"/>
      <c r="H62" s="60"/>
      <c r="I62" s="60"/>
      <c r="J62" s="60"/>
      <c r="K62" s="60"/>
      <c r="L62" s="60"/>
      <c r="M62" s="60"/>
      <c r="N62" s="60"/>
    </row>
    <row r="63" spans="1:14" ht="15.75" customHeight="1" x14ac:dyDescent="0.35">
      <c r="A63" s="60"/>
      <c r="B63" s="60"/>
      <c r="C63" s="60"/>
      <c r="D63" s="60"/>
      <c r="E63" s="60"/>
      <c r="F63" s="60"/>
      <c r="G63" s="142"/>
      <c r="H63" s="60"/>
      <c r="I63" s="60"/>
      <c r="J63" s="60"/>
      <c r="K63" s="60"/>
      <c r="L63" s="60"/>
      <c r="M63" s="60"/>
      <c r="N63" s="60"/>
    </row>
    <row r="64" spans="1:14" ht="15.75" customHeight="1" x14ac:dyDescent="0.35">
      <c r="A64" s="60"/>
      <c r="B64" s="60"/>
      <c r="C64" s="60"/>
      <c r="D64" s="60"/>
      <c r="E64" s="60"/>
      <c r="F64" s="60"/>
      <c r="G64" s="142"/>
      <c r="H64" s="60"/>
      <c r="I64" s="60"/>
      <c r="J64" s="60"/>
      <c r="K64" s="60"/>
      <c r="L64" s="60"/>
      <c r="M64" s="60"/>
      <c r="N64" s="60"/>
    </row>
    <row r="65" spans="1:14" ht="15.75" customHeight="1" x14ac:dyDescent="0.35">
      <c r="A65" s="60"/>
      <c r="B65" s="60"/>
      <c r="C65" s="60"/>
      <c r="D65" s="60"/>
      <c r="E65" s="60"/>
      <c r="F65" s="60"/>
      <c r="G65" s="142"/>
      <c r="H65" s="60"/>
      <c r="I65" s="60"/>
      <c r="J65" s="60"/>
      <c r="K65" s="60"/>
      <c r="L65" s="60"/>
      <c r="M65" s="60"/>
      <c r="N65" s="60"/>
    </row>
    <row r="66" spans="1:14" ht="15.75" customHeight="1" x14ac:dyDescent="0.35">
      <c r="A66" s="60"/>
      <c r="B66" s="60"/>
      <c r="C66" s="60"/>
      <c r="D66" s="60"/>
      <c r="E66" s="60"/>
      <c r="F66" s="60"/>
      <c r="G66" s="142"/>
      <c r="H66" s="60"/>
      <c r="I66" s="60"/>
      <c r="J66" s="60"/>
      <c r="K66" s="60"/>
      <c r="L66" s="60"/>
      <c r="M66" s="60"/>
      <c r="N66" s="60"/>
    </row>
    <row r="67" spans="1:14" ht="15.75" customHeight="1" x14ac:dyDescent="0.35">
      <c r="A67" s="60"/>
      <c r="B67" s="60"/>
      <c r="C67" s="60"/>
      <c r="D67" s="60"/>
      <c r="E67" s="60"/>
      <c r="F67" s="60"/>
      <c r="G67" s="142"/>
      <c r="H67" s="60"/>
      <c r="I67" s="60"/>
      <c r="J67" s="60"/>
      <c r="K67" s="60"/>
      <c r="L67" s="60"/>
      <c r="M67" s="60"/>
      <c r="N67" s="60"/>
    </row>
    <row r="68" spans="1:14" ht="15.75" customHeight="1" x14ac:dyDescent="0.35">
      <c r="A68" s="60"/>
      <c r="B68" s="60"/>
      <c r="C68" s="60"/>
      <c r="D68" s="60"/>
      <c r="E68" s="60"/>
      <c r="F68" s="60"/>
      <c r="G68" s="142"/>
      <c r="H68" s="60"/>
      <c r="I68" s="60"/>
      <c r="J68" s="60"/>
      <c r="K68" s="60"/>
      <c r="L68" s="60"/>
      <c r="M68" s="60"/>
      <c r="N68" s="60"/>
    </row>
    <row r="69" spans="1:14" ht="15.75" customHeight="1" x14ac:dyDescent="0.35">
      <c r="A69" s="60"/>
      <c r="B69" s="60"/>
      <c r="C69" s="60"/>
      <c r="D69" s="60"/>
      <c r="E69" s="60"/>
      <c r="F69" s="60"/>
      <c r="G69" s="142"/>
      <c r="H69" s="60"/>
      <c r="I69" s="60"/>
      <c r="J69" s="60"/>
      <c r="K69" s="60"/>
      <c r="L69" s="60"/>
      <c r="M69" s="60"/>
      <c r="N69" s="60"/>
    </row>
    <row r="70" spans="1:14" ht="15.75" customHeight="1" x14ac:dyDescent="0.35">
      <c r="A70" s="60"/>
      <c r="B70" s="60"/>
      <c r="C70" s="60"/>
      <c r="D70" s="60"/>
      <c r="E70" s="60"/>
      <c r="F70" s="60"/>
      <c r="G70" s="142"/>
      <c r="H70" s="60"/>
      <c r="I70" s="60"/>
      <c r="J70" s="60"/>
      <c r="K70" s="60"/>
      <c r="L70" s="60"/>
      <c r="M70" s="60"/>
      <c r="N70" s="60"/>
    </row>
    <row r="71" spans="1:14" ht="15.75" customHeight="1" x14ac:dyDescent="0.35">
      <c r="A71" s="60"/>
      <c r="B71" s="60"/>
      <c r="C71" s="60"/>
      <c r="D71" s="60"/>
      <c r="E71" s="60"/>
      <c r="F71" s="60"/>
      <c r="G71" s="142"/>
      <c r="H71" s="60"/>
      <c r="I71" s="60"/>
      <c r="J71" s="60"/>
      <c r="K71" s="60"/>
      <c r="L71" s="60"/>
      <c r="M71" s="60"/>
      <c r="N71" s="60"/>
    </row>
    <row r="72" spans="1:14" ht="15.75" customHeight="1" x14ac:dyDescent="0.35">
      <c r="A72" s="60"/>
      <c r="B72" s="60"/>
      <c r="C72" s="60"/>
      <c r="D72" s="60"/>
      <c r="E72" s="60"/>
      <c r="F72" s="60"/>
      <c r="G72" s="142"/>
      <c r="H72" s="60"/>
      <c r="I72" s="60"/>
      <c r="J72" s="60"/>
      <c r="K72" s="60"/>
      <c r="L72" s="60"/>
      <c r="M72" s="60"/>
      <c r="N72" s="60"/>
    </row>
    <row r="73" spans="1:14" ht="15.75" customHeight="1" x14ac:dyDescent="0.35">
      <c r="A73" s="60"/>
      <c r="B73" s="60"/>
      <c r="C73" s="60"/>
      <c r="D73" s="60"/>
      <c r="E73" s="60"/>
      <c r="F73" s="60"/>
      <c r="G73" s="142"/>
      <c r="H73" s="60"/>
      <c r="I73" s="60"/>
      <c r="J73" s="60"/>
      <c r="K73" s="60"/>
      <c r="L73" s="60"/>
      <c r="M73" s="60"/>
      <c r="N73" s="60"/>
    </row>
    <row r="74" spans="1:14" ht="15.75" customHeight="1" x14ac:dyDescent="0.35">
      <c r="A74" s="60"/>
      <c r="B74" s="60"/>
      <c r="C74" s="60"/>
      <c r="D74" s="60"/>
      <c r="E74" s="60"/>
      <c r="F74" s="60"/>
      <c r="G74" s="142"/>
      <c r="H74" s="60"/>
      <c r="I74" s="60"/>
      <c r="J74" s="60"/>
      <c r="K74" s="60"/>
      <c r="L74" s="60"/>
      <c r="M74" s="60"/>
      <c r="N74" s="60"/>
    </row>
    <row r="75" spans="1:14" ht="15.75" customHeight="1" x14ac:dyDescent="0.35">
      <c r="A75" s="60"/>
      <c r="B75" s="60"/>
      <c r="C75" s="60"/>
      <c r="D75" s="60"/>
      <c r="E75" s="60"/>
      <c r="F75" s="60"/>
      <c r="G75" s="142"/>
      <c r="H75" s="60"/>
      <c r="I75" s="60"/>
      <c r="J75" s="60"/>
      <c r="K75" s="60"/>
      <c r="L75" s="60"/>
      <c r="M75" s="60"/>
      <c r="N75" s="60"/>
    </row>
    <row r="76" spans="1:14" ht="15.75" customHeight="1" x14ac:dyDescent="0.35">
      <c r="A76" s="60"/>
      <c r="B76" s="60"/>
      <c r="C76" s="60"/>
      <c r="D76" s="60"/>
      <c r="E76" s="60"/>
      <c r="F76" s="60"/>
      <c r="G76" s="142"/>
      <c r="H76" s="60"/>
      <c r="I76" s="60"/>
      <c r="J76" s="60"/>
      <c r="K76" s="60"/>
      <c r="L76" s="60"/>
      <c r="M76" s="60"/>
      <c r="N76" s="60"/>
    </row>
    <row r="77" spans="1:14" ht="15.75" customHeight="1" x14ac:dyDescent="0.35">
      <c r="A77" s="60"/>
      <c r="B77" s="60"/>
      <c r="C77" s="60"/>
      <c r="D77" s="60"/>
      <c r="E77" s="60"/>
      <c r="F77" s="60"/>
      <c r="G77" s="142"/>
      <c r="H77" s="60"/>
      <c r="I77" s="60"/>
      <c r="J77" s="60"/>
      <c r="K77" s="60"/>
      <c r="L77" s="60"/>
      <c r="M77" s="60"/>
      <c r="N77" s="60"/>
    </row>
    <row r="78" spans="1:14" ht="15.75" customHeight="1" x14ac:dyDescent="0.35">
      <c r="A78" s="60"/>
      <c r="B78" s="60"/>
      <c r="C78" s="60"/>
      <c r="D78" s="60"/>
      <c r="E78" s="60"/>
      <c r="F78" s="60"/>
      <c r="G78" s="142"/>
      <c r="H78" s="60"/>
      <c r="I78" s="60"/>
      <c r="J78" s="60"/>
      <c r="K78" s="60"/>
      <c r="L78" s="60"/>
      <c r="M78" s="60"/>
      <c r="N78" s="60"/>
    </row>
    <row r="79" spans="1:14" ht="15.75" customHeight="1" x14ac:dyDescent="0.35">
      <c r="A79" s="60"/>
      <c r="B79" s="60"/>
      <c r="C79" s="60"/>
      <c r="D79" s="60"/>
      <c r="E79" s="60"/>
      <c r="F79" s="60"/>
      <c r="G79" s="142"/>
      <c r="H79" s="60"/>
      <c r="I79" s="60"/>
      <c r="J79" s="60"/>
      <c r="K79" s="60"/>
      <c r="L79" s="60"/>
      <c r="M79" s="60"/>
      <c r="N79" s="60"/>
    </row>
    <row r="80" spans="1:14" ht="15.75" customHeight="1" x14ac:dyDescent="0.35">
      <c r="A80" s="60"/>
      <c r="B80" s="60"/>
      <c r="C80" s="60"/>
      <c r="D80" s="60"/>
      <c r="E80" s="60"/>
      <c r="F80" s="60"/>
      <c r="G80" s="142"/>
      <c r="H80" s="60"/>
      <c r="I80" s="60"/>
      <c r="J80" s="60"/>
      <c r="K80" s="60"/>
      <c r="L80" s="60"/>
      <c r="M80" s="60"/>
      <c r="N80" s="60"/>
    </row>
    <row r="81" spans="1:14" ht="15.75" customHeight="1" x14ac:dyDescent="0.35">
      <c r="A81" s="60"/>
      <c r="B81" s="60"/>
      <c r="C81" s="60"/>
      <c r="D81" s="60"/>
      <c r="E81" s="60"/>
      <c r="F81" s="60"/>
      <c r="G81" s="142"/>
      <c r="H81" s="60"/>
      <c r="I81" s="60"/>
      <c r="J81" s="60"/>
      <c r="K81" s="60"/>
      <c r="L81" s="60"/>
      <c r="M81" s="60"/>
      <c r="N81" s="60"/>
    </row>
    <row r="82" spans="1:14" ht="15.75" customHeight="1" x14ac:dyDescent="0.35">
      <c r="A82" s="60"/>
      <c r="B82" s="60"/>
      <c r="C82" s="60"/>
      <c r="D82" s="60"/>
      <c r="E82" s="60"/>
      <c r="F82" s="60"/>
      <c r="G82" s="142"/>
      <c r="H82" s="60"/>
      <c r="I82" s="60"/>
      <c r="J82" s="60"/>
      <c r="K82" s="60"/>
      <c r="L82" s="60"/>
      <c r="M82" s="60"/>
      <c r="N82" s="60"/>
    </row>
    <row r="83" spans="1:14" ht="15.75" customHeight="1" x14ac:dyDescent="0.35">
      <c r="A83" s="60"/>
      <c r="B83" s="60"/>
      <c r="C83" s="60"/>
      <c r="D83" s="60"/>
      <c r="E83" s="60"/>
      <c r="F83" s="60"/>
      <c r="G83" s="142"/>
      <c r="H83" s="60"/>
      <c r="I83" s="60"/>
      <c r="J83" s="60"/>
      <c r="K83" s="60"/>
      <c r="L83" s="60"/>
      <c r="M83" s="60"/>
      <c r="N83" s="60"/>
    </row>
    <row r="84" spans="1:14" ht="15.75" customHeight="1" x14ac:dyDescent="0.35">
      <c r="A84" s="60"/>
      <c r="B84" s="60"/>
      <c r="C84" s="60"/>
      <c r="D84" s="60"/>
      <c r="E84" s="60"/>
      <c r="F84" s="60"/>
      <c r="G84" s="142"/>
      <c r="H84" s="60"/>
      <c r="I84" s="60"/>
      <c r="J84" s="60"/>
      <c r="K84" s="60"/>
      <c r="L84" s="60"/>
      <c r="M84" s="60"/>
      <c r="N84" s="60"/>
    </row>
    <row r="85" spans="1:14" ht="15.75" customHeight="1" x14ac:dyDescent="0.35">
      <c r="A85" s="60"/>
      <c r="B85" s="60"/>
      <c r="C85" s="60"/>
      <c r="D85" s="60"/>
      <c r="E85" s="60"/>
      <c r="F85" s="60"/>
      <c r="G85" s="142"/>
      <c r="H85" s="60"/>
      <c r="I85" s="60"/>
      <c r="J85" s="60"/>
      <c r="K85" s="60"/>
      <c r="L85" s="60"/>
      <c r="M85" s="60"/>
      <c r="N85" s="60"/>
    </row>
    <row r="86" spans="1:14" ht="15.75" customHeight="1" x14ac:dyDescent="0.35">
      <c r="A86" s="60"/>
      <c r="B86" s="60"/>
      <c r="C86" s="60"/>
      <c r="D86" s="60"/>
      <c r="E86" s="60"/>
      <c r="F86" s="60"/>
      <c r="G86" s="142"/>
      <c r="H86" s="60"/>
      <c r="I86" s="60"/>
      <c r="J86" s="60"/>
      <c r="K86" s="60"/>
      <c r="L86" s="60"/>
      <c r="M86" s="60"/>
      <c r="N86" s="60"/>
    </row>
    <row r="87" spans="1:14" ht="15.75" customHeight="1" x14ac:dyDescent="0.35">
      <c r="A87" s="60"/>
      <c r="B87" s="60"/>
      <c r="C87" s="60"/>
      <c r="D87" s="60"/>
      <c r="E87" s="60"/>
      <c r="F87" s="60"/>
      <c r="G87" s="142"/>
      <c r="H87" s="60"/>
      <c r="I87" s="60"/>
      <c r="J87" s="60"/>
      <c r="K87" s="60"/>
      <c r="L87" s="60"/>
      <c r="M87" s="60"/>
      <c r="N87" s="60"/>
    </row>
    <row r="88" spans="1:14" ht="15.75" customHeight="1" x14ac:dyDescent="0.35">
      <c r="A88" s="60"/>
      <c r="B88" s="60"/>
      <c r="C88" s="60"/>
      <c r="D88" s="60"/>
      <c r="E88" s="60"/>
      <c r="F88" s="60"/>
      <c r="G88" s="142"/>
      <c r="H88" s="60"/>
      <c r="I88" s="60"/>
      <c r="J88" s="60"/>
      <c r="K88" s="60"/>
      <c r="L88" s="60"/>
      <c r="M88" s="60"/>
      <c r="N88" s="60"/>
    </row>
    <row r="89" spans="1:14" ht="15.75" customHeight="1" x14ac:dyDescent="0.35">
      <c r="A89" s="60"/>
      <c r="B89" s="60"/>
      <c r="C89" s="60"/>
      <c r="D89" s="60"/>
      <c r="E89" s="60"/>
      <c r="F89" s="60"/>
      <c r="G89" s="142"/>
      <c r="H89" s="60"/>
      <c r="I89" s="60"/>
      <c r="J89" s="60"/>
      <c r="K89" s="60"/>
      <c r="L89" s="60"/>
      <c r="M89" s="60"/>
      <c r="N89" s="60"/>
    </row>
    <row r="90" spans="1:14" ht="15.75" customHeight="1" x14ac:dyDescent="0.35">
      <c r="A90" s="60"/>
      <c r="B90" s="60"/>
      <c r="C90" s="60"/>
      <c r="D90" s="60"/>
      <c r="E90" s="60"/>
      <c r="F90" s="60"/>
      <c r="G90" s="142"/>
      <c r="H90" s="60"/>
      <c r="I90" s="60"/>
      <c r="J90" s="60"/>
      <c r="K90" s="60"/>
      <c r="L90" s="60"/>
      <c r="M90" s="60"/>
      <c r="N90" s="60"/>
    </row>
    <row r="91" spans="1:14" ht="15.75" customHeight="1" x14ac:dyDescent="0.35">
      <c r="A91" s="60"/>
      <c r="B91" s="60"/>
      <c r="C91" s="60"/>
      <c r="D91" s="60"/>
      <c r="E91" s="60"/>
      <c r="F91" s="60"/>
      <c r="G91" s="142"/>
      <c r="H91" s="60"/>
      <c r="I91" s="60"/>
      <c r="J91" s="60"/>
      <c r="K91" s="60"/>
      <c r="L91" s="60"/>
      <c r="M91" s="60"/>
      <c r="N91" s="60"/>
    </row>
    <row r="92" spans="1:14" ht="15.75" customHeight="1" x14ac:dyDescent="0.35">
      <c r="A92" s="60"/>
      <c r="B92" s="60"/>
      <c r="C92" s="60"/>
      <c r="D92" s="60"/>
      <c r="E92" s="60"/>
      <c r="F92" s="60"/>
      <c r="G92" s="142"/>
      <c r="H92" s="60"/>
      <c r="I92" s="60"/>
      <c r="J92" s="60"/>
      <c r="K92" s="60"/>
      <c r="L92" s="60"/>
      <c r="M92" s="60"/>
      <c r="N92" s="60"/>
    </row>
    <row r="93" spans="1:14" ht="15.75" customHeight="1" x14ac:dyDescent="0.35">
      <c r="A93" s="60"/>
      <c r="B93" s="60"/>
      <c r="C93" s="60"/>
      <c r="D93" s="60"/>
      <c r="E93" s="60"/>
      <c r="F93" s="60"/>
      <c r="G93" s="142"/>
      <c r="H93" s="60"/>
      <c r="I93" s="60"/>
      <c r="J93" s="60"/>
      <c r="K93" s="60"/>
      <c r="L93" s="60"/>
      <c r="M93" s="60"/>
      <c r="N93" s="60"/>
    </row>
    <row r="94" spans="1:14" ht="15.75" customHeight="1" x14ac:dyDescent="0.35">
      <c r="A94" s="60"/>
      <c r="B94" s="60"/>
      <c r="C94" s="60"/>
      <c r="D94" s="60"/>
      <c r="E94" s="60"/>
      <c r="F94" s="60"/>
      <c r="G94" s="142"/>
      <c r="H94" s="60"/>
      <c r="I94" s="60"/>
      <c r="J94" s="60"/>
      <c r="K94" s="60"/>
      <c r="L94" s="60"/>
      <c r="M94" s="60"/>
      <c r="N94" s="60"/>
    </row>
    <row r="95" spans="1:14" ht="15.75" customHeight="1" x14ac:dyDescent="0.35">
      <c r="A95" s="60"/>
      <c r="B95" s="60"/>
      <c r="C95" s="60"/>
      <c r="D95" s="60"/>
      <c r="E95" s="60"/>
      <c r="F95" s="60"/>
      <c r="G95" s="142"/>
      <c r="H95" s="60"/>
      <c r="I95" s="60"/>
      <c r="J95" s="60"/>
      <c r="K95" s="60"/>
      <c r="L95" s="60"/>
      <c r="M95" s="60"/>
      <c r="N95" s="60"/>
    </row>
    <row r="96" spans="1:14" ht="15.75" customHeight="1" x14ac:dyDescent="0.35">
      <c r="A96" s="60"/>
      <c r="B96" s="60"/>
      <c r="C96" s="60"/>
      <c r="D96" s="60"/>
      <c r="E96" s="60"/>
      <c r="F96" s="60"/>
      <c r="G96" s="142"/>
      <c r="H96" s="60"/>
      <c r="I96" s="60"/>
      <c r="J96" s="60"/>
      <c r="K96" s="60"/>
      <c r="L96" s="60"/>
      <c r="M96" s="60"/>
      <c r="N96" s="60"/>
    </row>
    <row r="97" spans="1:14" ht="15.75" customHeight="1" x14ac:dyDescent="0.35">
      <c r="A97" s="60"/>
      <c r="B97" s="60"/>
      <c r="C97" s="60"/>
      <c r="D97" s="60"/>
      <c r="E97" s="60"/>
      <c r="F97" s="60"/>
      <c r="G97" s="142"/>
      <c r="H97" s="60"/>
      <c r="I97" s="60"/>
      <c r="J97" s="60"/>
      <c r="K97" s="60"/>
      <c r="L97" s="60"/>
      <c r="M97" s="60"/>
      <c r="N97" s="60"/>
    </row>
    <row r="98" spans="1:14" ht="15.75" customHeight="1" x14ac:dyDescent="0.35">
      <c r="A98" s="60"/>
      <c r="B98" s="60"/>
      <c r="C98" s="60"/>
      <c r="D98" s="60"/>
      <c r="E98" s="60"/>
      <c r="F98" s="60"/>
      <c r="G98" s="142"/>
      <c r="H98" s="60"/>
      <c r="I98" s="60"/>
      <c r="J98" s="60"/>
      <c r="K98" s="60"/>
      <c r="L98" s="60"/>
      <c r="M98" s="60"/>
      <c r="N98" s="60"/>
    </row>
    <row r="99" spans="1:14" ht="15.75" customHeight="1" x14ac:dyDescent="0.35">
      <c r="A99" s="60"/>
      <c r="B99" s="60"/>
      <c r="C99" s="60"/>
      <c r="D99" s="60"/>
      <c r="E99" s="60"/>
      <c r="F99" s="60"/>
      <c r="G99" s="142"/>
      <c r="H99" s="60"/>
      <c r="I99" s="60"/>
      <c r="J99" s="60"/>
      <c r="K99" s="60"/>
      <c r="L99" s="60"/>
      <c r="M99" s="60"/>
      <c r="N99" s="60"/>
    </row>
    <row r="100" spans="1:14" ht="15.75" customHeight="1" x14ac:dyDescent="0.35">
      <c r="A100" s="60"/>
      <c r="B100" s="60"/>
      <c r="C100" s="60"/>
      <c r="D100" s="60"/>
      <c r="E100" s="60"/>
      <c r="F100" s="60"/>
      <c r="G100" s="142"/>
      <c r="H100" s="60"/>
      <c r="I100" s="60"/>
      <c r="J100" s="60"/>
      <c r="K100" s="60"/>
      <c r="L100" s="60"/>
      <c r="M100" s="60"/>
      <c r="N100" s="60"/>
    </row>
    <row r="101" spans="1:14" ht="15.75" customHeight="1" x14ac:dyDescent="0.35">
      <c r="A101" s="60"/>
      <c r="B101" s="60"/>
      <c r="C101" s="60"/>
      <c r="D101" s="60"/>
      <c r="E101" s="60"/>
      <c r="F101" s="60"/>
      <c r="G101" s="142"/>
      <c r="H101" s="60"/>
      <c r="I101" s="60"/>
      <c r="J101" s="60"/>
      <c r="K101" s="60"/>
      <c r="L101" s="60"/>
      <c r="M101" s="60"/>
      <c r="N101" s="60"/>
    </row>
    <row r="102" spans="1:14" ht="15.75" customHeight="1" x14ac:dyDescent="0.35">
      <c r="A102" s="60"/>
      <c r="B102" s="60"/>
      <c r="C102" s="60"/>
      <c r="D102" s="60"/>
      <c r="E102" s="60"/>
      <c r="F102" s="60"/>
      <c r="G102" s="142"/>
      <c r="H102" s="60"/>
      <c r="I102" s="60"/>
      <c r="J102" s="60"/>
      <c r="K102" s="60"/>
      <c r="L102" s="60"/>
      <c r="M102" s="60"/>
      <c r="N102" s="60"/>
    </row>
    <row r="103" spans="1:14" ht="15.75" customHeight="1" x14ac:dyDescent="0.35">
      <c r="A103" s="60"/>
      <c r="B103" s="60"/>
      <c r="C103" s="60"/>
      <c r="D103" s="60"/>
      <c r="E103" s="60"/>
      <c r="F103" s="60"/>
      <c r="G103" s="142"/>
      <c r="H103" s="60"/>
      <c r="I103" s="60"/>
      <c r="J103" s="60"/>
      <c r="K103" s="60"/>
      <c r="L103" s="60"/>
      <c r="M103" s="60"/>
      <c r="N103" s="60"/>
    </row>
    <row r="104" spans="1:14" ht="15.75" customHeight="1" x14ac:dyDescent="0.35">
      <c r="A104" s="60"/>
      <c r="B104" s="60"/>
      <c r="C104" s="60"/>
      <c r="D104" s="60"/>
      <c r="E104" s="60"/>
      <c r="F104" s="60"/>
      <c r="G104" s="142"/>
      <c r="H104" s="60"/>
      <c r="I104" s="60"/>
      <c r="J104" s="60"/>
      <c r="K104" s="60"/>
      <c r="L104" s="60"/>
      <c r="M104" s="60"/>
      <c r="N104" s="60"/>
    </row>
    <row r="105" spans="1:14" ht="15.75" customHeight="1" x14ac:dyDescent="0.35">
      <c r="A105" s="60"/>
      <c r="B105" s="60"/>
      <c r="C105" s="60"/>
      <c r="D105" s="60"/>
      <c r="E105" s="60"/>
      <c r="F105" s="60"/>
      <c r="G105" s="142"/>
      <c r="H105" s="60"/>
      <c r="I105" s="60"/>
      <c r="J105" s="60"/>
      <c r="K105" s="60"/>
      <c r="L105" s="60"/>
      <c r="M105" s="60"/>
      <c r="N105" s="60"/>
    </row>
    <row r="106" spans="1:14" ht="15.75" customHeight="1" x14ac:dyDescent="0.35">
      <c r="A106" s="60"/>
      <c r="B106" s="60"/>
      <c r="C106" s="60"/>
      <c r="D106" s="60"/>
      <c r="E106" s="60"/>
      <c r="F106" s="60"/>
      <c r="G106" s="142"/>
      <c r="H106" s="60"/>
      <c r="I106" s="60"/>
      <c r="J106" s="60"/>
      <c r="K106" s="60"/>
      <c r="L106" s="60"/>
      <c r="M106" s="60"/>
      <c r="N106" s="60"/>
    </row>
    <row r="107" spans="1:14" ht="15.75" customHeight="1" x14ac:dyDescent="0.35">
      <c r="A107" s="60"/>
      <c r="B107" s="60"/>
      <c r="C107" s="60"/>
      <c r="D107" s="60"/>
      <c r="E107" s="60"/>
      <c r="F107" s="60"/>
      <c r="G107" s="142"/>
      <c r="H107" s="60"/>
      <c r="I107" s="60"/>
      <c r="J107" s="60"/>
      <c r="K107" s="60"/>
      <c r="L107" s="60"/>
      <c r="M107" s="60"/>
      <c r="N107" s="60"/>
    </row>
    <row r="108" spans="1:14" ht="15.75" customHeight="1" x14ac:dyDescent="0.35">
      <c r="A108" s="60"/>
      <c r="B108" s="60"/>
      <c r="C108" s="60"/>
      <c r="D108" s="60"/>
      <c r="E108" s="60"/>
      <c r="F108" s="60"/>
      <c r="G108" s="142"/>
      <c r="H108" s="60"/>
      <c r="I108" s="60"/>
      <c r="J108" s="60"/>
      <c r="K108" s="60"/>
      <c r="L108" s="60"/>
      <c r="M108" s="60"/>
      <c r="N108" s="60"/>
    </row>
    <row r="109" spans="1:14" ht="15.75" customHeight="1" x14ac:dyDescent="0.35">
      <c r="A109" s="60"/>
      <c r="B109" s="60"/>
      <c r="C109" s="60"/>
      <c r="D109" s="60"/>
      <c r="E109" s="60"/>
      <c r="F109" s="60"/>
      <c r="G109" s="142"/>
      <c r="H109" s="60"/>
      <c r="I109" s="60"/>
      <c r="J109" s="60"/>
      <c r="K109" s="60"/>
      <c r="L109" s="60"/>
      <c r="M109" s="60"/>
      <c r="N109" s="60"/>
    </row>
    <row r="110" spans="1:14" ht="15.75" customHeight="1" x14ac:dyDescent="0.35">
      <c r="A110" s="60"/>
      <c r="B110" s="60"/>
      <c r="C110" s="60"/>
      <c r="D110" s="60"/>
      <c r="E110" s="60"/>
      <c r="F110" s="60"/>
      <c r="G110" s="142"/>
      <c r="H110" s="60"/>
      <c r="I110" s="60"/>
      <c r="J110" s="60"/>
      <c r="K110" s="60"/>
      <c r="L110" s="60"/>
      <c r="M110" s="60"/>
      <c r="N110" s="60"/>
    </row>
    <row r="111" spans="1:14" ht="15.75" customHeight="1" x14ac:dyDescent="0.35">
      <c r="A111" s="60"/>
      <c r="B111" s="60"/>
      <c r="C111" s="60"/>
      <c r="D111" s="60"/>
      <c r="E111" s="60"/>
      <c r="F111" s="60"/>
      <c r="G111" s="142"/>
      <c r="H111" s="60"/>
      <c r="I111" s="60"/>
      <c r="J111" s="60"/>
      <c r="K111" s="60"/>
      <c r="L111" s="60"/>
      <c r="M111" s="60"/>
      <c r="N111" s="60"/>
    </row>
  </sheetData>
  <hyperlinks>
    <hyperlink ref="A2" location="'Index'!A3" tooltip="Go to the Index sheet" display="á" xr:uid="{A6502D1E-92BA-405B-971E-4A7D8F16DEB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22EC0-1A90-481C-95C7-746E28BE4FE5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6" width="8.7265625" style="4" customWidth="1"/>
    <col min="7" max="7" width="5" style="4" customWidth="1"/>
    <col min="8" max="8" width="9.7265625" style="4" customWidth="1"/>
    <col min="9" max="9" width="5" style="4" customWidth="1"/>
    <col min="10" max="10" width="1.7265625" style="4" customWidth="1"/>
    <col min="11" max="11" width="2.7265625" style="30" customWidth="1"/>
    <col min="12" max="13" width="20.7265625" style="4" customWidth="1"/>
    <col min="14" max="16" width="7.7265625" style="4" customWidth="1"/>
    <col min="17" max="17" width="5" style="4" customWidth="1"/>
    <col min="18" max="18" width="8.7265625" style="4" customWidth="1"/>
    <col min="19" max="21" width="5" style="4" customWidth="1"/>
    <col min="22" max="22" width="3.7265625" style="4" customWidth="1"/>
    <col min="23" max="23" width="5" style="4" customWidth="1"/>
    <col min="24" max="25" width="10.26953125" style="4"/>
  </cols>
  <sheetData>
    <row r="1" spans="1:25" ht="17" x14ac:dyDescent="0.4">
      <c r="A1" s="1"/>
      <c r="B1" s="2" t="s">
        <v>568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B2" s="5" t="s">
        <v>2</v>
      </c>
      <c r="I2" s="48" t="s">
        <v>569</v>
      </c>
    </row>
    <row r="3" spans="1:25" ht="15.75" customHeight="1" x14ac:dyDescent="0.35">
      <c r="A3" s="7"/>
      <c r="B3" s="8" t="s">
        <v>4</v>
      </c>
      <c r="C3" s="9" t="s">
        <v>570</v>
      </c>
      <c r="D3" s="9"/>
      <c r="E3" s="9" t="s">
        <v>571</v>
      </c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5">
      <c r="A4" s="91">
        <v>2</v>
      </c>
      <c r="B4" s="92" t="s">
        <v>10</v>
      </c>
      <c r="C4" s="93" t="s">
        <v>11</v>
      </c>
      <c r="D4" s="94"/>
      <c r="E4" s="95"/>
      <c r="F4" s="96" t="s">
        <v>12</v>
      </c>
      <c r="G4" s="96" t="s">
        <v>13</v>
      </c>
      <c r="H4" s="96" t="s">
        <v>14</v>
      </c>
      <c r="I4" s="97" t="s">
        <v>15</v>
      </c>
      <c r="K4" s="4"/>
    </row>
    <row r="5" spans="1:25" ht="15.75" customHeight="1" x14ac:dyDescent="0.35">
      <c r="A5" s="118">
        <v>8</v>
      </c>
      <c r="B5" s="99" t="s">
        <v>572</v>
      </c>
      <c r="C5" s="99" t="s">
        <v>73</v>
      </c>
      <c r="D5" s="101">
        <v>100.001</v>
      </c>
      <c r="E5" s="101">
        <v>99.001999999999995</v>
      </c>
      <c r="F5" s="101">
        <f t="shared" ref="F5:F13" si="0">SUM(D5,E5)</f>
        <v>199.00299999999999</v>
      </c>
      <c r="G5" s="102">
        <v>8</v>
      </c>
      <c r="H5" s="101">
        <v>996.01900000000001</v>
      </c>
      <c r="I5" s="149">
        <v>40</v>
      </c>
      <c r="K5" s="4"/>
    </row>
    <row r="6" spans="1:25" ht="15.75" customHeight="1" x14ac:dyDescent="0.35">
      <c r="A6" s="104">
        <v>9</v>
      </c>
      <c r="B6" s="105" t="s">
        <v>573</v>
      </c>
      <c r="C6" s="105" t="s">
        <v>73</v>
      </c>
      <c r="D6" s="106">
        <v>100.006</v>
      </c>
      <c r="E6" s="106">
        <v>100.002</v>
      </c>
      <c r="F6" s="106">
        <f t="shared" si="0"/>
        <v>200.00799999999998</v>
      </c>
      <c r="G6" s="150">
        <v>9</v>
      </c>
      <c r="H6" s="106">
        <v>997.02700000000004</v>
      </c>
      <c r="I6" s="151">
        <v>38</v>
      </c>
      <c r="N6" s="152"/>
      <c r="O6" s="152"/>
      <c r="P6" s="152"/>
      <c r="R6" s="152"/>
      <c r="S6" s="153"/>
    </row>
    <row r="7" spans="1:25" ht="15.75" customHeight="1" x14ac:dyDescent="0.35">
      <c r="A7" s="104">
        <v>2</v>
      </c>
      <c r="B7" s="105" t="s">
        <v>336</v>
      </c>
      <c r="C7" s="105" t="s">
        <v>182</v>
      </c>
      <c r="D7" s="106">
        <v>100.002</v>
      </c>
      <c r="E7" s="106">
        <v>99.001000000000005</v>
      </c>
      <c r="F7" s="106">
        <f t="shared" si="0"/>
        <v>199.00299999999999</v>
      </c>
      <c r="G7" s="150">
        <v>8</v>
      </c>
      <c r="H7" s="106">
        <v>992.01800000000003</v>
      </c>
      <c r="I7" s="108">
        <v>31</v>
      </c>
      <c r="J7" s="83"/>
      <c r="K7" s="4"/>
    </row>
    <row r="8" spans="1:25" ht="15.75" customHeight="1" x14ac:dyDescent="0.35">
      <c r="A8" s="104">
        <v>6</v>
      </c>
      <c r="B8" s="105" t="s">
        <v>190</v>
      </c>
      <c r="C8" s="105" t="s">
        <v>191</v>
      </c>
      <c r="D8" s="106">
        <v>98.001999999999995</v>
      </c>
      <c r="E8" s="106">
        <v>98.001000000000005</v>
      </c>
      <c r="F8" s="106">
        <f t="shared" si="0"/>
        <v>196.00299999999999</v>
      </c>
      <c r="G8" s="150">
        <v>5</v>
      </c>
      <c r="H8" s="106">
        <v>990.01700000000005</v>
      </c>
      <c r="I8" s="151">
        <v>30</v>
      </c>
    </row>
    <row r="9" spans="1:25" ht="15.75" customHeight="1" x14ac:dyDescent="0.35">
      <c r="A9" s="104">
        <v>7</v>
      </c>
      <c r="B9" s="105" t="s">
        <v>189</v>
      </c>
      <c r="C9" s="105" t="s">
        <v>126</v>
      </c>
      <c r="D9" s="106">
        <v>99.004000000000005</v>
      </c>
      <c r="E9" s="106">
        <v>98.001000000000005</v>
      </c>
      <c r="F9" s="106">
        <f t="shared" si="0"/>
        <v>197.005</v>
      </c>
      <c r="G9" s="150">
        <v>6</v>
      </c>
      <c r="H9" s="106">
        <v>985.01400000000001</v>
      </c>
      <c r="I9" s="151">
        <v>24</v>
      </c>
      <c r="P9" s="154"/>
      <c r="Q9" s="154"/>
      <c r="R9" s="154"/>
      <c r="S9" s="154"/>
    </row>
    <row r="10" spans="1:25" ht="15.75" customHeight="1" x14ac:dyDescent="0.35">
      <c r="A10" s="104">
        <v>1</v>
      </c>
      <c r="B10" s="105" t="s">
        <v>574</v>
      </c>
      <c r="C10" s="105" t="s">
        <v>126</v>
      </c>
      <c r="D10" s="106">
        <v>98.001000000000005</v>
      </c>
      <c r="E10" s="106">
        <v>97.001000000000005</v>
      </c>
      <c r="F10" s="106">
        <f t="shared" si="0"/>
        <v>195.00200000000001</v>
      </c>
      <c r="G10" s="150">
        <v>4</v>
      </c>
      <c r="H10" s="106">
        <v>981.01900000000001</v>
      </c>
      <c r="I10" s="108">
        <v>23</v>
      </c>
    </row>
    <row r="11" spans="1:25" ht="15.75" customHeight="1" x14ac:dyDescent="0.35">
      <c r="A11" s="104">
        <v>5</v>
      </c>
      <c r="B11" s="105" t="s">
        <v>575</v>
      </c>
      <c r="C11" s="105" t="s">
        <v>197</v>
      </c>
      <c r="D11" s="106" t="s">
        <v>187</v>
      </c>
      <c r="E11" s="106"/>
      <c r="F11" s="106">
        <f t="shared" si="0"/>
        <v>0</v>
      </c>
      <c r="G11" s="150">
        <v>0</v>
      </c>
      <c r="H11" s="106">
        <v>595.00900000000001</v>
      </c>
      <c r="I11" s="151">
        <v>18</v>
      </c>
    </row>
    <row r="12" spans="1:25" ht="15.75" customHeight="1" x14ac:dyDescent="0.35">
      <c r="A12" s="104">
        <v>4</v>
      </c>
      <c r="B12" s="105" t="s">
        <v>576</v>
      </c>
      <c r="C12" s="105" t="s">
        <v>17</v>
      </c>
      <c r="D12" s="106">
        <v>98</v>
      </c>
      <c r="E12" s="106">
        <v>95</v>
      </c>
      <c r="F12" s="106">
        <f t="shared" si="0"/>
        <v>193</v>
      </c>
      <c r="G12" s="150">
        <v>3</v>
      </c>
      <c r="H12" s="106">
        <v>971.00699999999995</v>
      </c>
      <c r="I12" s="151">
        <v>14</v>
      </c>
    </row>
    <row r="13" spans="1:25" ht="15.75" customHeight="1" x14ac:dyDescent="0.35">
      <c r="A13" s="119">
        <v>3</v>
      </c>
      <c r="B13" s="113" t="s">
        <v>577</v>
      </c>
      <c r="C13" s="113" t="s">
        <v>578</v>
      </c>
      <c r="D13" s="115">
        <v>91</v>
      </c>
      <c r="E13" s="115">
        <v>84</v>
      </c>
      <c r="F13" s="115">
        <f t="shared" si="0"/>
        <v>175</v>
      </c>
      <c r="G13" s="155">
        <v>2</v>
      </c>
      <c r="H13" s="115">
        <v>866.00099999999998</v>
      </c>
      <c r="I13" s="156">
        <v>7</v>
      </c>
    </row>
    <row r="14" spans="1:25" ht="15.75" customHeight="1" x14ac:dyDescent="0.35"/>
    <row r="15" spans="1:25" ht="15.75" customHeight="1" x14ac:dyDescent="0.35">
      <c r="A15" s="7"/>
      <c r="B15" s="8" t="s">
        <v>7</v>
      </c>
      <c r="C15" s="9" t="s">
        <v>579</v>
      </c>
      <c r="D15" s="9"/>
      <c r="E15" s="9" t="s">
        <v>580</v>
      </c>
      <c r="F15" s="8"/>
      <c r="G15" s="8"/>
      <c r="H15" s="8"/>
      <c r="I15" s="8"/>
    </row>
    <row r="16" spans="1:25" ht="15.75" customHeight="1" x14ac:dyDescent="0.35">
      <c r="A16" s="91">
        <v>2</v>
      </c>
      <c r="B16" s="92" t="s">
        <v>10</v>
      </c>
      <c r="C16" s="93" t="s">
        <v>11</v>
      </c>
      <c r="D16" s="94"/>
      <c r="E16" s="95"/>
      <c r="F16" s="96" t="s">
        <v>12</v>
      </c>
      <c r="G16" s="96" t="s">
        <v>13</v>
      </c>
      <c r="H16" s="96" t="s">
        <v>14</v>
      </c>
      <c r="I16" s="97" t="s">
        <v>15</v>
      </c>
    </row>
    <row r="17" spans="1:9" ht="15.75" customHeight="1" x14ac:dyDescent="0.35">
      <c r="A17" s="118">
        <v>4</v>
      </c>
      <c r="B17" s="99" t="s">
        <v>581</v>
      </c>
      <c r="C17" s="99" t="s">
        <v>197</v>
      </c>
      <c r="D17" s="101">
        <v>100.003</v>
      </c>
      <c r="E17" s="101">
        <v>100.002</v>
      </c>
      <c r="F17" s="101">
        <f t="shared" ref="F17:F25" si="1">SUM(D17,E17)</f>
        <v>200.005</v>
      </c>
      <c r="G17" s="102">
        <v>9</v>
      </c>
      <c r="H17" s="101">
        <v>996.01499999999999</v>
      </c>
      <c r="I17" s="149">
        <v>44</v>
      </c>
    </row>
    <row r="18" spans="1:9" ht="15.75" customHeight="1" x14ac:dyDescent="0.35">
      <c r="A18" s="104">
        <v>9</v>
      </c>
      <c r="B18" s="105" t="s">
        <v>582</v>
      </c>
      <c r="C18" s="105" t="s">
        <v>75</v>
      </c>
      <c r="D18" s="106">
        <v>97</v>
      </c>
      <c r="E18" s="106">
        <v>96.001999999999995</v>
      </c>
      <c r="F18" s="106">
        <f t="shared" si="1"/>
        <v>193.00200000000001</v>
      </c>
      <c r="G18" s="150">
        <v>4</v>
      </c>
      <c r="H18" s="106">
        <v>981.01400000000012</v>
      </c>
      <c r="I18" s="151">
        <v>32</v>
      </c>
    </row>
    <row r="19" spans="1:9" ht="15.75" customHeight="1" x14ac:dyDescent="0.35">
      <c r="A19" s="104">
        <v>6</v>
      </c>
      <c r="B19" s="105" t="s">
        <v>583</v>
      </c>
      <c r="C19" s="105" t="s">
        <v>73</v>
      </c>
      <c r="D19" s="106">
        <v>97</v>
      </c>
      <c r="E19" s="106">
        <v>97</v>
      </c>
      <c r="F19" s="106">
        <f t="shared" si="1"/>
        <v>194</v>
      </c>
      <c r="G19" s="150">
        <v>6</v>
      </c>
      <c r="H19" s="106">
        <v>973.00400000000002</v>
      </c>
      <c r="I19" s="151">
        <v>28</v>
      </c>
    </row>
    <row r="20" spans="1:9" ht="15.75" customHeight="1" x14ac:dyDescent="0.35">
      <c r="A20" s="104">
        <v>1</v>
      </c>
      <c r="B20" s="105" t="s">
        <v>584</v>
      </c>
      <c r="C20" s="105" t="s">
        <v>58</v>
      </c>
      <c r="D20" s="106">
        <v>98.001999999999995</v>
      </c>
      <c r="E20" s="106">
        <v>97.001000000000005</v>
      </c>
      <c r="F20" s="106">
        <f t="shared" si="1"/>
        <v>195.00299999999999</v>
      </c>
      <c r="G20" s="150">
        <v>7</v>
      </c>
      <c r="H20" s="106">
        <v>974.01099999999997</v>
      </c>
      <c r="I20" s="108">
        <v>27</v>
      </c>
    </row>
    <row r="21" spans="1:9" ht="15.75" customHeight="1" x14ac:dyDescent="0.35">
      <c r="A21" s="104">
        <v>5</v>
      </c>
      <c r="B21" s="105" t="s">
        <v>91</v>
      </c>
      <c r="C21" s="105" t="s">
        <v>36</v>
      </c>
      <c r="D21" s="106">
        <v>98.003</v>
      </c>
      <c r="E21" s="106">
        <v>95</v>
      </c>
      <c r="F21" s="106">
        <f t="shared" si="1"/>
        <v>193.00299999999999</v>
      </c>
      <c r="G21" s="150">
        <v>5</v>
      </c>
      <c r="H21" s="106">
        <v>972.0139999999999</v>
      </c>
      <c r="I21" s="151">
        <v>26</v>
      </c>
    </row>
    <row r="22" spans="1:9" ht="15.75" customHeight="1" x14ac:dyDescent="0.35">
      <c r="A22" s="104">
        <v>7</v>
      </c>
      <c r="B22" s="105" t="s">
        <v>585</v>
      </c>
      <c r="C22" s="105" t="s">
        <v>75</v>
      </c>
      <c r="D22" s="106">
        <v>96</v>
      </c>
      <c r="E22" s="106">
        <v>96</v>
      </c>
      <c r="F22" s="106">
        <f t="shared" si="1"/>
        <v>192</v>
      </c>
      <c r="G22" s="150">
        <v>3</v>
      </c>
      <c r="H22" s="106">
        <v>975.01400000000001</v>
      </c>
      <c r="I22" s="151">
        <v>25</v>
      </c>
    </row>
    <row r="23" spans="1:9" ht="15.75" customHeight="1" x14ac:dyDescent="0.35">
      <c r="A23" s="104">
        <v>2</v>
      </c>
      <c r="B23" s="105" t="s">
        <v>586</v>
      </c>
      <c r="C23" s="105" t="s">
        <v>126</v>
      </c>
      <c r="D23" s="106">
        <v>99.004000000000005</v>
      </c>
      <c r="E23" s="106">
        <v>97.001000000000005</v>
      </c>
      <c r="F23" s="106">
        <f t="shared" si="1"/>
        <v>196.005</v>
      </c>
      <c r="G23" s="150">
        <v>8</v>
      </c>
      <c r="H23" s="106">
        <v>970.0139999999999</v>
      </c>
      <c r="I23" s="151">
        <v>24</v>
      </c>
    </row>
    <row r="24" spans="1:9" ht="15.75" customHeight="1" x14ac:dyDescent="0.35">
      <c r="A24" s="104">
        <v>3</v>
      </c>
      <c r="B24" s="105" t="s">
        <v>587</v>
      </c>
      <c r="C24" s="105" t="s">
        <v>129</v>
      </c>
      <c r="D24" s="106">
        <v>96</v>
      </c>
      <c r="E24" s="106">
        <v>95</v>
      </c>
      <c r="F24" s="106">
        <f t="shared" si="1"/>
        <v>191</v>
      </c>
      <c r="G24" s="150">
        <v>2</v>
      </c>
      <c r="H24" s="106">
        <v>963.01200000000006</v>
      </c>
      <c r="I24" s="151">
        <v>15</v>
      </c>
    </row>
    <row r="25" spans="1:9" ht="15.75" customHeight="1" x14ac:dyDescent="0.35">
      <c r="A25" s="119">
        <v>8</v>
      </c>
      <c r="B25" s="113" t="s">
        <v>233</v>
      </c>
      <c r="C25" s="113" t="s">
        <v>126</v>
      </c>
      <c r="D25" s="115">
        <v>91</v>
      </c>
      <c r="E25" s="115">
        <v>87.001000000000005</v>
      </c>
      <c r="F25" s="115">
        <f t="shared" si="1"/>
        <v>178.001</v>
      </c>
      <c r="G25" s="155">
        <v>1</v>
      </c>
      <c r="H25" s="115">
        <v>924.00400000000002</v>
      </c>
      <c r="I25" s="156">
        <v>7</v>
      </c>
    </row>
    <row r="26" spans="1:9" ht="15.75" customHeight="1" x14ac:dyDescent="0.35"/>
    <row r="27" spans="1:9" ht="15.75" customHeight="1" x14ac:dyDescent="0.35">
      <c r="A27" s="7"/>
      <c r="B27" s="8" t="s">
        <v>46</v>
      </c>
      <c r="C27" s="9" t="s">
        <v>588</v>
      </c>
      <c r="D27" s="9"/>
      <c r="E27" s="9" t="s">
        <v>589</v>
      </c>
      <c r="F27" s="8"/>
      <c r="G27" s="8"/>
      <c r="H27" s="8"/>
      <c r="I27" s="8"/>
    </row>
    <row r="28" spans="1:9" ht="15.75" customHeight="1" x14ac:dyDescent="0.35">
      <c r="A28" s="91">
        <v>2</v>
      </c>
      <c r="B28" s="92" t="s">
        <v>10</v>
      </c>
      <c r="C28" s="93" t="s">
        <v>11</v>
      </c>
      <c r="D28" s="94"/>
      <c r="E28" s="95"/>
      <c r="F28" s="96" t="s">
        <v>12</v>
      </c>
      <c r="G28" s="96" t="s">
        <v>13</v>
      </c>
      <c r="H28" s="96" t="s">
        <v>14</v>
      </c>
      <c r="I28" s="97" t="s">
        <v>15</v>
      </c>
    </row>
    <row r="29" spans="1:9" ht="15.75" customHeight="1" x14ac:dyDescent="0.35">
      <c r="A29" s="118">
        <v>6</v>
      </c>
      <c r="B29" s="99" t="s">
        <v>590</v>
      </c>
      <c r="C29" s="99" t="s">
        <v>86</v>
      </c>
      <c r="D29" s="101">
        <v>98.001999999999995</v>
      </c>
      <c r="E29" s="101">
        <v>96.001000000000005</v>
      </c>
      <c r="F29" s="101">
        <f t="shared" ref="F29:F37" si="2">SUM(D29,E29)</f>
        <v>194.00299999999999</v>
      </c>
      <c r="G29" s="102">
        <v>9</v>
      </c>
      <c r="H29" s="101">
        <v>972.01099999999997</v>
      </c>
      <c r="I29" s="149">
        <v>41</v>
      </c>
    </row>
    <row r="30" spans="1:9" ht="15.75" customHeight="1" x14ac:dyDescent="0.35">
      <c r="A30" s="104">
        <v>5</v>
      </c>
      <c r="B30" s="105" t="s">
        <v>591</v>
      </c>
      <c r="C30" s="105" t="s">
        <v>417</v>
      </c>
      <c r="D30" s="106">
        <v>98</v>
      </c>
      <c r="E30" s="106">
        <v>91</v>
      </c>
      <c r="F30" s="106">
        <f t="shared" si="2"/>
        <v>189</v>
      </c>
      <c r="G30" s="150">
        <v>5</v>
      </c>
      <c r="H30" s="106">
        <v>973.01</v>
      </c>
      <c r="I30" s="151">
        <v>40</v>
      </c>
    </row>
    <row r="31" spans="1:9" ht="15.75" customHeight="1" x14ac:dyDescent="0.35">
      <c r="A31" s="104">
        <v>1</v>
      </c>
      <c r="B31" s="105" t="s">
        <v>592</v>
      </c>
      <c r="C31" s="105" t="s">
        <v>593</v>
      </c>
      <c r="D31" s="106">
        <v>96.001999999999995</v>
      </c>
      <c r="E31" s="106">
        <v>96</v>
      </c>
      <c r="F31" s="106">
        <f t="shared" si="2"/>
        <v>192.00200000000001</v>
      </c>
      <c r="G31" s="150">
        <v>8</v>
      </c>
      <c r="H31" s="106">
        <v>960.00500000000011</v>
      </c>
      <c r="I31" s="108">
        <v>32</v>
      </c>
    </row>
    <row r="32" spans="1:9" ht="15.75" customHeight="1" x14ac:dyDescent="0.35">
      <c r="A32" s="104">
        <v>9</v>
      </c>
      <c r="B32" s="105" t="s">
        <v>422</v>
      </c>
      <c r="C32" s="105" t="s">
        <v>402</v>
      </c>
      <c r="D32" s="106">
        <v>99</v>
      </c>
      <c r="E32" s="106">
        <v>93</v>
      </c>
      <c r="F32" s="106">
        <f t="shared" si="2"/>
        <v>192</v>
      </c>
      <c r="G32" s="150">
        <v>7</v>
      </c>
      <c r="H32" s="106">
        <v>941.00199999999995</v>
      </c>
      <c r="I32" s="151">
        <v>29</v>
      </c>
    </row>
    <row r="33" spans="1:9" ht="15.75" customHeight="1" x14ac:dyDescent="0.35">
      <c r="A33" s="104">
        <v>2</v>
      </c>
      <c r="B33" s="105" t="s">
        <v>594</v>
      </c>
      <c r="C33" s="105" t="s">
        <v>593</v>
      </c>
      <c r="D33" s="106">
        <v>92</v>
      </c>
      <c r="E33" s="106">
        <v>91</v>
      </c>
      <c r="F33" s="106">
        <f t="shared" si="2"/>
        <v>183</v>
      </c>
      <c r="G33" s="150">
        <v>3</v>
      </c>
      <c r="H33" s="106">
        <v>942.00099999999998</v>
      </c>
      <c r="I33" s="151">
        <v>23</v>
      </c>
    </row>
    <row r="34" spans="1:9" ht="15.75" customHeight="1" x14ac:dyDescent="0.35">
      <c r="A34" s="104">
        <v>8</v>
      </c>
      <c r="B34" s="105" t="s">
        <v>595</v>
      </c>
      <c r="C34" s="105" t="s">
        <v>17</v>
      </c>
      <c r="D34" s="106">
        <v>96.001000000000005</v>
      </c>
      <c r="E34" s="106">
        <v>95.001000000000005</v>
      </c>
      <c r="F34" s="106">
        <f t="shared" si="2"/>
        <v>191.00200000000001</v>
      </c>
      <c r="G34" s="150">
        <v>6</v>
      </c>
      <c r="H34" s="106">
        <v>941.00499999999988</v>
      </c>
      <c r="I34" s="151">
        <v>21</v>
      </c>
    </row>
    <row r="35" spans="1:9" ht="15.75" customHeight="1" x14ac:dyDescent="0.35">
      <c r="A35" s="104">
        <v>7</v>
      </c>
      <c r="B35" s="105" t="s">
        <v>596</v>
      </c>
      <c r="C35" s="105" t="s">
        <v>158</v>
      </c>
      <c r="D35" s="106">
        <v>94.001000000000005</v>
      </c>
      <c r="E35" s="106">
        <v>91</v>
      </c>
      <c r="F35" s="106">
        <f t="shared" si="2"/>
        <v>185.001</v>
      </c>
      <c r="G35" s="150">
        <v>4</v>
      </c>
      <c r="H35" s="106">
        <v>907.00799999999992</v>
      </c>
      <c r="I35" s="151">
        <v>19</v>
      </c>
    </row>
    <row r="36" spans="1:9" ht="15.75" customHeight="1" x14ac:dyDescent="0.35">
      <c r="A36" s="104">
        <v>3</v>
      </c>
      <c r="B36" s="105" t="s">
        <v>597</v>
      </c>
      <c r="C36" s="105" t="s">
        <v>86</v>
      </c>
      <c r="D36" s="106">
        <v>94.001999999999995</v>
      </c>
      <c r="E36" s="106">
        <v>84</v>
      </c>
      <c r="F36" s="106">
        <f t="shared" si="2"/>
        <v>178.00200000000001</v>
      </c>
      <c r="G36" s="150">
        <v>2</v>
      </c>
      <c r="H36" s="106">
        <v>890.00299999999993</v>
      </c>
      <c r="I36" s="151">
        <v>11</v>
      </c>
    </row>
    <row r="37" spans="1:9" ht="15.75" customHeight="1" x14ac:dyDescent="0.35">
      <c r="A37" s="119">
        <v>4</v>
      </c>
      <c r="B37" s="113" t="s">
        <v>598</v>
      </c>
      <c r="C37" s="113" t="s">
        <v>578</v>
      </c>
      <c r="D37" s="115">
        <v>91</v>
      </c>
      <c r="E37" s="115">
        <v>83</v>
      </c>
      <c r="F37" s="115">
        <f t="shared" si="2"/>
        <v>174</v>
      </c>
      <c r="G37" s="155">
        <v>1</v>
      </c>
      <c r="H37" s="115">
        <v>851.00199999999995</v>
      </c>
      <c r="I37" s="156">
        <v>9</v>
      </c>
    </row>
    <row r="38" spans="1:9" ht="15.75" customHeight="1" x14ac:dyDescent="0.35"/>
    <row r="39" spans="1:9" ht="15.75" customHeight="1" x14ac:dyDescent="0.35">
      <c r="A39" s="7"/>
      <c r="B39" s="8" t="s">
        <v>49</v>
      </c>
      <c r="C39" s="9" t="s">
        <v>517</v>
      </c>
      <c r="D39" s="9"/>
      <c r="E39" s="9" t="s">
        <v>599</v>
      </c>
      <c r="F39" s="8"/>
      <c r="G39" s="8"/>
      <c r="H39" s="8"/>
      <c r="I39" s="8"/>
    </row>
    <row r="40" spans="1:9" ht="15.75" customHeight="1" x14ac:dyDescent="0.35">
      <c r="A40" s="91">
        <v>2</v>
      </c>
      <c r="B40" s="92" t="s">
        <v>10</v>
      </c>
      <c r="C40" s="93" t="s">
        <v>11</v>
      </c>
      <c r="D40" s="94"/>
      <c r="E40" s="95"/>
      <c r="F40" s="96" t="s">
        <v>12</v>
      </c>
      <c r="G40" s="96" t="s">
        <v>13</v>
      </c>
      <c r="H40" s="96" t="s">
        <v>14</v>
      </c>
      <c r="I40" s="97" t="s">
        <v>15</v>
      </c>
    </row>
    <row r="41" spans="1:9" ht="15.75" customHeight="1" x14ac:dyDescent="0.35">
      <c r="A41" s="118">
        <v>3</v>
      </c>
      <c r="B41" s="99" t="s">
        <v>600</v>
      </c>
      <c r="C41" s="99" t="s">
        <v>73</v>
      </c>
      <c r="D41" s="101">
        <v>97.001999999999995</v>
      </c>
      <c r="E41" s="101">
        <v>95</v>
      </c>
      <c r="F41" s="101">
        <f t="shared" ref="F41:F49" si="3">SUM(D41,E41)</f>
        <v>192.00200000000001</v>
      </c>
      <c r="G41" s="102">
        <v>8</v>
      </c>
      <c r="H41" s="101">
        <v>972.01</v>
      </c>
      <c r="I41" s="149">
        <v>42</v>
      </c>
    </row>
    <row r="42" spans="1:9" ht="15.75" customHeight="1" x14ac:dyDescent="0.35">
      <c r="A42" s="104">
        <v>5</v>
      </c>
      <c r="B42" s="105" t="s">
        <v>601</v>
      </c>
      <c r="C42" s="105" t="s">
        <v>126</v>
      </c>
      <c r="D42" s="106">
        <v>98</v>
      </c>
      <c r="E42" s="106">
        <v>97.001999999999995</v>
      </c>
      <c r="F42" s="106">
        <f t="shared" si="3"/>
        <v>195.00200000000001</v>
      </c>
      <c r="G42" s="150">
        <v>9</v>
      </c>
      <c r="H42" s="106">
        <v>964.00900000000001</v>
      </c>
      <c r="I42" s="151">
        <v>35</v>
      </c>
    </row>
    <row r="43" spans="1:9" ht="15.75" customHeight="1" x14ac:dyDescent="0.35">
      <c r="A43" s="104">
        <v>1</v>
      </c>
      <c r="B43" s="105" t="s">
        <v>602</v>
      </c>
      <c r="C43" s="105" t="s">
        <v>593</v>
      </c>
      <c r="D43" s="106">
        <v>96</v>
      </c>
      <c r="E43" s="106">
        <v>93</v>
      </c>
      <c r="F43" s="106">
        <f t="shared" si="3"/>
        <v>189</v>
      </c>
      <c r="G43" s="150">
        <v>6</v>
      </c>
      <c r="H43" s="106">
        <v>960.0100000000001</v>
      </c>
      <c r="I43" s="108">
        <v>35</v>
      </c>
    </row>
    <row r="44" spans="1:9" ht="15.75" customHeight="1" x14ac:dyDescent="0.35">
      <c r="A44" s="104">
        <v>9</v>
      </c>
      <c r="B44" s="105" t="s">
        <v>71</v>
      </c>
      <c r="C44" s="105" t="s">
        <v>64</v>
      </c>
      <c r="D44" s="106">
        <v>97</v>
      </c>
      <c r="E44" s="106">
        <v>94</v>
      </c>
      <c r="F44" s="106">
        <f t="shared" si="3"/>
        <v>191</v>
      </c>
      <c r="G44" s="150">
        <v>7</v>
      </c>
      <c r="H44" s="106">
        <v>948.00400000000002</v>
      </c>
      <c r="I44" s="151">
        <v>28</v>
      </c>
    </row>
    <row r="45" spans="1:9" ht="15.75" customHeight="1" x14ac:dyDescent="0.35">
      <c r="A45" s="104">
        <v>7</v>
      </c>
      <c r="B45" s="105" t="s">
        <v>603</v>
      </c>
      <c r="C45" s="105" t="s">
        <v>593</v>
      </c>
      <c r="D45" s="106">
        <v>93</v>
      </c>
      <c r="E45" s="106">
        <v>91</v>
      </c>
      <c r="F45" s="106">
        <f t="shared" si="3"/>
        <v>184</v>
      </c>
      <c r="G45" s="150">
        <v>4</v>
      </c>
      <c r="H45" s="106">
        <v>945.00599999999997</v>
      </c>
      <c r="I45" s="151">
        <v>28</v>
      </c>
    </row>
    <row r="46" spans="1:9" ht="15.75" customHeight="1" x14ac:dyDescent="0.35">
      <c r="A46" s="104">
        <v>8</v>
      </c>
      <c r="B46" s="105" t="s">
        <v>604</v>
      </c>
      <c r="C46" s="105" t="s">
        <v>158</v>
      </c>
      <c r="D46" s="106">
        <v>94</v>
      </c>
      <c r="E46" s="106">
        <v>90</v>
      </c>
      <c r="F46" s="106">
        <f t="shared" si="3"/>
        <v>184</v>
      </c>
      <c r="G46" s="150">
        <v>4</v>
      </c>
      <c r="H46" s="106">
        <v>928.00300000000004</v>
      </c>
      <c r="I46" s="151">
        <v>21</v>
      </c>
    </row>
    <row r="47" spans="1:9" ht="15.75" customHeight="1" x14ac:dyDescent="0.35">
      <c r="A47" s="104">
        <v>4</v>
      </c>
      <c r="B47" s="105" t="s">
        <v>500</v>
      </c>
      <c r="C47" s="105" t="s">
        <v>593</v>
      </c>
      <c r="D47" s="106">
        <v>92.001999999999995</v>
      </c>
      <c r="E47" s="106">
        <v>92</v>
      </c>
      <c r="F47" s="106">
        <f t="shared" si="3"/>
        <v>184.00200000000001</v>
      </c>
      <c r="G47" s="150">
        <v>5</v>
      </c>
      <c r="H47" s="106">
        <v>909.00299999999993</v>
      </c>
      <c r="I47" s="151">
        <v>16</v>
      </c>
    </row>
    <row r="48" spans="1:9" ht="15.75" customHeight="1" x14ac:dyDescent="0.35">
      <c r="A48" s="104">
        <v>6</v>
      </c>
      <c r="B48" s="105" t="s">
        <v>605</v>
      </c>
      <c r="C48" s="105" t="s">
        <v>593</v>
      </c>
      <c r="D48" s="106">
        <v>94.001000000000005</v>
      </c>
      <c r="E48" s="106">
        <v>86</v>
      </c>
      <c r="F48" s="106">
        <f t="shared" si="3"/>
        <v>180.001</v>
      </c>
      <c r="G48" s="150">
        <v>1</v>
      </c>
      <c r="H48" s="106">
        <v>911.00299999999993</v>
      </c>
      <c r="I48" s="151">
        <v>12</v>
      </c>
    </row>
    <row r="49" spans="1:9" ht="15.75" customHeight="1" x14ac:dyDescent="0.35">
      <c r="A49" s="119">
        <v>2</v>
      </c>
      <c r="B49" s="113" t="s">
        <v>606</v>
      </c>
      <c r="C49" s="113" t="s">
        <v>241</v>
      </c>
      <c r="D49" s="115">
        <v>94.001000000000005</v>
      </c>
      <c r="E49" s="115">
        <v>87.001000000000005</v>
      </c>
      <c r="F49" s="115">
        <f t="shared" si="3"/>
        <v>181.00200000000001</v>
      </c>
      <c r="G49" s="155">
        <v>2</v>
      </c>
      <c r="H49" s="115">
        <v>885.00399999999991</v>
      </c>
      <c r="I49" s="156">
        <v>10</v>
      </c>
    </row>
    <row r="50" spans="1:9" ht="15.75" customHeight="1" x14ac:dyDescent="0.35"/>
    <row r="51" spans="1:9" ht="15.75" customHeight="1" x14ac:dyDescent="0.35">
      <c r="A51" s="7"/>
      <c r="B51" s="8" t="s">
        <v>79</v>
      </c>
      <c r="C51" s="9" t="s">
        <v>607</v>
      </c>
      <c r="D51" s="9"/>
      <c r="E51" s="9" t="s">
        <v>608</v>
      </c>
      <c r="F51" s="8"/>
      <c r="G51" s="8"/>
      <c r="H51" s="8"/>
      <c r="I51" s="8"/>
    </row>
    <row r="52" spans="1:9" ht="15.75" customHeight="1" x14ac:dyDescent="0.35">
      <c r="A52" s="91">
        <v>2</v>
      </c>
      <c r="B52" s="92" t="s">
        <v>10</v>
      </c>
      <c r="C52" s="93" t="s">
        <v>11</v>
      </c>
      <c r="D52" s="94"/>
      <c r="E52" s="95"/>
      <c r="F52" s="96" t="s">
        <v>12</v>
      </c>
      <c r="G52" s="96" t="s">
        <v>13</v>
      </c>
      <c r="H52" s="96" t="s">
        <v>14</v>
      </c>
      <c r="I52" s="97" t="s">
        <v>15</v>
      </c>
    </row>
    <row r="53" spans="1:9" ht="15.75" customHeight="1" x14ac:dyDescent="0.35">
      <c r="A53" s="118">
        <v>2</v>
      </c>
      <c r="B53" s="99" t="s">
        <v>245</v>
      </c>
      <c r="C53" s="99" t="s">
        <v>29</v>
      </c>
      <c r="D53" s="101">
        <v>99.001000000000005</v>
      </c>
      <c r="E53" s="101">
        <v>97.003</v>
      </c>
      <c r="F53" s="101">
        <f t="shared" ref="F53:F61" si="4">SUM(D53,E53)</f>
        <v>196.00400000000002</v>
      </c>
      <c r="G53" s="102">
        <v>9</v>
      </c>
      <c r="H53" s="101">
        <v>988.01400000000001</v>
      </c>
      <c r="I53" s="149">
        <v>44</v>
      </c>
    </row>
    <row r="54" spans="1:9" ht="15.75" customHeight="1" x14ac:dyDescent="0.35">
      <c r="A54" s="104">
        <v>8</v>
      </c>
      <c r="B54" s="105" t="s">
        <v>609</v>
      </c>
      <c r="C54" s="105" t="s">
        <v>86</v>
      </c>
      <c r="D54" s="106">
        <v>97.001999999999995</v>
      </c>
      <c r="E54" s="106">
        <v>96</v>
      </c>
      <c r="F54" s="106">
        <f t="shared" si="4"/>
        <v>193.00200000000001</v>
      </c>
      <c r="G54" s="150">
        <v>7</v>
      </c>
      <c r="H54" s="106">
        <v>979.00700000000006</v>
      </c>
      <c r="I54" s="151">
        <v>38</v>
      </c>
    </row>
    <row r="55" spans="1:9" ht="15.75" customHeight="1" x14ac:dyDescent="0.35">
      <c r="A55" s="104">
        <v>5</v>
      </c>
      <c r="B55" s="105" t="s">
        <v>483</v>
      </c>
      <c r="C55" s="105" t="s">
        <v>480</v>
      </c>
      <c r="D55" s="106">
        <v>98.001000000000005</v>
      </c>
      <c r="E55" s="106">
        <v>97.001999999999995</v>
      </c>
      <c r="F55" s="106">
        <f t="shared" si="4"/>
        <v>195.00299999999999</v>
      </c>
      <c r="G55" s="150">
        <v>8</v>
      </c>
      <c r="H55" s="106">
        <v>974.01099999999997</v>
      </c>
      <c r="I55" s="151">
        <v>36</v>
      </c>
    </row>
    <row r="56" spans="1:9" ht="15.75" customHeight="1" x14ac:dyDescent="0.35">
      <c r="A56" s="104">
        <v>7</v>
      </c>
      <c r="B56" s="105" t="s">
        <v>35</v>
      </c>
      <c r="C56" s="105" t="s">
        <v>36</v>
      </c>
      <c r="D56" s="106">
        <v>96</v>
      </c>
      <c r="E56" s="106">
        <v>93</v>
      </c>
      <c r="F56" s="106">
        <f t="shared" si="4"/>
        <v>189</v>
      </c>
      <c r="G56" s="150">
        <v>6</v>
      </c>
      <c r="H56" s="106">
        <v>961.00599999999997</v>
      </c>
      <c r="I56" s="151">
        <v>29</v>
      </c>
    </row>
    <row r="57" spans="1:9" ht="15.75" customHeight="1" x14ac:dyDescent="0.35">
      <c r="A57" s="104">
        <v>1</v>
      </c>
      <c r="B57" s="105" t="s">
        <v>610</v>
      </c>
      <c r="C57" s="105" t="s">
        <v>611</v>
      </c>
      <c r="D57" s="106">
        <v>94</v>
      </c>
      <c r="E57" s="106">
        <v>91</v>
      </c>
      <c r="F57" s="106">
        <f t="shared" si="4"/>
        <v>185</v>
      </c>
      <c r="G57" s="150">
        <v>5</v>
      </c>
      <c r="H57" s="106">
        <v>942.00900000000001</v>
      </c>
      <c r="I57" s="108">
        <v>21</v>
      </c>
    </row>
    <row r="58" spans="1:9" ht="15.75" customHeight="1" x14ac:dyDescent="0.35">
      <c r="A58" s="104">
        <v>4</v>
      </c>
      <c r="B58" s="105" t="s">
        <v>612</v>
      </c>
      <c r="C58" s="105" t="s">
        <v>417</v>
      </c>
      <c r="D58" s="106">
        <v>85</v>
      </c>
      <c r="E58" s="106">
        <v>84</v>
      </c>
      <c r="F58" s="106">
        <f t="shared" si="4"/>
        <v>169</v>
      </c>
      <c r="G58" s="150">
        <v>1</v>
      </c>
      <c r="H58" s="106">
        <v>929.005</v>
      </c>
      <c r="I58" s="151">
        <v>19</v>
      </c>
    </row>
    <row r="59" spans="1:9" ht="15.75" customHeight="1" x14ac:dyDescent="0.35">
      <c r="A59" s="104">
        <v>9</v>
      </c>
      <c r="B59" s="105" t="s">
        <v>613</v>
      </c>
      <c r="C59" s="105" t="s">
        <v>402</v>
      </c>
      <c r="D59" s="106">
        <v>93</v>
      </c>
      <c r="E59" s="106">
        <v>89</v>
      </c>
      <c r="F59" s="106">
        <f t="shared" si="4"/>
        <v>182</v>
      </c>
      <c r="G59" s="150">
        <v>4</v>
      </c>
      <c r="H59" s="106">
        <v>930.00199999999995</v>
      </c>
      <c r="I59" s="151">
        <v>17</v>
      </c>
    </row>
    <row r="60" spans="1:9" ht="15.75" customHeight="1" x14ac:dyDescent="0.35">
      <c r="A60" s="104">
        <v>6</v>
      </c>
      <c r="B60" s="105" t="s">
        <v>614</v>
      </c>
      <c r="C60" s="105" t="s">
        <v>158</v>
      </c>
      <c r="D60" s="106">
        <v>90</v>
      </c>
      <c r="E60" s="106">
        <v>89</v>
      </c>
      <c r="F60" s="106">
        <f t="shared" si="4"/>
        <v>179</v>
      </c>
      <c r="G60" s="150">
        <v>3</v>
      </c>
      <c r="H60" s="106">
        <v>905.00400000000002</v>
      </c>
      <c r="I60" s="151">
        <v>15</v>
      </c>
    </row>
    <row r="61" spans="1:9" ht="15.75" customHeight="1" x14ac:dyDescent="0.35">
      <c r="A61" s="119">
        <v>3</v>
      </c>
      <c r="B61" s="113" t="s">
        <v>615</v>
      </c>
      <c r="C61" s="113" t="s">
        <v>129</v>
      </c>
      <c r="D61" s="115">
        <v>90</v>
      </c>
      <c r="E61" s="115">
        <v>88</v>
      </c>
      <c r="F61" s="115">
        <f t="shared" si="4"/>
        <v>178</v>
      </c>
      <c r="G61" s="155">
        <v>2</v>
      </c>
      <c r="H61" s="115">
        <v>432</v>
      </c>
      <c r="I61" s="156">
        <v>4</v>
      </c>
    </row>
    <row r="62" spans="1:9" ht="15.75" customHeight="1" x14ac:dyDescent="0.35"/>
    <row r="63" spans="1:9" ht="15.75" customHeight="1" x14ac:dyDescent="0.35">
      <c r="B63" s="4" t="s">
        <v>453</v>
      </c>
    </row>
    <row r="64" spans="1:9" ht="15.75" customHeight="1" x14ac:dyDescent="0.35"/>
    <row r="65" spans="2:5" ht="15.75" customHeight="1" x14ac:dyDescent="0.35">
      <c r="B65" s="4" t="s">
        <v>616</v>
      </c>
      <c r="E65" s="33" t="s">
        <v>166</v>
      </c>
    </row>
    <row r="66" spans="2:5" ht="15.75" customHeight="1" x14ac:dyDescent="0.35">
      <c r="B66" s="4" t="s">
        <v>167</v>
      </c>
    </row>
    <row r="67" spans="2:5" ht="15.75" customHeight="1" x14ac:dyDescent="0.35"/>
    <row r="68" spans="2:5" ht="15.75" customHeight="1" x14ac:dyDescent="0.35"/>
    <row r="69" spans="2:5" ht="15.75" customHeight="1" x14ac:dyDescent="0.35"/>
    <row r="70" spans="2:5" ht="15.75" customHeight="1" x14ac:dyDescent="0.35"/>
    <row r="71" spans="2:5" ht="15.75" customHeight="1" x14ac:dyDescent="0.35"/>
    <row r="72" spans="2:5" ht="15.75" customHeight="1" x14ac:dyDescent="0.35"/>
    <row r="73" spans="2:5" ht="15.75" customHeight="1" x14ac:dyDescent="0.35"/>
    <row r="74" spans="2:5" ht="15.75" customHeight="1" x14ac:dyDescent="0.35"/>
    <row r="75" spans="2:5" ht="15.75" customHeight="1" x14ac:dyDescent="0.35"/>
    <row r="76" spans="2:5" ht="15.75" customHeight="1" x14ac:dyDescent="0.35"/>
    <row r="77" spans="2:5" ht="15.75" customHeight="1" x14ac:dyDescent="0.35"/>
    <row r="78" spans="2:5" ht="15.75" customHeight="1" x14ac:dyDescent="0.35"/>
    <row r="79" spans="2:5" ht="15.75" customHeight="1" x14ac:dyDescent="0.35"/>
    <row r="80" spans="2:5" ht="15.75" customHeight="1" x14ac:dyDescent="0.35"/>
    <row r="81" ht="15.75" customHeight="1" x14ac:dyDescent="0.35"/>
  </sheetData>
  <hyperlinks>
    <hyperlink ref="B2" location="'Index'!A3" tooltip="Go to the Index sheet" display="á" xr:uid="{5D9B2BFA-1883-4CB3-BD71-FF34BDB3B78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FFF9E-273A-46A2-A388-935AD8F865C0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6" width="8.7265625" style="4" customWidth="1"/>
    <col min="7" max="7" width="5" style="4" customWidth="1"/>
    <col min="8" max="8" width="9.7265625" style="4" customWidth="1"/>
    <col min="9" max="9" width="5" style="4" customWidth="1"/>
    <col min="10" max="10" width="1.7265625" style="4" customWidth="1"/>
    <col min="11" max="11" width="2.7265625" style="30" customWidth="1"/>
    <col min="12" max="13" width="20.7265625" style="4" customWidth="1"/>
    <col min="14" max="16" width="7.7265625" style="4" customWidth="1"/>
    <col min="17" max="17" width="5" style="4" customWidth="1"/>
    <col min="18" max="18" width="8.7265625" style="4" customWidth="1"/>
    <col min="19" max="21" width="5" style="4" customWidth="1"/>
    <col min="22" max="22" width="3.7265625" style="4" customWidth="1"/>
    <col min="23" max="23" width="5" style="4" customWidth="1"/>
    <col min="24" max="25" width="10.26953125" style="4"/>
  </cols>
  <sheetData>
    <row r="1" spans="1:25" ht="17" x14ac:dyDescent="0.4">
      <c r="A1" s="1"/>
      <c r="B1" s="2" t="s">
        <v>568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B2" s="5" t="s">
        <v>2</v>
      </c>
      <c r="I2" s="48" t="s">
        <v>569</v>
      </c>
    </row>
    <row r="3" spans="1:25" ht="15.75" customHeight="1" x14ac:dyDescent="0.35">
      <c r="A3" s="7"/>
      <c r="B3" s="8" t="s">
        <v>82</v>
      </c>
      <c r="C3" s="9" t="s">
        <v>617</v>
      </c>
      <c r="D3" s="9"/>
      <c r="E3" s="9" t="s">
        <v>618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5">
      <c r="A4" s="10">
        <v>2</v>
      </c>
      <c r="B4" s="11" t="s">
        <v>10</v>
      </c>
      <c r="C4" s="80" t="s">
        <v>11</v>
      </c>
      <c r="D4" s="51"/>
      <c r="E4" s="82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5">
      <c r="A5" s="14">
        <v>3</v>
      </c>
      <c r="B5" s="15" t="s">
        <v>619</v>
      </c>
      <c r="C5" s="15" t="s">
        <v>103</v>
      </c>
      <c r="D5" s="145">
        <v>99</v>
      </c>
      <c r="E5" s="145">
        <v>98.001999999999995</v>
      </c>
      <c r="F5" s="87">
        <f t="shared" ref="F5:F12" si="0">SUM(D5,E5)</f>
        <v>197.00200000000001</v>
      </c>
      <c r="G5" s="16">
        <v>7</v>
      </c>
      <c r="H5" s="145">
        <v>977.01</v>
      </c>
      <c r="I5" s="36">
        <v>36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5">
      <c r="A6" s="41">
        <v>8</v>
      </c>
      <c r="B6" s="19" t="s">
        <v>620</v>
      </c>
      <c r="C6" s="19" t="s">
        <v>103</v>
      </c>
      <c r="D6" s="143">
        <v>96</v>
      </c>
      <c r="E6" s="143">
        <v>96</v>
      </c>
      <c r="F6" s="88">
        <f t="shared" si="0"/>
        <v>192</v>
      </c>
      <c r="G6" s="21">
        <v>5</v>
      </c>
      <c r="H6" s="143">
        <v>969.00699999999995</v>
      </c>
      <c r="I6" s="40">
        <v>33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5">
      <c r="A7" s="41">
        <v>6</v>
      </c>
      <c r="B7" s="19" t="s">
        <v>621</v>
      </c>
      <c r="C7" s="19" t="s">
        <v>417</v>
      </c>
      <c r="D7" s="143">
        <v>100.001</v>
      </c>
      <c r="E7" s="143">
        <v>94</v>
      </c>
      <c r="F7" s="88">
        <f t="shared" si="0"/>
        <v>194.001</v>
      </c>
      <c r="G7" s="21">
        <v>6</v>
      </c>
      <c r="H7" s="143">
        <v>958.00399999999991</v>
      </c>
      <c r="I7" s="40">
        <v>26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5">
      <c r="A8" s="18">
        <v>5</v>
      </c>
      <c r="B8" s="19" t="s">
        <v>622</v>
      </c>
      <c r="C8" s="19" t="s">
        <v>103</v>
      </c>
      <c r="D8" s="143">
        <v>99.003</v>
      </c>
      <c r="E8" s="143">
        <v>98.001999999999995</v>
      </c>
      <c r="F8" s="88">
        <f t="shared" si="0"/>
        <v>197.005</v>
      </c>
      <c r="G8" s="21">
        <v>8</v>
      </c>
      <c r="H8" s="143">
        <v>950.00799999999992</v>
      </c>
      <c r="I8" s="40">
        <v>24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5">
      <c r="A9" s="41">
        <v>2</v>
      </c>
      <c r="B9" s="19" t="s">
        <v>623</v>
      </c>
      <c r="C9" s="19" t="s">
        <v>611</v>
      </c>
      <c r="D9" s="143">
        <v>94.001000000000005</v>
      </c>
      <c r="E9" s="143">
        <v>92.001999999999995</v>
      </c>
      <c r="F9" s="88">
        <f t="shared" si="0"/>
        <v>186.00299999999999</v>
      </c>
      <c r="G9" s="21">
        <v>3</v>
      </c>
      <c r="H9" s="143">
        <v>933.01099999999997</v>
      </c>
      <c r="I9" s="40">
        <v>21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5">
      <c r="A10" s="18">
        <v>1</v>
      </c>
      <c r="B10" s="19" t="s">
        <v>624</v>
      </c>
      <c r="C10" s="19" t="s">
        <v>19</v>
      </c>
      <c r="D10" s="88">
        <v>95.001000000000005</v>
      </c>
      <c r="E10" s="88">
        <v>94</v>
      </c>
      <c r="F10" s="88">
        <f t="shared" si="0"/>
        <v>189.001</v>
      </c>
      <c r="G10" s="21">
        <v>4</v>
      </c>
      <c r="H10" s="88">
        <v>922.00199999999995</v>
      </c>
      <c r="I10" s="24">
        <v>15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5">
      <c r="A11" s="41">
        <v>4</v>
      </c>
      <c r="B11" s="19" t="s">
        <v>625</v>
      </c>
      <c r="C11" s="19" t="s">
        <v>593</v>
      </c>
      <c r="D11" s="143" t="s">
        <v>187</v>
      </c>
      <c r="E11" s="143"/>
      <c r="F11" s="88">
        <f t="shared" si="0"/>
        <v>0</v>
      </c>
      <c r="G11" s="21">
        <v>0</v>
      </c>
      <c r="H11" s="143">
        <v>752.00600000000009</v>
      </c>
      <c r="I11" s="40">
        <v>13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5">
      <c r="A12" s="25">
        <v>7</v>
      </c>
      <c r="B12" s="26" t="s">
        <v>479</v>
      </c>
      <c r="C12" s="26" t="s">
        <v>480</v>
      </c>
      <c r="D12" s="144">
        <v>93.001000000000005</v>
      </c>
      <c r="E12" s="144">
        <v>88</v>
      </c>
      <c r="F12" s="90">
        <f t="shared" si="0"/>
        <v>181.001</v>
      </c>
      <c r="G12" s="28">
        <v>2</v>
      </c>
      <c r="H12" s="144">
        <v>908.005</v>
      </c>
      <c r="I12" s="44">
        <v>11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5">
      <c r="A14" s="7"/>
      <c r="B14" s="8" t="s">
        <v>109</v>
      </c>
      <c r="C14" s="9" t="s">
        <v>626</v>
      </c>
      <c r="D14" s="9"/>
      <c r="E14" s="9" t="s">
        <v>627</v>
      </c>
      <c r="F14" s="8"/>
      <c r="G14" s="8"/>
      <c r="H14" s="8"/>
      <c r="I14" s="8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5">
      <c r="A15" s="10">
        <v>2</v>
      </c>
      <c r="B15" s="11" t="s">
        <v>10</v>
      </c>
      <c r="C15" s="80" t="s">
        <v>11</v>
      </c>
      <c r="D15" s="51"/>
      <c r="E15" s="82"/>
      <c r="F15" s="12" t="s">
        <v>12</v>
      </c>
      <c r="G15" s="12" t="s">
        <v>13</v>
      </c>
      <c r="H15" s="12" t="s">
        <v>14</v>
      </c>
      <c r="I15" s="13" t="s">
        <v>15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5">
      <c r="A16" s="34">
        <v>4</v>
      </c>
      <c r="B16" s="15" t="s">
        <v>628</v>
      </c>
      <c r="C16" s="15" t="s">
        <v>103</v>
      </c>
      <c r="D16" s="145">
        <v>92</v>
      </c>
      <c r="E16" s="145">
        <v>85</v>
      </c>
      <c r="F16" s="87">
        <f t="shared" ref="F16:F23" si="1">SUM(D16,E16)</f>
        <v>177</v>
      </c>
      <c r="G16" s="16">
        <v>3</v>
      </c>
      <c r="H16" s="145">
        <v>929.00400000000002</v>
      </c>
      <c r="I16" s="36">
        <v>33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5">
      <c r="A17" s="41">
        <v>8</v>
      </c>
      <c r="B17" s="19" t="s">
        <v>422</v>
      </c>
      <c r="C17" s="19" t="s">
        <v>415</v>
      </c>
      <c r="D17" s="143">
        <v>90.001000000000005</v>
      </c>
      <c r="E17" s="143">
        <v>90</v>
      </c>
      <c r="F17" s="88">
        <f t="shared" si="1"/>
        <v>180.001</v>
      </c>
      <c r="G17" s="21">
        <v>5</v>
      </c>
      <c r="H17" s="143">
        <v>928.00599999999997</v>
      </c>
      <c r="I17" s="40">
        <v>32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5">
      <c r="A18" s="18">
        <v>1</v>
      </c>
      <c r="B18" s="19" t="s">
        <v>629</v>
      </c>
      <c r="C18" s="19" t="s">
        <v>593</v>
      </c>
      <c r="D18" s="88">
        <v>95.001000000000005</v>
      </c>
      <c r="E18" s="88">
        <v>94</v>
      </c>
      <c r="F18" s="88">
        <f t="shared" si="1"/>
        <v>189.001</v>
      </c>
      <c r="G18" s="21">
        <v>8</v>
      </c>
      <c r="H18" s="88">
        <v>930.00599999999997</v>
      </c>
      <c r="I18" s="24">
        <v>31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5">
      <c r="A19" s="41">
        <v>2</v>
      </c>
      <c r="B19" s="19" t="s">
        <v>630</v>
      </c>
      <c r="C19" s="19" t="s">
        <v>103</v>
      </c>
      <c r="D19" s="143">
        <v>89</v>
      </c>
      <c r="E19" s="143">
        <v>88.001000000000005</v>
      </c>
      <c r="F19" s="88">
        <f t="shared" si="1"/>
        <v>177.001</v>
      </c>
      <c r="G19" s="21">
        <v>4</v>
      </c>
      <c r="H19" s="143">
        <v>919.005</v>
      </c>
      <c r="I19" s="40">
        <v>28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5">
      <c r="A20" s="18">
        <v>7</v>
      </c>
      <c r="B20" s="19" t="s">
        <v>631</v>
      </c>
      <c r="C20" s="19" t="s">
        <v>593</v>
      </c>
      <c r="D20" s="143">
        <v>93.001000000000005</v>
      </c>
      <c r="E20" s="143">
        <v>91</v>
      </c>
      <c r="F20" s="88">
        <f t="shared" si="1"/>
        <v>184.001</v>
      </c>
      <c r="G20" s="21">
        <v>7</v>
      </c>
      <c r="H20" s="143">
        <v>906.00499999999988</v>
      </c>
      <c r="I20" s="40">
        <v>21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5">
      <c r="A21" s="41">
        <v>6</v>
      </c>
      <c r="B21" s="19" t="s">
        <v>632</v>
      </c>
      <c r="C21" s="19" t="s">
        <v>56</v>
      </c>
      <c r="D21" s="143">
        <v>92</v>
      </c>
      <c r="E21" s="143">
        <v>91</v>
      </c>
      <c r="F21" s="88">
        <f t="shared" si="1"/>
        <v>183</v>
      </c>
      <c r="G21" s="21">
        <v>6</v>
      </c>
      <c r="H21" s="143">
        <v>903.00099999999998</v>
      </c>
      <c r="I21" s="40">
        <v>21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5">
      <c r="A22" s="18">
        <v>5</v>
      </c>
      <c r="B22" s="19" t="s">
        <v>633</v>
      </c>
      <c r="C22" s="19" t="s">
        <v>129</v>
      </c>
      <c r="D22" s="143">
        <v>87</v>
      </c>
      <c r="E22" s="143">
        <v>82</v>
      </c>
      <c r="F22" s="88">
        <f t="shared" si="1"/>
        <v>169</v>
      </c>
      <c r="G22" s="21">
        <v>2</v>
      </c>
      <c r="H22" s="143">
        <v>850.00300000000004</v>
      </c>
      <c r="I22" s="40">
        <v>12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5">
      <c r="A23" s="25">
        <v>3</v>
      </c>
      <c r="B23" s="26" t="s">
        <v>634</v>
      </c>
      <c r="C23" s="26" t="s">
        <v>417</v>
      </c>
      <c r="D23" s="144" t="s">
        <v>187</v>
      </c>
      <c r="E23" s="144"/>
      <c r="F23" s="90">
        <f t="shared" si="1"/>
        <v>0</v>
      </c>
      <c r="G23" s="28">
        <v>0</v>
      </c>
      <c r="H23" s="144">
        <v>0</v>
      </c>
      <c r="I23" s="44">
        <v>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5">
      <c r="A25" s="7"/>
      <c r="B25" s="8" t="s">
        <v>112</v>
      </c>
      <c r="C25" s="9" t="s">
        <v>635</v>
      </c>
      <c r="D25" s="9"/>
      <c r="E25" s="9" t="s">
        <v>636</v>
      </c>
      <c r="F25" s="8"/>
      <c r="G25" s="8"/>
      <c r="H25" s="8"/>
      <c r="I25" s="8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5">
      <c r="A26" s="10">
        <v>2</v>
      </c>
      <c r="B26" s="11" t="s">
        <v>10</v>
      </c>
      <c r="C26" s="80" t="s">
        <v>11</v>
      </c>
      <c r="D26" s="51"/>
      <c r="E26" s="82"/>
      <c r="F26" s="12" t="s">
        <v>12</v>
      </c>
      <c r="G26" s="12" t="s">
        <v>13</v>
      </c>
      <c r="H26" s="12" t="s">
        <v>14</v>
      </c>
      <c r="I26" s="13" t="s">
        <v>15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5">
      <c r="A27" s="14">
        <v>3</v>
      </c>
      <c r="B27" s="15" t="s">
        <v>637</v>
      </c>
      <c r="C27" s="15" t="s">
        <v>480</v>
      </c>
      <c r="D27" s="145">
        <v>94.001000000000005</v>
      </c>
      <c r="E27" s="145">
        <v>92.001000000000005</v>
      </c>
      <c r="F27" s="87">
        <f t="shared" ref="F27:F34" si="2">SUM(D27,E27)</f>
        <v>186.00200000000001</v>
      </c>
      <c r="G27" s="16">
        <v>7</v>
      </c>
      <c r="H27" s="145">
        <v>916.00500000000011</v>
      </c>
      <c r="I27" s="36">
        <v>35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5">
      <c r="A28" s="41">
        <v>6</v>
      </c>
      <c r="B28" s="19" t="s">
        <v>496</v>
      </c>
      <c r="C28" s="19" t="s">
        <v>480</v>
      </c>
      <c r="D28" s="143">
        <v>97</v>
      </c>
      <c r="E28" s="143">
        <v>89</v>
      </c>
      <c r="F28" s="88">
        <f t="shared" si="2"/>
        <v>186</v>
      </c>
      <c r="G28" s="21">
        <v>5</v>
      </c>
      <c r="H28" s="143">
        <v>914</v>
      </c>
      <c r="I28" s="40">
        <v>30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5">
      <c r="A29" s="41">
        <v>2</v>
      </c>
      <c r="B29" s="19" t="s">
        <v>638</v>
      </c>
      <c r="C29" s="19" t="s">
        <v>158</v>
      </c>
      <c r="D29" s="143">
        <v>97</v>
      </c>
      <c r="E29" s="143">
        <v>90</v>
      </c>
      <c r="F29" s="88">
        <f t="shared" si="2"/>
        <v>187</v>
      </c>
      <c r="G29" s="21">
        <v>8</v>
      </c>
      <c r="H29" s="143">
        <v>906.00099999999998</v>
      </c>
      <c r="I29" s="40">
        <v>29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5">
      <c r="A30" s="18">
        <v>7</v>
      </c>
      <c r="B30" s="19" t="s">
        <v>639</v>
      </c>
      <c r="C30" s="19" t="s">
        <v>593</v>
      </c>
      <c r="D30" s="143">
        <v>93</v>
      </c>
      <c r="E30" s="143">
        <v>91</v>
      </c>
      <c r="F30" s="88">
        <f t="shared" si="2"/>
        <v>184</v>
      </c>
      <c r="G30" s="21">
        <v>4</v>
      </c>
      <c r="H30" s="143">
        <v>898.00299999999993</v>
      </c>
      <c r="I30" s="40">
        <v>26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5">
      <c r="A31" s="41">
        <v>8</v>
      </c>
      <c r="B31" s="19" t="s">
        <v>522</v>
      </c>
      <c r="C31" s="19" t="s">
        <v>19</v>
      </c>
      <c r="D31" s="143">
        <v>97.001000000000005</v>
      </c>
      <c r="E31" s="143">
        <v>89</v>
      </c>
      <c r="F31" s="88">
        <f t="shared" si="2"/>
        <v>186.001</v>
      </c>
      <c r="G31" s="21">
        <v>6</v>
      </c>
      <c r="H31" s="143">
        <v>888.00099999999998</v>
      </c>
      <c r="I31" s="40">
        <v>24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5">
      <c r="A32" s="18">
        <v>1</v>
      </c>
      <c r="B32" s="19" t="s">
        <v>640</v>
      </c>
      <c r="C32" s="19" t="s">
        <v>158</v>
      </c>
      <c r="D32" s="88">
        <v>92</v>
      </c>
      <c r="E32" s="88">
        <v>86</v>
      </c>
      <c r="F32" s="88">
        <f t="shared" si="2"/>
        <v>178</v>
      </c>
      <c r="G32" s="21">
        <v>3</v>
      </c>
      <c r="H32" s="88">
        <v>876.00199999999995</v>
      </c>
      <c r="I32" s="24">
        <v>18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5">
      <c r="A33" s="41">
        <v>4</v>
      </c>
      <c r="B33" s="19" t="s">
        <v>431</v>
      </c>
      <c r="C33" s="19" t="s">
        <v>45</v>
      </c>
      <c r="D33" s="143">
        <v>84</v>
      </c>
      <c r="E33" s="143">
        <v>82.001000000000005</v>
      </c>
      <c r="F33" s="88">
        <f t="shared" si="2"/>
        <v>166.001</v>
      </c>
      <c r="G33" s="21">
        <v>2</v>
      </c>
      <c r="H33" s="143">
        <v>865.00199999999995</v>
      </c>
      <c r="I33" s="40">
        <v>18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5">
      <c r="A34" s="25">
        <v>5</v>
      </c>
      <c r="B34" s="26" t="s">
        <v>641</v>
      </c>
      <c r="C34" s="26" t="s">
        <v>593</v>
      </c>
      <c r="D34" s="144" t="s">
        <v>187</v>
      </c>
      <c r="E34" s="144"/>
      <c r="F34" s="90">
        <f t="shared" si="2"/>
        <v>0</v>
      </c>
      <c r="G34" s="28">
        <v>0</v>
      </c>
      <c r="H34" s="144">
        <v>0</v>
      </c>
      <c r="I34" s="44">
        <v>0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5">
      <c r="A36" s="7"/>
      <c r="B36" s="8" t="s">
        <v>138</v>
      </c>
      <c r="C36" s="9" t="s">
        <v>642</v>
      </c>
      <c r="D36" s="9"/>
      <c r="E36" s="9" t="s">
        <v>643</v>
      </c>
      <c r="F36" s="8"/>
      <c r="G36" s="8"/>
      <c r="H36" s="8"/>
      <c r="I36" s="8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5">
      <c r="A37" s="10">
        <v>2</v>
      </c>
      <c r="B37" s="11" t="s">
        <v>10</v>
      </c>
      <c r="C37" s="80" t="s">
        <v>11</v>
      </c>
      <c r="D37" s="51"/>
      <c r="E37" s="82"/>
      <c r="F37" s="12" t="s">
        <v>12</v>
      </c>
      <c r="G37" s="12" t="s">
        <v>13</v>
      </c>
      <c r="H37" s="12" t="s">
        <v>14</v>
      </c>
      <c r="I37" s="13" t="s">
        <v>15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5">
      <c r="A38" s="14">
        <v>3</v>
      </c>
      <c r="B38" s="15" t="s">
        <v>644</v>
      </c>
      <c r="C38" s="15" t="s">
        <v>103</v>
      </c>
      <c r="D38" s="145">
        <v>97</v>
      </c>
      <c r="E38" s="145">
        <v>96</v>
      </c>
      <c r="F38" s="87">
        <f t="shared" ref="F38:F45" si="3">SUM(D38,E38)</f>
        <v>193</v>
      </c>
      <c r="G38" s="16">
        <v>8</v>
      </c>
      <c r="H38" s="145">
        <v>935.00299999999993</v>
      </c>
      <c r="I38" s="36">
        <v>39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5">
      <c r="A39" s="41">
        <v>4</v>
      </c>
      <c r="B39" s="19" t="s">
        <v>645</v>
      </c>
      <c r="C39" s="19" t="s">
        <v>75</v>
      </c>
      <c r="D39" s="143">
        <v>91.001000000000005</v>
      </c>
      <c r="E39" s="143">
        <v>87</v>
      </c>
      <c r="F39" s="88">
        <f t="shared" si="3"/>
        <v>178.001</v>
      </c>
      <c r="G39" s="21">
        <v>5</v>
      </c>
      <c r="H39" s="143">
        <v>903.00299999999993</v>
      </c>
      <c r="I39" s="40">
        <v>31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5">
      <c r="A40" s="41">
        <v>8</v>
      </c>
      <c r="B40" s="19" t="s">
        <v>646</v>
      </c>
      <c r="C40" s="19" t="s">
        <v>36</v>
      </c>
      <c r="D40" s="143">
        <v>91</v>
      </c>
      <c r="E40" s="143">
        <v>89.001000000000005</v>
      </c>
      <c r="F40" s="88">
        <f t="shared" si="3"/>
        <v>180.001</v>
      </c>
      <c r="G40" s="21">
        <v>6</v>
      </c>
      <c r="H40" s="143">
        <v>871.00199999999995</v>
      </c>
      <c r="I40" s="40">
        <v>25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5">
      <c r="A41" s="18">
        <v>5</v>
      </c>
      <c r="B41" s="19" t="s">
        <v>647</v>
      </c>
      <c r="C41" s="19" t="s">
        <v>19</v>
      </c>
      <c r="D41" s="143">
        <v>91</v>
      </c>
      <c r="E41" s="143">
        <v>87</v>
      </c>
      <c r="F41" s="88">
        <f t="shared" si="3"/>
        <v>178</v>
      </c>
      <c r="G41" s="21">
        <v>4</v>
      </c>
      <c r="H41" s="143">
        <v>880.00099999999998</v>
      </c>
      <c r="I41" s="40">
        <v>23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5">
      <c r="A42" s="41">
        <v>2</v>
      </c>
      <c r="B42" s="19" t="s">
        <v>648</v>
      </c>
      <c r="C42" s="19" t="s">
        <v>73</v>
      </c>
      <c r="D42" s="143">
        <v>91</v>
      </c>
      <c r="E42" s="143">
        <v>84</v>
      </c>
      <c r="F42" s="88">
        <f t="shared" si="3"/>
        <v>175</v>
      </c>
      <c r="G42" s="21">
        <v>3</v>
      </c>
      <c r="H42" s="143">
        <v>868.00099999999998</v>
      </c>
      <c r="I42" s="40">
        <v>22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5">
      <c r="A43" s="41">
        <v>6</v>
      </c>
      <c r="B43" s="19" t="s">
        <v>649</v>
      </c>
      <c r="C43" s="19" t="s">
        <v>90</v>
      </c>
      <c r="D43" s="143">
        <v>97.003</v>
      </c>
      <c r="E43" s="143">
        <v>90.001000000000005</v>
      </c>
      <c r="F43" s="88">
        <f t="shared" si="3"/>
        <v>187.00400000000002</v>
      </c>
      <c r="G43" s="21">
        <v>7</v>
      </c>
      <c r="H43" s="143">
        <v>859.00599999999997</v>
      </c>
      <c r="I43" s="40">
        <v>20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5">
      <c r="A44" s="18">
        <v>1</v>
      </c>
      <c r="B44" s="19" t="s">
        <v>650</v>
      </c>
      <c r="C44" s="19" t="s">
        <v>158</v>
      </c>
      <c r="D44" s="88">
        <v>87.001000000000005</v>
      </c>
      <c r="E44" s="88">
        <v>84.001000000000005</v>
      </c>
      <c r="F44" s="88">
        <f t="shared" si="3"/>
        <v>171.00200000000001</v>
      </c>
      <c r="G44" s="21">
        <v>2</v>
      </c>
      <c r="H44" s="88">
        <v>816.00199999999995</v>
      </c>
      <c r="I44" s="24">
        <v>12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5">
      <c r="A45" s="25">
        <v>7</v>
      </c>
      <c r="B45" s="26" t="s">
        <v>651</v>
      </c>
      <c r="C45" s="26" t="s">
        <v>593</v>
      </c>
      <c r="D45" s="144" t="s">
        <v>187</v>
      </c>
      <c r="E45" s="144"/>
      <c r="F45" s="90">
        <f t="shared" si="3"/>
        <v>0</v>
      </c>
      <c r="G45" s="28">
        <v>0</v>
      </c>
      <c r="H45" s="144">
        <v>664.00099999999998</v>
      </c>
      <c r="I45" s="44">
        <v>10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5">
      <c r="A47" s="7"/>
      <c r="B47" s="8" t="s">
        <v>141</v>
      </c>
      <c r="C47" s="9" t="s">
        <v>652</v>
      </c>
      <c r="D47" s="9"/>
      <c r="E47" s="9" t="s">
        <v>653</v>
      </c>
      <c r="F47" s="8"/>
      <c r="G47" s="8"/>
      <c r="H47" s="8"/>
      <c r="I47" s="8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5">
      <c r="A48" s="10">
        <v>2</v>
      </c>
      <c r="B48" s="11" t="s">
        <v>10</v>
      </c>
      <c r="C48" s="80" t="s">
        <v>11</v>
      </c>
      <c r="D48" s="51"/>
      <c r="E48" s="82"/>
      <c r="F48" s="12" t="s">
        <v>12</v>
      </c>
      <c r="G48" s="12" t="s">
        <v>13</v>
      </c>
      <c r="H48" s="12" t="s">
        <v>14</v>
      </c>
      <c r="I48" s="13" t="s">
        <v>15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5">
      <c r="A49" s="34">
        <v>8</v>
      </c>
      <c r="B49" s="15" t="s">
        <v>654</v>
      </c>
      <c r="C49" s="15" t="s">
        <v>480</v>
      </c>
      <c r="D49" s="145">
        <v>93.001000000000005</v>
      </c>
      <c r="E49" s="145">
        <v>93</v>
      </c>
      <c r="F49" s="87">
        <f t="shared" ref="F49:F56" si="4">SUM(D49,E49)</f>
        <v>186.001</v>
      </c>
      <c r="G49" s="16">
        <v>8</v>
      </c>
      <c r="H49" s="145">
        <v>939.00799999999992</v>
      </c>
      <c r="I49" s="36">
        <v>40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5">
      <c r="A50" s="18">
        <v>1</v>
      </c>
      <c r="B50" s="19" t="s">
        <v>482</v>
      </c>
      <c r="C50" s="19" t="s">
        <v>480</v>
      </c>
      <c r="D50" s="88">
        <v>91.001999999999995</v>
      </c>
      <c r="E50" s="88">
        <v>90</v>
      </c>
      <c r="F50" s="88">
        <f t="shared" si="4"/>
        <v>181.00200000000001</v>
      </c>
      <c r="G50" s="21">
        <v>7</v>
      </c>
      <c r="H50" s="88">
        <v>896.00199999999995</v>
      </c>
      <c r="I50" s="24">
        <v>32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5">
      <c r="A51" s="41">
        <v>2</v>
      </c>
      <c r="B51" s="19" t="s">
        <v>655</v>
      </c>
      <c r="C51" s="19" t="s">
        <v>241</v>
      </c>
      <c r="D51" s="143">
        <v>85.001000000000005</v>
      </c>
      <c r="E51" s="143">
        <v>74</v>
      </c>
      <c r="F51" s="88">
        <f t="shared" si="4"/>
        <v>159.001</v>
      </c>
      <c r="G51" s="21">
        <v>6</v>
      </c>
      <c r="H51" s="143">
        <v>837.005</v>
      </c>
      <c r="I51" s="40">
        <v>26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5">
      <c r="A52" s="18">
        <v>5</v>
      </c>
      <c r="B52" s="19" t="s">
        <v>656</v>
      </c>
      <c r="C52" s="19" t="s">
        <v>45</v>
      </c>
      <c r="D52" s="143" t="s">
        <v>187</v>
      </c>
      <c r="E52" s="143"/>
      <c r="F52" s="88">
        <f t="shared" si="4"/>
        <v>0</v>
      </c>
      <c r="G52" s="21">
        <v>0</v>
      </c>
      <c r="H52" s="143">
        <v>698.00099999999998</v>
      </c>
      <c r="I52" s="40">
        <v>21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5">
      <c r="A53" s="18">
        <v>7</v>
      </c>
      <c r="B53" s="19" t="s">
        <v>657</v>
      </c>
      <c r="C53" s="19" t="s">
        <v>19</v>
      </c>
      <c r="D53" s="143">
        <v>65</v>
      </c>
      <c r="E53" s="143">
        <v>44.000999999999998</v>
      </c>
      <c r="F53" s="88">
        <f t="shared" si="4"/>
        <v>109.001</v>
      </c>
      <c r="G53" s="21">
        <v>4</v>
      </c>
      <c r="H53" s="143">
        <v>747.00199999999995</v>
      </c>
      <c r="I53" s="40">
        <v>20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5">
      <c r="A54" s="41">
        <v>4</v>
      </c>
      <c r="B54" s="19" t="s">
        <v>658</v>
      </c>
      <c r="C54" s="19" t="s">
        <v>659</v>
      </c>
      <c r="D54" s="143" t="s">
        <v>187</v>
      </c>
      <c r="E54" s="143"/>
      <c r="F54" s="88">
        <f t="shared" si="4"/>
        <v>0</v>
      </c>
      <c r="G54" s="21">
        <v>0</v>
      </c>
      <c r="H54" s="143">
        <v>672.00199999999995</v>
      </c>
      <c r="I54" s="40">
        <v>18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5">
      <c r="A55" s="18">
        <v>3</v>
      </c>
      <c r="B55" s="19" t="s">
        <v>660</v>
      </c>
      <c r="C55" s="19" t="s">
        <v>158</v>
      </c>
      <c r="D55" s="143">
        <v>75</v>
      </c>
      <c r="E55" s="143">
        <v>70</v>
      </c>
      <c r="F55" s="88">
        <f t="shared" si="4"/>
        <v>145</v>
      </c>
      <c r="G55" s="21">
        <v>5</v>
      </c>
      <c r="H55" s="143">
        <v>643</v>
      </c>
      <c r="I55" s="40">
        <v>13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5">
      <c r="A56" s="42">
        <v>6</v>
      </c>
      <c r="B56" s="26" t="s">
        <v>661</v>
      </c>
      <c r="C56" s="26" t="s">
        <v>19</v>
      </c>
      <c r="D56" s="144" t="s">
        <v>187</v>
      </c>
      <c r="E56" s="144"/>
      <c r="F56" s="90">
        <f t="shared" si="4"/>
        <v>0</v>
      </c>
      <c r="G56" s="28">
        <v>0</v>
      </c>
      <c r="H56" s="144">
        <v>0</v>
      </c>
      <c r="I56" s="44">
        <v>0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5">
      <c r="A58"/>
      <c r="B58" t="s">
        <v>453</v>
      </c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5">
      <c r="A60"/>
      <c r="B60" s="4" t="s">
        <v>616</v>
      </c>
      <c r="E60" s="33" t="s">
        <v>166</v>
      </c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5">
      <c r="A61"/>
      <c r="B61" s="4" t="s">
        <v>167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5"/>
    <row r="73" spans="1:25" ht="15.75" customHeight="1" x14ac:dyDescent="0.35"/>
    <row r="74" spans="1:25" ht="15.75" customHeight="1" x14ac:dyDescent="0.35"/>
    <row r="75" spans="1:25" ht="15.75" customHeight="1" x14ac:dyDescent="0.35"/>
    <row r="76" spans="1:25" ht="15.75" customHeight="1" x14ac:dyDescent="0.35"/>
    <row r="77" spans="1:25" ht="15.75" customHeight="1" x14ac:dyDescent="0.35"/>
    <row r="78" spans="1:25" ht="15.75" customHeight="1" x14ac:dyDescent="0.35"/>
    <row r="79" spans="1:25" ht="15.75" customHeight="1" x14ac:dyDescent="0.35"/>
    <row r="80" spans="1:25" ht="15.75" customHeight="1" x14ac:dyDescent="0.35"/>
    <row r="81" ht="15.75" customHeight="1" x14ac:dyDescent="0.35"/>
  </sheetData>
  <hyperlinks>
    <hyperlink ref="B2" location="'Index'!A3" tooltip="Go to the Index sheet" display="á" xr:uid="{AD24FD1D-F989-450B-97E0-CC9841ED3CD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C9049-2B1A-49DC-A622-36FE27C6F0B3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6" width="8.7265625" style="4" customWidth="1"/>
    <col min="7" max="7" width="5" style="4" customWidth="1"/>
    <col min="8" max="8" width="9.7265625" style="4" customWidth="1"/>
    <col min="9" max="9" width="5" style="4" customWidth="1"/>
    <col min="10" max="10" width="1.7265625" style="4" customWidth="1"/>
    <col min="11" max="11" width="2.7265625" style="30" customWidth="1"/>
    <col min="12" max="13" width="20.7265625" style="4" customWidth="1"/>
    <col min="14" max="16" width="7.7265625" style="4" customWidth="1"/>
    <col min="17" max="17" width="5" style="4" customWidth="1"/>
    <col min="18" max="18" width="8.7265625" style="4" customWidth="1"/>
    <col min="19" max="21" width="5" style="4" customWidth="1"/>
    <col min="22" max="22" width="3.7265625" style="4" customWidth="1"/>
    <col min="23" max="23" width="5" style="4" customWidth="1"/>
    <col min="24" max="25" width="10.26953125" style="4"/>
  </cols>
  <sheetData>
    <row r="1" spans="1:25" ht="17" x14ac:dyDescent="0.4">
      <c r="A1" s="1"/>
      <c r="B1" s="2" t="s">
        <v>568</v>
      </c>
      <c r="C1" s="2"/>
      <c r="D1" s="3"/>
      <c r="E1" s="3"/>
      <c r="F1" s="3" t="s">
        <v>273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B2" s="5" t="s">
        <v>2</v>
      </c>
      <c r="I2" s="84" t="s">
        <v>662</v>
      </c>
    </row>
    <row r="3" spans="1:25" ht="15.75" customHeight="1" x14ac:dyDescent="0.35">
      <c r="A3" s="7"/>
      <c r="B3" s="8" t="s">
        <v>4</v>
      </c>
      <c r="C3" s="9" t="s">
        <v>663</v>
      </c>
      <c r="D3" s="9"/>
      <c r="E3" s="9" t="s">
        <v>664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5">
      <c r="A4" s="10">
        <v>2</v>
      </c>
      <c r="B4" s="11" t="s">
        <v>10</v>
      </c>
      <c r="C4" s="80" t="s">
        <v>11</v>
      </c>
      <c r="D4" s="51"/>
      <c r="E4" s="82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5">
      <c r="A5" s="34">
        <v>2</v>
      </c>
      <c r="B5" s="15" t="s">
        <v>336</v>
      </c>
      <c r="C5" s="15" t="s">
        <v>182</v>
      </c>
      <c r="D5" s="145">
        <v>100.002</v>
      </c>
      <c r="E5" s="145">
        <v>99.001000000000005</v>
      </c>
      <c r="F5" s="87">
        <v>199.00299999999999</v>
      </c>
      <c r="G5" s="16">
        <v>7</v>
      </c>
      <c r="H5" s="145">
        <v>992.01800000000003</v>
      </c>
      <c r="I5" s="36">
        <v>33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5">
      <c r="A6" s="18">
        <v>5</v>
      </c>
      <c r="B6" s="19" t="s">
        <v>190</v>
      </c>
      <c r="C6" s="19" t="s">
        <v>191</v>
      </c>
      <c r="D6" s="143">
        <v>98.001999999999995</v>
      </c>
      <c r="E6" s="143">
        <v>98.001000000000005</v>
      </c>
      <c r="F6" s="88">
        <v>196.00299999999999</v>
      </c>
      <c r="G6" s="20">
        <v>6</v>
      </c>
      <c r="H6" s="143">
        <v>990.01700000000005</v>
      </c>
      <c r="I6" s="40">
        <v>32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5">
      <c r="A7" s="41">
        <v>4</v>
      </c>
      <c r="B7" s="19" t="s">
        <v>576</v>
      </c>
      <c r="C7" s="19" t="s">
        <v>17</v>
      </c>
      <c r="D7" s="143">
        <v>98</v>
      </c>
      <c r="E7" s="143">
        <v>95</v>
      </c>
      <c r="F7" s="88">
        <v>193</v>
      </c>
      <c r="G7" s="20">
        <v>5</v>
      </c>
      <c r="H7" s="143">
        <v>971.00699999999995</v>
      </c>
      <c r="I7" s="40">
        <v>25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5">
      <c r="A8" s="18">
        <v>7</v>
      </c>
      <c r="B8" s="19" t="s">
        <v>422</v>
      </c>
      <c r="C8" s="19" t="s">
        <v>402</v>
      </c>
      <c r="D8" s="143">
        <v>99</v>
      </c>
      <c r="E8" s="143">
        <v>93</v>
      </c>
      <c r="F8" s="88">
        <v>192</v>
      </c>
      <c r="G8" s="20">
        <v>4</v>
      </c>
      <c r="H8" s="143">
        <v>941.00199999999995</v>
      </c>
      <c r="I8" s="40">
        <v>17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5">
      <c r="A9" s="41">
        <v>6</v>
      </c>
      <c r="B9" s="19" t="s">
        <v>595</v>
      </c>
      <c r="C9" s="19" t="s">
        <v>17</v>
      </c>
      <c r="D9" s="143">
        <v>96.001000000000005</v>
      </c>
      <c r="E9" s="143">
        <v>95.001000000000005</v>
      </c>
      <c r="F9" s="88">
        <v>191.00200000000001</v>
      </c>
      <c r="G9" s="20">
        <v>3</v>
      </c>
      <c r="H9" s="143">
        <v>941.00499999999988</v>
      </c>
      <c r="I9" s="40">
        <v>16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5">
      <c r="A10" s="18">
        <v>3</v>
      </c>
      <c r="B10" s="19" t="s">
        <v>577</v>
      </c>
      <c r="C10" s="19" t="s">
        <v>578</v>
      </c>
      <c r="D10" s="143">
        <v>91</v>
      </c>
      <c r="E10" s="143">
        <v>84</v>
      </c>
      <c r="F10" s="88">
        <v>175</v>
      </c>
      <c r="G10" s="20">
        <v>2</v>
      </c>
      <c r="H10" s="143">
        <v>866.00099999999998</v>
      </c>
      <c r="I10" s="40">
        <v>10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5">
      <c r="A11" s="25">
        <v>1</v>
      </c>
      <c r="B11" s="26" t="s">
        <v>598</v>
      </c>
      <c r="C11" s="26" t="s">
        <v>578</v>
      </c>
      <c r="D11" s="90">
        <v>91</v>
      </c>
      <c r="E11" s="90">
        <v>83</v>
      </c>
      <c r="F11" s="90">
        <v>174</v>
      </c>
      <c r="G11" s="27">
        <v>1</v>
      </c>
      <c r="H11" s="90">
        <v>851.00199999999995</v>
      </c>
      <c r="I11" s="32">
        <v>8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5">
      <c r="A13" s="7"/>
      <c r="B13" s="8" t="s">
        <v>7</v>
      </c>
      <c r="C13" s="9" t="s">
        <v>665</v>
      </c>
      <c r="D13" s="9"/>
      <c r="E13" s="9" t="s">
        <v>599</v>
      </c>
      <c r="F13" s="8"/>
      <c r="G13" s="8"/>
      <c r="H13" s="8"/>
      <c r="I13" s="8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5">
      <c r="A14" s="10">
        <v>2</v>
      </c>
      <c r="B14" s="11" t="s">
        <v>10</v>
      </c>
      <c r="C14" s="80" t="s">
        <v>11</v>
      </c>
      <c r="D14" s="51"/>
      <c r="E14" s="82"/>
      <c r="F14" s="12" t="s">
        <v>12</v>
      </c>
      <c r="G14" s="12" t="s">
        <v>13</v>
      </c>
      <c r="H14" s="12" t="s">
        <v>14</v>
      </c>
      <c r="I14" s="13" t="s">
        <v>15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5">
      <c r="A15" s="14">
        <v>3</v>
      </c>
      <c r="B15" s="15" t="s">
        <v>245</v>
      </c>
      <c r="C15" s="15" t="s">
        <v>29</v>
      </c>
      <c r="D15" s="145">
        <v>99.001000000000005</v>
      </c>
      <c r="E15" s="145">
        <v>97.003</v>
      </c>
      <c r="F15" s="87">
        <v>196.00400000000002</v>
      </c>
      <c r="G15" s="16">
        <v>6</v>
      </c>
      <c r="H15" s="145">
        <v>988.01400000000001</v>
      </c>
      <c r="I15" s="36">
        <v>30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5">
      <c r="A16" s="41">
        <v>2</v>
      </c>
      <c r="B16" s="19" t="s">
        <v>623</v>
      </c>
      <c r="C16" s="19" t="s">
        <v>611</v>
      </c>
      <c r="D16" s="143">
        <v>94.001000000000005</v>
      </c>
      <c r="E16" s="143">
        <v>92.001999999999995</v>
      </c>
      <c r="F16" s="88">
        <v>186.00299999999999</v>
      </c>
      <c r="G16" s="20">
        <v>4</v>
      </c>
      <c r="H16" s="143">
        <v>933.01099999999997</v>
      </c>
      <c r="I16" s="40">
        <v>20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5">
      <c r="A17" s="41">
        <v>4</v>
      </c>
      <c r="B17" s="19" t="s">
        <v>71</v>
      </c>
      <c r="C17" s="19" t="s">
        <v>64</v>
      </c>
      <c r="D17" s="143">
        <v>97</v>
      </c>
      <c r="E17" s="143">
        <v>94</v>
      </c>
      <c r="F17" s="88">
        <v>191</v>
      </c>
      <c r="G17" s="20">
        <v>5</v>
      </c>
      <c r="H17" s="143">
        <v>948.00400000000002</v>
      </c>
      <c r="I17" s="40">
        <v>19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5">
      <c r="A18" s="18">
        <v>1</v>
      </c>
      <c r="B18" s="19" t="s">
        <v>610</v>
      </c>
      <c r="C18" s="19" t="s">
        <v>611</v>
      </c>
      <c r="D18" s="88">
        <v>94</v>
      </c>
      <c r="E18" s="88">
        <v>91</v>
      </c>
      <c r="F18" s="88">
        <v>185</v>
      </c>
      <c r="G18" s="20">
        <v>3</v>
      </c>
      <c r="H18" s="88">
        <v>942.00900000000001</v>
      </c>
      <c r="I18" s="24">
        <v>15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5">
      <c r="A19" s="41">
        <v>6</v>
      </c>
      <c r="B19" s="19" t="s">
        <v>613</v>
      </c>
      <c r="C19" s="19" t="s">
        <v>402</v>
      </c>
      <c r="D19" s="143">
        <v>93</v>
      </c>
      <c r="E19" s="143">
        <v>89</v>
      </c>
      <c r="F19" s="88">
        <v>182</v>
      </c>
      <c r="G19" s="20">
        <v>2</v>
      </c>
      <c r="H19" s="143">
        <v>930.00199999999995</v>
      </c>
      <c r="I19" s="40">
        <v>12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5">
      <c r="A20" s="25">
        <v>5</v>
      </c>
      <c r="B20" s="26" t="s">
        <v>422</v>
      </c>
      <c r="C20" s="26" t="s">
        <v>415</v>
      </c>
      <c r="D20" s="144">
        <v>90.001000000000005</v>
      </c>
      <c r="E20" s="144">
        <v>90</v>
      </c>
      <c r="F20" s="90">
        <v>180.001</v>
      </c>
      <c r="G20" s="27">
        <v>1</v>
      </c>
      <c r="H20" s="144">
        <v>928.00599999999997</v>
      </c>
      <c r="I20" s="44">
        <v>9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5">
      <c r="A22"/>
      <c r="B22" t="s">
        <v>453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5">
      <c r="A24"/>
      <c r="B24" s="4" t="s">
        <v>272</v>
      </c>
      <c r="E24" s="33" t="s">
        <v>166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5">
      <c r="A25"/>
      <c r="B25" s="4" t="s">
        <v>167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customFormat="1" ht="15.75" customHeight="1" x14ac:dyDescent="0.35"/>
    <row r="34" customFormat="1" ht="15.75" customHeight="1" x14ac:dyDescent="0.35"/>
    <row r="35" customFormat="1" ht="15.75" customHeight="1" x14ac:dyDescent="0.35"/>
    <row r="36" customFormat="1" ht="15.75" customHeight="1" x14ac:dyDescent="0.35"/>
    <row r="37" customFormat="1" ht="15.75" customHeight="1" x14ac:dyDescent="0.35"/>
    <row r="38" customFormat="1" ht="15.75" customHeight="1" x14ac:dyDescent="0.35"/>
    <row r="39" customFormat="1" ht="15.75" customHeight="1" x14ac:dyDescent="0.35"/>
    <row r="40" customFormat="1" ht="15.75" customHeight="1" x14ac:dyDescent="0.35"/>
    <row r="41" customFormat="1" ht="15.75" customHeight="1" x14ac:dyDescent="0.35"/>
    <row r="42" customFormat="1" ht="15.75" customHeight="1" x14ac:dyDescent="0.35"/>
    <row r="43" customFormat="1" ht="15.75" customHeight="1" x14ac:dyDescent="0.35"/>
    <row r="44" customFormat="1" ht="15.75" customHeight="1" x14ac:dyDescent="0.35"/>
    <row r="45" customFormat="1" ht="15.75" customHeight="1" x14ac:dyDescent="0.35"/>
    <row r="46" customFormat="1" ht="15.75" customHeight="1" x14ac:dyDescent="0.35"/>
    <row r="47" customFormat="1" ht="15.75" customHeight="1" x14ac:dyDescent="0.35"/>
    <row r="48" customFormat="1" ht="15.75" customHeight="1" x14ac:dyDescent="0.35"/>
    <row r="49" customFormat="1" ht="15.75" customHeight="1" x14ac:dyDescent="0.35"/>
    <row r="50" customFormat="1" ht="15.75" customHeight="1" x14ac:dyDescent="0.35"/>
    <row r="51" customFormat="1" ht="15.75" customHeight="1" x14ac:dyDescent="0.35"/>
    <row r="52" customFormat="1" ht="15.75" customHeight="1" x14ac:dyDescent="0.35"/>
    <row r="53" customFormat="1" ht="15.75" customHeight="1" x14ac:dyDescent="0.35"/>
    <row r="54" customFormat="1" ht="15.75" customHeight="1" x14ac:dyDescent="0.35"/>
    <row r="55" customFormat="1" ht="15.75" customHeight="1" x14ac:dyDescent="0.35"/>
    <row r="56" customFormat="1" ht="15.75" customHeight="1" x14ac:dyDescent="0.35"/>
    <row r="57" customFormat="1" ht="15.75" customHeight="1" x14ac:dyDescent="0.35"/>
    <row r="58" customFormat="1" ht="15.75" customHeight="1" x14ac:dyDescent="0.35"/>
    <row r="59" customFormat="1" ht="15.75" customHeight="1" x14ac:dyDescent="0.35"/>
    <row r="60" customFormat="1" ht="15.75" customHeight="1" x14ac:dyDescent="0.35"/>
    <row r="61" customFormat="1" ht="15.75" customHeight="1" x14ac:dyDescent="0.35"/>
    <row r="62" customFormat="1" ht="15.75" customHeight="1" x14ac:dyDescent="0.35"/>
    <row r="63" customFormat="1" ht="15.75" customHeight="1" x14ac:dyDescent="0.35"/>
    <row r="64" customFormat="1" ht="15.75" customHeight="1" x14ac:dyDescent="0.35"/>
    <row r="65" spans="1:25" ht="15.7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5"/>
    <row r="73" spans="1:25" ht="15.75" customHeight="1" x14ac:dyDescent="0.35"/>
    <row r="74" spans="1:25" ht="15.75" customHeight="1" x14ac:dyDescent="0.35"/>
    <row r="75" spans="1:25" ht="15.75" customHeight="1" x14ac:dyDescent="0.35"/>
    <row r="76" spans="1:25" ht="15.75" customHeight="1" x14ac:dyDescent="0.35"/>
    <row r="77" spans="1:25" ht="15.75" customHeight="1" x14ac:dyDescent="0.35"/>
    <row r="78" spans="1:25" ht="15.75" customHeight="1" x14ac:dyDescent="0.35"/>
    <row r="79" spans="1:25" ht="15.75" customHeight="1" x14ac:dyDescent="0.35"/>
    <row r="80" spans="1:25" ht="15.75" customHeight="1" x14ac:dyDescent="0.35"/>
    <row r="81" ht="15.75" customHeight="1" x14ac:dyDescent="0.35"/>
  </sheetData>
  <sheetProtection selectLockedCells="1" selectUnlockedCells="1"/>
  <hyperlinks>
    <hyperlink ref="B2" location="'Index'!A3" tooltip="Go to the Index sheet" display="á" xr:uid="{FA326E13-D9AF-4022-8424-0E999087140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2C51E-73EE-4A74-98EF-C719CB0A6FFD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4.5" x14ac:dyDescent="0.35"/>
  <cols>
    <col min="1" max="1" width="20.7265625" style="4" customWidth="1"/>
    <col min="2" max="3" width="5" style="4" customWidth="1"/>
    <col min="4" max="4" width="8.7265625" style="4" customWidth="1"/>
    <col min="5" max="5" width="8.7265625" style="30" customWidth="1"/>
    <col min="6" max="6" width="8.7265625" style="4" customWidth="1"/>
    <col min="7" max="7" width="4.7265625" style="30" customWidth="1"/>
    <col min="8" max="8" width="20.7265625" style="4" customWidth="1"/>
    <col min="9" max="10" width="5" style="4" customWidth="1"/>
    <col min="11" max="12" width="7.7265625" style="4" customWidth="1"/>
    <col min="13" max="13" width="9.7265625" style="4" customWidth="1"/>
    <col min="14" max="14" width="5" style="4" customWidth="1"/>
    <col min="15" max="20" width="4.1796875" style="4" customWidth="1"/>
    <col min="21" max="25" width="10.26953125" style="4" customWidth="1"/>
    <col min="26" max="254" width="10.26953125" customWidth="1"/>
    <col min="255" max="255" width="17.81640625" customWidth="1"/>
  </cols>
  <sheetData>
    <row r="1" spans="1:25" ht="17" x14ac:dyDescent="0.4">
      <c r="A1" s="2" t="s">
        <v>666</v>
      </c>
      <c r="B1" s="2"/>
      <c r="C1" s="2"/>
      <c r="D1" s="3"/>
      <c r="E1" s="3"/>
      <c r="F1" s="3"/>
      <c r="G1" s="47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4">
      <c r="A2" s="5" t="s">
        <v>2</v>
      </c>
      <c r="I2" s="48" t="s">
        <v>569</v>
      </c>
      <c r="J2" s="49">
        <v>2</v>
      </c>
    </row>
    <row r="3" spans="1:25" ht="15.75" customHeight="1" x14ac:dyDescent="0.35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5">
      <c r="A4" s="50" t="s">
        <v>667</v>
      </c>
      <c r="B4" s="51"/>
      <c r="C4" s="52">
        <v>557</v>
      </c>
      <c r="D4" s="51"/>
      <c r="E4" s="53" t="s">
        <v>15</v>
      </c>
      <c r="F4" s="157">
        <f>SUM(F5:F7)</f>
        <v>586.00800000000004</v>
      </c>
      <c r="G4" s="55" t="s">
        <v>284</v>
      </c>
      <c r="H4" s="50" t="s">
        <v>668</v>
      </c>
      <c r="I4" s="51"/>
      <c r="J4" s="52">
        <v>546</v>
      </c>
      <c r="K4" s="51"/>
      <c r="L4" s="53" t="s">
        <v>15</v>
      </c>
      <c r="M4" s="157">
        <f>SUM(M5:M7)</f>
        <v>547.00099999999998</v>
      </c>
      <c r="N4"/>
    </row>
    <row r="5" spans="1:25" ht="15.75" customHeight="1" x14ac:dyDescent="0.35">
      <c r="A5" s="158" t="s">
        <v>619</v>
      </c>
      <c r="B5" s="122"/>
      <c r="C5" s="123"/>
      <c r="D5" s="129">
        <v>99.001000000000005</v>
      </c>
      <c r="E5" s="129">
        <v>98.001999999999995</v>
      </c>
      <c r="F5" s="130">
        <f>SUM(D5:E5)</f>
        <v>197.00299999999999</v>
      </c>
      <c r="G5"/>
      <c r="H5" s="158" t="s">
        <v>644</v>
      </c>
      <c r="I5" s="122"/>
      <c r="J5" s="123"/>
      <c r="K5" s="129">
        <v>97</v>
      </c>
      <c r="L5" s="129">
        <v>96</v>
      </c>
      <c r="M5" s="130">
        <f>SUM(K5:L5)</f>
        <v>193</v>
      </c>
      <c r="N5"/>
    </row>
    <row r="6" spans="1:25" ht="15.75" customHeight="1" x14ac:dyDescent="0.35">
      <c r="A6" s="126" t="s">
        <v>622</v>
      </c>
      <c r="B6" s="127"/>
      <c r="C6" s="128"/>
      <c r="D6" s="129">
        <v>99.003</v>
      </c>
      <c r="E6" s="129">
        <v>98.001999999999995</v>
      </c>
      <c r="F6" s="159">
        <f>SUM(D6:E6)</f>
        <v>197.005</v>
      </c>
      <c r="G6"/>
      <c r="H6" s="126" t="s">
        <v>630</v>
      </c>
      <c r="I6" s="127"/>
      <c r="J6" s="128"/>
      <c r="K6" s="129">
        <v>89</v>
      </c>
      <c r="L6" s="129">
        <v>88.001000000000005</v>
      </c>
      <c r="M6" s="159">
        <f>SUM(K6:L6)</f>
        <v>177.001</v>
      </c>
      <c r="N6"/>
    </row>
    <row r="7" spans="1:25" ht="15.75" customHeight="1" x14ac:dyDescent="0.35">
      <c r="A7" s="131" t="s">
        <v>620</v>
      </c>
      <c r="B7" s="132"/>
      <c r="C7" s="133"/>
      <c r="D7" s="160">
        <v>96</v>
      </c>
      <c r="E7" s="160">
        <v>96</v>
      </c>
      <c r="F7" s="161">
        <f>SUM(D7:E7)</f>
        <v>192</v>
      </c>
      <c r="G7"/>
      <c r="H7" s="131" t="s">
        <v>628</v>
      </c>
      <c r="I7" s="132"/>
      <c r="J7" s="133"/>
      <c r="K7" s="160">
        <v>92</v>
      </c>
      <c r="L7" s="160">
        <v>85</v>
      </c>
      <c r="M7" s="161">
        <f>SUM(K7:L7)</f>
        <v>177</v>
      </c>
      <c r="N7"/>
    </row>
    <row r="8" spans="1:25" ht="15.75" customHeight="1" x14ac:dyDescent="0.35">
      <c r="A8"/>
      <c r="B8"/>
      <c r="C8"/>
      <c r="D8"/>
      <c r="E8"/>
      <c r="F8"/>
      <c r="G8"/>
      <c r="H8"/>
      <c r="I8"/>
      <c r="J8"/>
      <c r="K8"/>
      <c r="L8"/>
      <c r="M8"/>
      <c r="N8"/>
      <c r="O8" s="60"/>
    </row>
    <row r="9" spans="1:25" ht="15.75" customHeight="1" x14ac:dyDescent="0.35">
      <c r="A9" s="50" t="s">
        <v>669</v>
      </c>
      <c r="B9" s="51"/>
      <c r="C9" s="52">
        <v>592</v>
      </c>
      <c r="D9" s="51"/>
      <c r="E9" s="53" t="s">
        <v>15</v>
      </c>
      <c r="F9" s="157">
        <f>SUM(F10:F12)</f>
        <v>589.00900000000001</v>
      </c>
      <c r="G9" s="55" t="s">
        <v>284</v>
      </c>
      <c r="H9" s="50" t="s">
        <v>670</v>
      </c>
      <c r="I9" s="51"/>
      <c r="J9" s="52">
        <v>567</v>
      </c>
      <c r="K9" s="51"/>
      <c r="L9" s="53" t="s">
        <v>15</v>
      </c>
      <c r="M9" s="157">
        <f>SUM(M10:M12)</f>
        <v>538</v>
      </c>
      <c r="N9"/>
    </row>
    <row r="10" spans="1:25" ht="15.75" customHeight="1" x14ac:dyDescent="0.35">
      <c r="A10" s="158" t="s">
        <v>574</v>
      </c>
      <c r="B10" s="122"/>
      <c r="C10" s="123"/>
      <c r="D10" s="129">
        <v>98.001000000000005</v>
      </c>
      <c r="E10" s="129">
        <v>97.001000000000005</v>
      </c>
      <c r="F10" s="130">
        <f>SUM(D10:E10)</f>
        <v>195.00200000000001</v>
      </c>
      <c r="G10"/>
      <c r="H10" s="158" t="s">
        <v>587</v>
      </c>
      <c r="I10" s="122"/>
      <c r="J10" s="123"/>
      <c r="K10" s="129">
        <v>96</v>
      </c>
      <c r="L10" s="129">
        <v>95</v>
      </c>
      <c r="M10" s="130">
        <f>SUM(K10:L10)</f>
        <v>191</v>
      </c>
      <c r="N10"/>
    </row>
    <row r="11" spans="1:25" ht="15.75" customHeight="1" x14ac:dyDescent="0.35">
      <c r="A11" s="126" t="s">
        <v>586</v>
      </c>
      <c r="B11" s="127"/>
      <c r="C11" s="128"/>
      <c r="D11" s="129">
        <v>99.004000000000005</v>
      </c>
      <c r="E11" s="129">
        <v>97.001000000000005</v>
      </c>
      <c r="F11" s="159">
        <f>SUM(D11:E11)</f>
        <v>196.005</v>
      </c>
      <c r="G11"/>
      <c r="H11" s="126" t="s">
        <v>633</v>
      </c>
      <c r="I11" s="127"/>
      <c r="J11" s="128"/>
      <c r="K11" s="129">
        <v>87</v>
      </c>
      <c r="L11" s="129">
        <v>82</v>
      </c>
      <c r="M11" s="159">
        <f>SUM(K11:L11)</f>
        <v>169</v>
      </c>
      <c r="N11"/>
    </row>
    <row r="12" spans="1:25" ht="15.75" customHeight="1" x14ac:dyDescent="0.35">
      <c r="A12" s="131" t="s">
        <v>189</v>
      </c>
      <c r="B12" s="132"/>
      <c r="C12" s="133"/>
      <c r="D12" s="160">
        <v>99.001000000000005</v>
      </c>
      <c r="E12" s="160">
        <v>99.001000000000005</v>
      </c>
      <c r="F12" s="161">
        <f>SUM(D12:E12)</f>
        <v>198.00200000000001</v>
      </c>
      <c r="G12"/>
      <c r="H12" s="131" t="s">
        <v>615</v>
      </c>
      <c r="I12" s="132"/>
      <c r="J12" s="133"/>
      <c r="K12" s="160">
        <v>90</v>
      </c>
      <c r="L12" s="160">
        <v>88</v>
      </c>
      <c r="M12" s="161">
        <f>SUM(K12:L12)</f>
        <v>178</v>
      </c>
      <c r="N12"/>
    </row>
    <row r="13" spans="1:25" ht="15.7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5">
      <c r="A14" s="50" t="s">
        <v>671</v>
      </c>
      <c r="B14" s="51"/>
      <c r="C14" s="52">
        <v>568</v>
      </c>
      <c r="D14" s="51"/>
      <c r="E14" s="53" t="s">
        <v>15</v>
      </c>
      <c r="F14" s="157">
        <f>SUM(F15:F17)</f>
        <v>552.00099999999998</v>
      </c>
      <c r="G14" s="55" t="s">
        <v>284</v>
      </c>
      <c r="H14" s="50" t="s">
        <v>672</v>
      </c>
      <c r="I14" s="51"/>
      <c r="J14" s="52">
        <v>594</v>
      </c>
      <c r="K14" s="51"/>
      <c r="L14" s="53" t="s">
        <v>15</v>
      </c>
      <c r="M14" s="157">
        <f>SUM(M15:M17)</f>
        <v>593.01099999999997</v>
      </c>
      <c r="N14"/>
    </row>
    <row r="15" spans="1:25" ht="15.75" customHeight="1" x14ac:dyDescent="0.35">
      <c r="A15" s="158" t="s">
        <v>591</v>
      </c>
      <c r="B15" s="122"/>
      <c r="C15" s="123"/>
      <c r="D15" s="129">
        <v>98</v>
      </c>
      <c r="E15" s="129">
        <v>91</v>
      </c>
      <c r="F15" s="130">
        <f>SUM(D15:E15)</f>
        <v>189</v>
      </c>
      <c r="G15"/>
      <c r="H15" s="158" t="s">
        <v>583</v>
      </c>
      <c r="I15" s="122"/>
      <c r="J15" s="123"/>
      <c r="K15" s="129">
        <v>97</v>
      </c>
      <c r="L15" s="129">
        <v>97</v>
      </c>
      <c r="M15" s="130">
        <f>SUM(K15:L15)</f>
        <v>194</v>
      </c>
      <c r="N15"/>
    </row>
    <row r="16" spans="1:25" ht="15.75" customHeight="1" x14ac:dyDescent="0.35">
      <c r="A16" s="126" t="s">
        <v>612</v>
      </c>
      <c r="B16" s="127"/>
      <c r="C16" s="128"/>
      <c r="D16" s="129">
        <v>85</v>
      </c>
      <c r="E16" s="129">
        <v>84</v>
      </c>
      <c r="F16" s="159">
        <f>SUM(D16:E16)</f>
        <v>169</v>
      </c>
      <c r="G16"/>
      <c r="H16" s="126" t="s">
        <v>572</v>
      </c>
      <c r="I16" s="127"/>
      <c r="J16" s="128"/>
      <c r="K16" s="129">
        <v>100.001</v>
      </c>
      <c r="L16" s="129">
        <v>99.001999999999995</v>
      </c>
      <c r="M16" s="159">
        <f>SUM(K16:L16)</f>
        <v>199.00299999999999</v>
      </c>
      <c r="N16"/>
    </row>
    <row r="17" spans="1:16" ht="15.75" customHeight="1" x14ac:dyDescent="0.35">
      <c r="A17" s="131" t="s">
        <v>621</v>
      </c>
      <c r="B17" s="132"/>
      <c r="C17" s="133"/>
      <c r="D17" s="160">
        <v>100.001</v>
      </c>
      <c r="E17" s="160">
        <v>94</v>
      </c>
      <c r="F17" s="161">
        <f>SUM(D17:E17)</f>
        <v>194.001</v>
      </c>
      <c r="G17"/>
      <c r="H17" s="131" t="s">
        <v>573</v>
      </c>
      <c r="I17" s="132"/>
      <c r="J17" s="133"/>
      <c r="K17" s="160">
        <v>100.006</v>
      </c>
      <c r="L17" s="160">
        <v>100.002</v>
      </c>
      <c r="M17" s="161">
        <f>SUM(K17:L17)</f>
        <v>200.00799999999998</v>
      </c>
      <c r="N17"/>
    </row>
    <row r="18" spans="1:16" ht="15.7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5">
      <c r="E19" s="4"/>
      <c r="H19" s="61" t="s">
        <v>4</v>
      </c>
      <c r="I19" s="12" t="s">
        <v>290</v>
      </c>
      <c r="J19" s="12" t="s">
        <v>291</v>
      </c>
      <c r="K19" s="12" t="s">
        <v>292</v>
      </c>
      <c r="L19" s="12" t="s">
        <v>293</v>
      </c>
      <c r="M19" s="12" t="s">
        <v>14</v>
      </c>
      <c r="N19" s="13" t="s">
        <v>294</v>
      </c>
    </row>
    <row r="20" spans="1:16" ht="15.75" customHeight="1" x14ac:dyDescent="0.35">
      <c r="B20" s="9" t="s">
        <v>673</v>
      </c>
      <c r="E20" s="4"/>
      <c r="H20" s="136" t="s">
        <v>672</v>
      </c>
      <c r="I20" s="21">
        <v>5</v>
      </c>
      <c r="J20" s="21">
        <v>4</v>
      </c>
      <c r="K20" s="21"/>
      <c r="L20" s="21">
        <v>1</v>
      </c>
      <c r="M20" s="137">
        <v>2966.0499999999997</v>
      </c>
      <c r="N20" s="57">
        <v>8</v>
      </c>
    </row>
    <row r="21" spans="1:16" ht="15.75" customHeight="1" x14ac:dyDescent="0.35">
      <c r="B21" s="62" t="s">
        <v>674</v>
      </c>
      <c r="E21" s="4"/>
      <c r="H21" s="139" t="s">
        <v>669</v>
      </c>
      <c r="I21" s="20">
        <v>5</v>
      </c>
      <c r="J21" s="20">
        <v>4</v>
      </c>
      <c r="K21" s="20"/>
      <c r="L21" s="20">
        <v>1</v>
      </c>
      <c r="M21" s="140">
        <v>2931.0410000000002</v>
      </c>
      <c r="N21" s="22">
        <v>8</v>
      </c>
    </row>
    <row r="22" spans="1:16" ht="15.75" customHeight="1" x14ac:dyDescent="0.35">
      <c r="B22" s="9" t="s">
        <v>297</v>
      </c>
      <c r="E22" s="4"/>
      <c r="H22" s="58" t="s">
        <v>667</v>
      </c>
      <c r="I22" s="23">
        <v>5</v>
      </c>
      <c r="J22" s="23">
        <v>3</v>
      </c>
      <c r="K22" s="23"/>
      <c r="L22" s="23">
        <v>2</v>
      </c>
      <c r="M22" s="138">
        <v>2896.0280000000002</v>
      </c>
      <c r="N22" s="24">
        <v>6</v>
      </c>
    </row>
    <row r="23" spans="1:16" ht="15.75" customHeight="1" x14ac:dyDescent="0.35">
      <c r="H23" s="139" t="s">
        <v>671</v>
      </c>
      <c r="I23" s="20">
        <v>5</v>
      </c>
      <c r="J23" s="20">
        <v>3</v>
      </c>
      <c r="K23" s="20"/>
      <c r="L23" s="20">
        <v>2</v>
      </c>
      <c r="M23" s="140">
        <v>2860.0189999999993</v>
      </c>
      <c r="N23" s="22">
        <v>6</v>
      </c>
    </row>
    <row r="24" spans="1:16" ht="15.75" customHeight="1" x14ac:dyDescent="0.35">
      <c r="H24" s="58" t="s">
        <v>668</v>
      </c>
      <c r="I24" s="20">
        <v>5</v>
      </c>
      <c r="J24" s="20">
        <v>1</v>
      </c>
      <c r="K24" s="20"/>
      <c r="L24" s="20">
        <v>4</v>
      </c>
      <c r="M24" s="140">
        <v>2783.0119999999997</v>
      </c>
      <c r="N24" s="22">
        <v>2</v>
      </c>
    </row>
    <row r="25" spans="1:16" ht="15.75" customHeight="1" x14ac:dyDescent="0.35">
      <c r="H25" s="59" t="s">
        <v>670</v>
      </c>
      <c r="I25" s="27">
        <v>5</v>
      </c>
      <c r="J25" s="27"/>
      <c r="K25" s="27"/>
      <c r="L25" s="27">
        <v>5</v>
      </c>
      <c r="M25" s="141">
        <v>2245.0149999999999</v>
      </c>
      <c r="N25" s="29">
        <v>0</v>
      </c>
    </row>
    <row r="26" spans="1:16" ht="15.75" customHeight="1" x14ac:dyDescent="0.35"/>
    <row r="27" spans="1:16" ht="15.75" customHeight="1" x14ac:dyDescent="0.35">
      <c r="A27" s="4" t="s">
        <v>453</v>
      </c>
      <c r="P27" s="67"/>
    </row>
    <row r="28" spans="1:16" ht="15.75" customHeight="1" x14ac:dyDescent="0.35"/>
    <row r="29" spans="1:16" ht="15.75" customHeight="1" x14ac:dyDescent="0.35">
      <c r="A29" s="4" t="s">
        <v>616</v>
      </c>
      <c r="E29" s="83" t="s">
        <v>166</v>
      </c>
      <c r="G29" s="4"/>
      <c r="H29" s="60"/>
      <c r="I29" s="60"/>
      <c r="J29" s="60"/>
      <c r="K29" s="60"/>
      <c r="L29" s="60"/>
      <c r="M29" s="60"/>
      <c r="N29" s="60"/>
    </row>
    <row r="30" spans="1:16" ht="15.75" customHeight="1" x14ac:dyDescent="0.35">
      <c r="A30" s="4" t="s">
        <v>167</v>
      </c>
      <c r="E30" s="4"/>
      <c r="H30" s="60"/>
      <c r="I30" s="60"/>
      <c r="J30" s="60"/>
      <c r="K30" s="60"/>
      <c r="L30" s="60"/>
      <c r="M30" s="60"/>
      <c r="N30" s="60"/>
    </row>
    <row r="31" spans="1:16" ht="15.75" customHeight="1" x14ac:dyDescent="0.35">
      <c r="A31" s="60"/>
      <c r="B31" s="60"/>
      <c r="C31" s="60"/>
      <c r="D31" s="60"/>
      <c r="E31" s="60"/>
      <c r="F31" s="60"/>
      <c r="G31" s="142"/>
      <c r="H31" s="60"/>
      <c r="I31" s="60"/>
      <c r="J31" s="60"/>
      <c r="K31" s="60"/>
      <c r="L31" s="60"/>
      <c r="M31" s="60"/>
      <c r="N31" s="60"/>
    </row>
    <row r="32" spans="1:16" ht="15.75" customHeight="1" x14ac:dyDescent="0.35">
      <c r="A32" s="60"/>
      <c r="B32" s="60"/>
      <c r="C32" s="60"/>
      <c r="D32" s="60"/>
      <c r="E32" s="60"/>
      <c r="F32" s="60"/>
      <c r="G32" s="142"/>
      <c r="H32" s="60"/>
      <c r="I32" s="60"/>
      <c r="J32" s="60"/>
      <c r="K32" s="60"/>
      <c r="L32" s="60"/>
      <c r="M32" s="60"/>
      <c r="N32" s="60"/>
    </row>
    <row r="33" spans="1:14" ht="15.75" customHeight="1" x14ac:dyDescent="0.35">
      <c r="A33" s="60"/>
      <c r="B33" s="60"/>
      <c r="C33" s="60"/>
      <c r="D33" s="60"/>
      <c r="E33" s="60"/>
      <c r="F33" s="60"/>
      <c r="G33" s="142"/>
      <c r="H33" s="60"/>
      <c r="I33" s="60"/>
      <c r="J33" s="60"/>
      <c r="K33" s="60"/>
      <c r="L33" s="60"/>
      <c r="M33" s="60"/>
      <c r="N33" s="60"/>
    </row>
    <row r="34" spans="1:14" ht="15.75" customHeight="1" x14ac:dyDescent="0.35">
      <c r="A34" s="60"/>
      <c r="B34" s="60"/>
      <c r="C34" s="60"/>
      <c r="D34" s="60"/>
      <c r="E34" s="60"/>
      <c r="F34" s="60"/>
      <c r="G34" s="142"/>
      <c r="H34" s="60"/>
      <c r="I34" s="60"/>
      <c r="J34" s="60"/>
      <c r="K34" s="60"/>
      <c r="L34" s="60"/>
      <c r="M34" s="60"/>
      <c r="N34" s="60"/>
    </row>
    <row r="35" spans="1:14" ht="15.75" customHeight="1" x14ac:dyDescent="0.35">
      <c r="A35" s="60"/>
      <c r="B35" s="60"/>
      <c r="C35" s="60"/>
      <c r="D35" s="60"/>
      <c r="E35" s="60"/>
      <c r="F35" s="60"/>
      <c r="G35" s="142"/>
      <c r="H35" s="60"/>
      <c r="I35" s="60"/>
      <c r="J35" s="60"/>
      <c r="K35" s="60"/>
      <c r="L35" s="60"/>
      <c r="M35" s="60"/>
      <c r="N35" s="60"/>
    </row>
    <row r="36" spans="1:14" ht="15.75" customHeight="1" x14ac:dyDescent="0.35">
      <c r="A36" s="60"/>
      <c r="B36" s="60"/>
      <c r="C36" s="60"/>
      <c r="D36" s="60"/>
      <c r="E36" s="60"/>
      <c r="F36" s="60"/>
      <c r="G36" s="142"/>
      <c r="H36" s="60"/>
      <c r="I36" s="60"/>
      <c r="J36" s="60"/>
      <c r="K36" s="60"/>
      <c r="L36" s="60"/>
      <c r="M36" s="60"/>
      <c r="N36" s="60"/>
    </row>
    <row r="37" spans="1:14" ht="15.75" customHeight="1" x14ac:dyDescent="0.35">
      <c r="A37" s="60"/>
      <c r="B37" s="60"/>
      <c r="C37" s="60"/>
      <c r="D37" s="60"/>
      <c r="E37" s="60"/>
      <c r="F37" s="60"/>
      <c r="G37" s="142"/>
      <c r="H37" s="60"/>
      <c r="I37" s="60"/>
      <c r="J37" s="60"/>
      <c r="K37" s="60"/>
      <c r="L37" s="60"/>
      <c r="M37" s="60"/>
      <c r="N37" s="60"/>
    </row>
    <row r="38" spans="1:14" ht="15.75" customHeight="1" x14ac:dyDescent="0.35">
      <c r="A38" s="60"/>
      <c r="B38" s="60"/>
      <c r="C38" s="60"/>
      <c r="D38" s="60"/>
      <c r="E38" s="60"/>
      <c r="F38" s="60"/>
      <c r="G38" s="142"/>
      <c r="H38" s="60"/>
      <c r="I38" s="60"/>
      <c r="J38" s="60"/>
      <c r="K38" s="60"/>
      <c r="L38" s="60"/>
      <c r="M38" s="60"/>
      <c r="N38" s="60"/>
    </row>
    <row r="39" spans="1:14" ht="15.75" customHeight="1" x14ac:dyDescent="0.35">
      <c r="A39" s="60"/>
      <c r="B39" s="60"/>
      <c r="C39" s="60"/>
      <c r="D39" s="60"/>
      <c r="E39" s="60"/>
      <c r="F39" s="60"/>
      <c r="G39" s="142"/>
      <c r="H39" s="60"/>
      <c r="I39" s="60"/>
      <c r="J39" s="60"/>
      <c r="K39" s="60"/>
      <c r="L39" s="60"/>
      <c r="M39" s="60"/>
      <c r="N39" s="60"/>
    </row>
    <row r="40" spans="1:14" ht="15.75" customHeight="1" x14ac:dyDescent="0.35">
      <c r="A40" s="60"/>
      <c r="B40" s="60"/>
      <c r="C40" s="60"/>
      <c r="D40" s="60"/>
      <c r="E40" s="60"/>
      <c r="F40" s="60"/>
      <c r="G40" s="142"/>
      <c r="H40" s="60"/>
      <c r="I40" s="60"/>
      <c r="J40" s="60"/>
      <c r="K40" s="60"/>
      <c r="L40" s="60"/>
      <c r="M40" s="60"/>
      <c r="N40" s="60"/>
    </row>
    <row r="41" spans="1:14" ht="15.75" customHeight="1" x14ac:dyDescent="0.35">
      <c r="A41" s="60"/>
      <c r="B41" s="60"/>
      <c r="C41" s="60"/>
      <c r="D41" s="60"/>
      <c r="E41" s="60"/>
      <c r="F41" s="60"/>
      <c r="G41" s="142"/>
      <c r="H41" s="60"/>
      <c r="I41" s="60"/>
      <c r="J41" s="60"/>
      <c r="K41" s="60"/>
      <c r="L41" s="60"/>
      <c r="M41" s="60"/>
      <c r="N41" s="60"/>
    </row>
    <row r="42" spans="1:14" ht="15.75" customHeight="1" x14ac:dyDescent="0.35">
      <c r="A42" s="60"/>
      <c r="B42" s="60"/>
      <c r="C42" s="60"/>
      <c r="D42" s="60"/>
      <c r="E42" s="60"/>
      <c r="F42" s="60"/>
      <c r="G42" s="142"/>
      <c r="H42" s="60"/>
      <c r="I42" s="60"/>
      <c r="J42" s="60"/>
      <c r="K42" s="60"/>
      <c r="L42" s="60"/>
      <c r="M42" s="60"/>
      <c r="N42" s="60"/>
    </row>
    <row r="43" spans="1:14" ht="15.75" customHeight="1" x14ac:dyDescent="0.35">
      <c r="A43" s="60"/>
      <c r="B43" s="60"/>
      <c r="C43" s="60"/>
      <c r="D43" s="60"/>
      <c r="E43" s="60"/>
      <c r="F43" s="60"/>
      <c r="G43" s="142"/>
      <c r="H43" s="60"/>
      <c r="I43" s="60"/>
      <c r="J43" s="60"/>
      <c r="K43" s="60"/>
      <c r="L43" s="60"/>
      <c r="M43" s="60"/>
      <c r="N43" s="60"/>
    </row>
    <row r="44" spans="1:14" ht="15.75" customHeight="1" x14ac:dyDescent="0.35">
      <c r="A44" s="60"/>
      <c r="B44" s="60"/>
      <c r="C44" s="60"/>
      <c r="D44" s="60"/>
      <c r="E44" s="60"/>
      <c r="F44" s="60"/>
      <c r="G44" s="142"/>
      <c r="H44" s="60"/>
      <c r="I44" s="60"/>
      <c r="J44" s="60"/>
      <c r="K44" s="60"/>
      <c r="L44" s="60"/>
      <c r="M44" s="60"/>
      <c r="N44" s="60"/>
    </row>
    <row r="45" spans="1:14" ht="15.75" customHeight="1" x14ac:dyDescent="0.35">
      <c r="A45" s="60"/>
      <c r="B45" s="60"/>
      <c r="C45" s="60"/>
      <c r="D45" s="60"/>
      <c r="E45" s="60"/>
      <c r="F45" s="60"/>
      <c r="G45" s="142"/>
      <c r="H45" s="60"/>
      <c r="I45" s="60"/>
      <c r="J45" s="60"/>
      <c r="K45" s="60"/>
      <c r="L45" s="60"/>
      <c r="M45" s="60"/>
      <c r="N45" s="60"/>
    </row>
    <row r="46" spans="1:14" ht="15.75" customHeight="1" x14ac:dyDescent="0.35">
      <c r="A46" s="60"/>
      <c r="B46" s="60"/>
      <c r="C46" s="60"/>
      <c r="D46" s="60"/>
      <c r="E46" s="60"/>
      <c r="F46" s="60"/>
      <c r="G46" s="142"/>
      <c r="H46" s="60"/>
      <c r="I46" s="60"/>
      <c r="J46" s="60"/>
      <c r="K46" s="60"/>
      <c r="L46" s="60"/>
      <c r="M46" s="60"/>
      <c r="N46" s="60"/>
    </row>
    <row r="47" spans="1:14" ht="15.75" customHeight="1" x14ac:dyDescent="0.35">
      <c r="A47" s="60"/>
      <c r="B47" s="60"/>
      <c r="C47" s="60"/>
      <c r="D47" s="60"/>
      <c r="E47" s="60"/>
      <c r="F47" s="60"/>
      <c r="G47" s="142"/>
      <c r="H47" s="60"/>
      <c r="I47" s="60"/>
      <c r="J47" s="60"/>
      <c r="K47" s="60"/>
      <c r="L47" s="60"/>
      <c r="M47" s="60"/>
      <c r="N47" s="60"/>
    </row>
    <row r="48" spans="1:14" ht="15.75" customHeight="1" x14ac:dyDescent="0.35">
      <c r="A48" s="60"/>
      <c r="B48" s="60"/>
      <c r="C48" s="60"/>
      <c r="D48" s="60"/>
      <c r="E48" s="60"/>
      <c r="F48" s="60"/>
      <c r="G48" s="142"/>
      <c r="H48" s="60"/>
      <c r="I48" s="60"/>
      <c r="J48" s="60"/>
      <c r="K48" s="60"/>
      <c r="L48" s="60"/>
      <c r="M48" s="60"/>
      <c r="N48" s="60"/>
    </row>
    <row r="49" spans="1:14" ht="15.75" customHeight="1" x14ac:dyDescent="0.35">
      <c r="A49" s="60"/>
      <c r="B49" s="60"/>
      <c r="C49" s="60"/>
      <c r="D49" s="60"/>
      <c r="E49" s="60"/>
      <c r="F49" s="60"/>
      <c r="G49" s="142"/>
      <c r="H49" s="60"/>
      <c r="I49" s="60"/>
      <c r="J49" s="60"/>
      <c r="K49" s="60"/>
      <c r="L49" s="60"/>
      <c r="M49" s="60"/>
      <c r="N49" s="60"/>
    </row>
    <row r="50" spans="1:14" ht="15.75" customHeight="1" x14ac:dyDescent="0.35">
      <c r="A50" s="60"/>
      <c r="B50" s="60"/>
      <c r="C50" s="60"/>
      <c r="D50" s="60"/>
      <c r="E50" s="60"/>
      <c r="F50" s="60"/>
      <c r="G50" s="142"/>
      <c r="H50" s="60"/>
      <c r="I50" s="60"/>
      <c r="J50" s="60"/>
      <c r="K50" s="60"/>
      <c r="L50" s="60"/>
      <c r="M50" s="60"/>
      <c r="N50" s="60"/>
    </row>
    <row r="51" spans="1:14" ht="15.75" customHeight="1" x14ac:dyDescent="0.35">
      <c r="A51" s="60"/>
      <c r="B51" s="60"/>
      <c r="C51" s="60"/>
      <c r="D51" s="60"/>
      <c r="E51" s="60"/>
      <c r="F51" s="60"/>
      <c r="G51" s="142"/>
      <c r="H51" s="60"/>
      <c r="I51" s="60"/>
      <c r="J51" s="60"/>
      <c r="K51" s="60"/>
      <c r="L51" s="60"/>
      <c r="M51" s="60"/>
      <c r="N51" s="60"/>
    </row>
    <row r="52" spans="1:14" ht="15.75" customHeight="1" x14ac:dyDescent="0.35">
      <c r="A52" s="60"/>
      <c r="B52" s="60"/>
      <c r="C52" s="60"/>
      <c r="D52" s="60"/>
      <c r="E52" s="60"/>
      <c r="F52" s="60"/>
      <c r="G52" s="142"/>
      <c r="H52" s="60"/>
      <c r="I52" s="60"/>
      <c r="J52" s="60"/>
      <c r="K52" s="60"/>
      <c r="L52" s="60"/>
      <c r="M52" s="60"/>
      <c r="N52" s="60"/>
    </row>
    <row r="53" spans="1:14" ht="15.75" customHeight="1" x14ac:dyDescent="0.35">
      <c r="A53" s="60"/>
      <c r="B53" s="60"/>
      <c r="C53" s="60"/>
      <c r="D53" s="60"/>
      <c r="E53" s="60"/>
      <c r="F53" s="60"/>
      <c r="G53" s="142"/>
      <c r="H53" s="60"/>
      <c r="I53" s="60"/>
      <c r="J53" s="60"/>
      <c r="K53" s="60"/>
      <c r="L53" s="60"/>
      <c r="M53" s="60"/>
      <c r="N53" s="60"/>
    </row>
    <row r="54" spans="1:14" ht="15.75" customHeight="1" x14ac:dyDescent="0.35">
      <c r="A54" s="60"/>
      <c r="B54" s="60"/>
      <c r="C54" s="60"/>
      <c r="D54" s="60"/>
      <c r="E54" s="60"/>
      <c r="F54" s="60"/>
      <c r="G54" s="142"/>
      <c r="H54" s="60"/>
      <c r="I54" s="60"/>
      <c r="J54" s="60"/>
      <c r="K54" s="60"/>
      <c r="L54" s="60"/>
      <c r="M54" s="60"/>
      <c r="N54" s="60"/>
    </row>
    <row r="55" spans="1:14" ht="15.75" customHeight="1" x14ac:dyDescent="0.35">
      <c r="A55" s="60"/>
      <c r="B55" s="60"/>
      <c r="C55" s="60"/>
      <c r="D55" s="60"/>
      <c r="E55" s="60"/>
      <c r="F55" s="60"/>
      <c r="G55" s="142"/>
      <c r="H55" s="60"/>
      <c r="I55" s="60"/>
      <c r="J55" s="60"/>
      <c r="K55" s="60"/>
      <c r="L55" s="60"/>
      <c r="M55" s="60"/>
      <c r="N55" s="60"/>
    </row>
    <row r="56" spans="1:14" ht="15.75" customHeight="1" x14ac:dyDescent="0.35">
      <c r="A56" s="60"/>
      <c r="B56" s="60"/>
      <c r="C56" s="60"/>
      <c r="D56" s="60"/>
      <c r="E56" s="60"/>
      <c r="F56" s="60"/>
      <c r="G56" s="142"/>
      <c r="H56" s="60"/>
      <c r="I56" s="60"/>
      <c r="J56" s="60"/>
      <c r="K56" s="60"/>
      <c r="L56" s="60"/>
      <c r="M56" s="60"/>
      <c r="N56" s="60"/>
    </row>
    <row r="57" spans="1:14" ht="15.75" customHeight="1" x14ac:dyDescent="0.35">
      <c r="A57" s="60"/>
      <c r="B57" s="60"/>
      <c r="C57" s="60"/>
      <c r="D57" s="60"/>
      <c r="E57" s="60"/>
      <c r="F57" s="60"/>
      <c r="G57" s="142"/>
      <c r="H57" s="60"/>
      <c r="I57" s="60"/>
      <c r="J57" s="60"/>
      <c r="K57" s="60"/>
      <c r="L57" s="60"/>
      <c r="M57" s="60"/>
      <c r="N57" s="60"/>
    </row>
    <row r="58" spans="1:14" ht="15.75" customHeight="1" x14ac:dyDescent="0.35">
      <c r="A58" s="60"/>
      <c r="B58" s="60"/>
      <c r="C58" s="60"/>
      <c r="D58" s="60"/>
      <c r="E58" s="60"/>
      <c r="F58" s="60"/>
      <c r="G58" s="142"/>
      <c r="H58" s="60"/>
      <c r="I58" s="60"/>
      <c r="J58" s="60"/>
      <c r="K58" s="60"/>
      <c r="L58" s="60"/>
      <c r="M58" s="60"/>
      <c r="N58" s="60"/>
    </row>
    <row r="59" spans="1:14" ht="15.75" customHeight="1" x14ac:dyDescent="0.35">
      <c r="A59" s="60"/>
      <c r="B59" s="60"/>
      <c r="C59" s="60"/>
      <c r="D59" s="60"/>
      <c r="E59" s="60"/>
      <c r="F59" s="60"/>
      <c r="G59" s="142"/>
      <c r="H59" s="60"/>
      <c r="I59" s="60"/>
      <c r="J59" s="60"/>
      <c r="K59" s="60"/>
      <c r="L59" s="60"/>
      <c r="M59" s="60"/>
      <c r="N59" s="60"/>
    </row>
    <row r="60" spans="1:14" ht="15.75" customHeight="1" x14ac:dyDescent="0.35">
      <c r="A60" s="60"/>
      <c r="B60" s="60"/>
      <c r="C60" s="60"/>
      <c r="D60" s="60"/>
      <c r="E60" s="60"/>
      <c r="F60" s="60"/>
      <c r="G60" s="142"/>
      <c r="H60" s="60"/>
      <c r="I60" s="60"/>
      <c r="J60" s="60"/>
      <c r="K60" s="60"/>
      <c r="L60" s="60"/>
      <c r="M60" s="60"/>
      <c r="N60" s="60"/>
    </row>
    <row r="61" spans="1:14" ht="15.75" customHeight="1" x14ac:dyDescent="0.35">
      <c r="A61" s="60"/>
      <c r="B61" s="60"/>
      <c r="C61" s="60"/>
      <c r="D61" s="60"/>
      <c r="E61" s="60"/>
      <c r="F61" s="60"/>
      <c r="G61" s="142"/>
      <c r="H61" s="60"/>
      <c r="I61" s="60"/>
      <c r="J61" s="60"/>
      <c r="K61" s="60"/>
      <c r="L61" s="60"/>
      <c r="M61" s="60"/>
      <c r="N61" s="60"/>
    </row>
    <row r="62" spans="1:14" ht="15.75" customHeight="1" x14ac:dyDescent="0.35">
      <c r="A62" s="60"/>
      <c r="B62" s="60"/>
      <c r="C62" s="60"/>
      <c r="D62" s="60"/>
      <c r="E62" s="60"/>
      <c r="F62" s="60"/>
      <c r="G62" s="142"/>
      <c r="H62" s="60"/>
      <c r="I62" s="60"/>
      <c r="J62" s="60"/>
      <c r="K62" s="60"/>
      <c r="L62" s="60"/>
      <c r="M62" s="60"/>
      <c r="N62" s="60"/>
    </row>
    <row r="63" spans="1:14" ht="15.75" customHeight="1" x14ac:dyDescent="0.35">
      <c r="A63" s="60"/>
      <c r="B63" s="60"/>
      <c r="C63" s="60"/>
      <c r="D63" s="60"/>
      <c r="E63" s="60"/>
      <c r="F63" s="60"/>
      <c r="G63" s="142"/>
      <c r="H63" s="60"/>
      <c r="I63" s="60"/>
      <c r="J63" s="60"/>
      <c r="K63" s="60"/>
      <c r="L63" s="60"/>
      <c r="M63" s="60"/>
      <c r="N63" s="60"/>
    </row>
    <row r="64" spans="1:14" ht="15.75" customHeight="1" x14ac:dyDescent="0.35">
      <c r="A64" s="60"/>
      <c r="B64" s="60"/>
      <c r="C64" s="60"/>
      <c r="D64" s="60"/>
      <c r="E64" s="60"/>
      <c r="F64" s="60"/>
      <c r="G64" s="142"/>
      <c r="H64" s="60"/>
      <c r="I64" s="60"/>
      <c r="J64" s="60"/>
      <c r="K64" s="60"/>
      <c r="L64" s="60"/>
      <c r="M64" s="60"/>
      <c r="N64" s="60"/>
    </row>
    <row r="65" spans="1:14" ht="15.75" customHeight="1" x14ac:dyDescent="0.35">
      <c r="A65" s="60"/>
      <c r="B65" s="60"/>
      <c r="C65" s="60"/>
      <c r="D65" s="60"/>
      <c r="E65" s="60"/>
      <c r="F65" s="60"/>
      <c r="G65" s="142"/>
      <c r="H65" s="60"/>
      <c r="I65" s="60"/>
      <c r="J65" s="60"/>
      <c r="K65" s="60"/>
      <c r="L65" s="60"/>
      <c r="M65" s="60"/>
      <c r="N65" s="60"/>
    </row>
    <row r="66" spans="1:14" ht="15.75" customHeight="1" x14ac:dyDescent="0.35">
      <c r="A66" s="60"/>
      <c r="B66" s="60"/>
      <c r="C66" s="60"/>
      <c r="D66" s="60"/>
      <c r="E66" s="60"/>
      <c r="F66" s="60"/>
      <c r="G66" s="142"/>
      <c r="H66" s="60"/>
      <c r="I66" s="60"/>
      <c r="J66" s="60"/>
      <c r="K66" s="60"/>
      <c r="L66" s="60"/>
      <c r="M66" s="60"/>
      <c r="N66" s="60"/>
    </row>
    <row r="67" spans="1:14" ht="15.75" customHeight="1" x14ac:dyDescent="0.35">
      <c r="A67" s="60"/>
      <c r="B67" s="60"/>
      <c r="C67" s="60"/>
      <c r="D67" s="60"/>
      <c r="E67" s="60"/>
      <c r="F67" s="60"/>
      <c r="G67" s="142"/>
      <c r="H67" s="60"/>
      <c r="I67" s="60"/>
      <c r="J67" s="60"/>
      <c r="K67" s="60"/>
      <c r="L67" s="60"/>
      <c r="M67" s="60"/>
      <c r="N67" s="60"/>
    </row>
    <row r="68" spans="1:14" ht="15.75" customHeight="1" x14ac:dyDescent="0.35">
      <c r="A68" s="60"/>
      <c r="B68" s="60"/>
      <c r="C68" s="60"/>
      <c r="D68" s="60"/>
      <c r="E68" s="60"/>
      <c r="F68" s="60"/>
      <c r="G68" s="142"/>
      <c r="H68" s="60"/>
      <c r="I68" s="60"/>
      <c r="J68" s="60"/>
      <c r="K68" s="60"/>
      <c r="L68" s="60"/>
      <c r="M68" s="60"/>
      <c r="N68" s="60"/>
    </row>
    <row r="69" spans="1:14" ht="15.75" customHeight="1" x14ac:dyDescent="0.35">
      <c r="A69" s="60"/>
      <c r="B69" s="60"/>
      <c r="C69" s="60"/>
      <c r="D69" s="60"/>
      <c r="E69" s="60"/>
      <c r="F69" s="60"/>
      <c r="G69" s="142"/>
      <c r="H69" s="60"/>
      <c r="I69" s="60"/>
      <c r="J69" s="60"/>
      <c r="K69" s="60"/>
      <c r="L69" s="60"/>
      <c r="M69" s="60"/>
      <c r="N69" s="60"/>
    </row>
    <row r="70" spans="1:14" ht="15.75" customHeight="1" x14ac:dyDescent="0.35">
      <c r="A70" s="60"/>
      <c r="B70" s="60"/>
      <c r="C70" s="60"/>
      <c r="D70" s="60"/>
      <c r="E70" s="60"/>
      <c r="F70" s="60"/>
      <c r="G70" s="142"/>
      <c r="H70" s="60"/>
      <c r="I70" s="60"/>
      <c r="J70" s="60"/>
      <c r="K70" s="60"/>
      <c r="L70" s="60"/>
      <c r="M70" s="60"/>
      <c r="N70" s="60"/>
    </row>
    <row r="71" spans="1:14" ht="15.75" customHeight="1" x14ac:dyDescent="0.35">
      <c r="A71" s="60"/>
      <c r="B71" s="60"/>
      <c r="C71" s="60"/>
      <c r="D71" s="60"/>
      <c r="E71" s="60"/>
      <c r="F71" s="60"/>
      <c r="G71" s="142"/>
      <c r="H71" s="60"/>
      <c r="I71" s="60"/>
      <c r="J71" s="60"/>
      <c r="K71" s="60"/>
      <c r="L71" s="60"/>
      <c r="M71" s="60"/>
      <c r="N71" s="60"/>
    </row>
    <row r="72" spans="1:14" ht="15.75" customHeight="1" x14ac:dyDescent="0.35">
      <c r="A72" s="60"/>
      <c r="B72" s="60"/>
      <c r="C72" s="60"/>
      <c r="D72" s="60"/>
      <c r="E72" s="60"/>
      <c r="F72" s="60"/>
      <c r="G72" s="142"/>
      <c r="H72" s="60"/>
      <c r="I72" s="60"/>
      <c r="J72" s="60"/>
      <c r="K72" s="60"/>
      <c r="L72" s="60"/>
      <c r="M72" s="60"/>
      <c r="N72" s="60"/>
    </row>
    <row r="73" spans="1:14" ht="15.75" customHeight="1" x14ac:dyDescent="0.35">
      <c r="A73" s="60"/>
      <c r="B73" s="60"/>
      <c r="C73" s="60"/>
      <c r="D73" s="60"/>
      <c r="E73" s="60"/>
      <c r="F73" s="60"/>
      <c r="G73" s="142"/>
      <c r="H73" s="60"/>
      <c r="I73" s="60"/>
      <c r="J73" s="60"/>
      <c r="K73" s="60"/>
      <c r="L73" s="60"/>
      <c r="M73" s="60"/>
      <c r="N73" s="60"/>
    </row>
    <row r="74" spans="1:14" ht="15.75" customHeight="1" x14ac:dyDescent="0.35">
      <c r="A74" s="60"/>
      <c r="B74" s="60"/>
      <c r="C74" s="60"/>
      <c r="D74" s="60"/>
      <c r="E74" s="60"/>
      <c r="F74" s="60"/>
      <c r="G74" s="142"/>
      <c r="H74" s="60"/>
      <c r="I74" s="60"/>
      <c r="J74" s="60"/>
      <c r="K74" s="60"/>
      <c r="L74" s="60"/>
      <c r="M74" s="60"/>
      <c r="N74" s="60"/>
    </row>
    <row r="75" spans="1:14" ht="15.75" customHeight="1" x14ac:dyDescent="0.35">
      <c r="A75" s="60"/>
      <c r="B75" s="60"/>
      <c r="C75" s="60"/>
      <c r="D75" s="60"/>
      <c r="E75" s="60"/>
      <c r="F75" s="60"/>
      <c r="G75" s="142"/>
      <c r="H75" s="60"/>
      <c r="I75" s="60"/>
      <c r="J75" s="60"/>
      <c r="K75" s="60"/>
      <c r="L75" s="60"/>
      <c r="M75" s="60"/>
      <c r="N75" s="60"/>
    </row>
    <row r="76" spans="1:14" ht="15.75" customHeight="1" x14ac:dyDescent="0.35">
      <c r="A76" s="60"/>
      <c r="B76" s="60"/>
      <c r="C76" s="60"/>
      <c r="D76" s="60"/>
      <c r="E76" s="60"/>
      <c r="F76" s="60"/>
      <c r="G76" s="142"/>
      <c r="H76" s="60"/>
      <c r="I76" s="60"/>
      <c r="J76" s="60"/>
      <c r="K76" s="60"/>
      <c r="L76" s="60"/>
      <c r="M76" s="60"/>
      <c r="N76" s="60"/>
    </row>
    <row r="77" spans="1:14" ht="15.75" customHeight="1" x14ac:dyDescent="0.35">
      <c r="A77" s="60"/>
      <c r="B77" s="60"/>
      <c r="C77" s="60"/>
      <c r="D77" s="60"/>
      <c r="E77" s="60"/>
      <c r="F77" s="60"/>
      <c r="G77" s="142"/>
      <c r="H77" s="60"/>
      <c r="I77" s="60"/>
      <c r="J77" s="60"/>
      <c r="K77" s="60"/>
      <c r="L77" s="60"/>
      <c r="M77" s="60"/>
      <c r="N77" s="60"/>
    </row>
    <row r="78" spans="1:14" ht="15.75" customHeight="1" x14ac:dyDescent="0.35">
      <c r="A78" s="60"/>
      <c r="B78" s="60"/>
      <c r="C78" s="60"/>
      <c r="D78" s="60"/>
      <c r="E78" s="60"/>
      <c r="F78" s="60"/>
      <c r="G78" s="142"/>
      <c r="H78" s="60"/>
      <c r="I78" s="60"/>
      <c r="J78" s="60"/>
      <c r="K78" s="60"/>
      <c r="L78" s="60"/>
      <c r="M78" s="60"/>
      <c r="N78" s="60"/>
    </row>
    <row r="79" spans="1:14" ht="15.75" customHeight="1" x14ac:dyDescent="0.35">
      <c r="A79" s="60"/>
      <c r="B79" s="60"/>
      <c r="C79" s="60"/>
      <c r="D79" s="60"/>
      <c r="E79" s="60"/>
      <c r="F79" s="60"/>
      <c r="G79" s="142"/>
      <c r="H79" s="60"/>
      <c r="I79" s="60"/>
      <c r="J79" s="60"/>
      <c r="K79" s="60"/>
      <c r="L79" s="60"/>
      <c r="M79" s="60"/>
      <c r="N79" s="60"/>
    </row>
    <row r="80" spans="1:14" ht="15.75" customHeight="1" x14ac:dyDescent="0.35">
      <c r="A80" s="60"/>
      <c r="B80" s="60"/>
      <c r="C80" s="60"/>
      <c r="D80" s="60"/>
      <c r="E80" s="60"/>
      <c r="F80" s="60"/>
      <c r="G80" s="142"/>
      <c r="H80" s="60"/>
      <c r="I80" s="60"/>
      <c r="J80" s="60"/>
      <c r="K80" s="60"/>
      <c r="L80" s="60"/>
      <c r="M80" s="60"/>
      <c r="N80" s="60"/>
    </row>
    <row r="81" spans="1:14" ht="15.75" customHeight="1" x14ac:dyDescent="0.35">
      <c r="A81" s="60"/>
      <c r="B81" s="60"/>
      <c r="C81" s="60"/>
      <c r="D81" s="60"/>
      <c r="E81" s="60"/>
      <c r="F81" s="60"/>
      <c r="G81" s="142"/>
      <c r="H81" s="60"/>
      <c r="I81" s="60"/>
      <c r="J81" s="60"/>
      <c r="K81" s="60"/>
      <c r="L81" s="60"/>
      <c r="M81" s="60"/>
      <c r="N81" s="60"/>
    </row>
    <row r="82" spans="1:14" ht="15.75" customHeight="1" x14ac:dyDescent="0.35">
      <c r="A82" s="60"/>
      <c r="B82" s="60"/>
      <c r="C82" s="60"/>
      <c r="D82" s="60"/>
      <c r="E82" s="60"/>
      <c r="F82" s="60"/>
      <c r="G82" s="142"/>
      <c r="H82" s="60"/>
      <c r="I82" s="60"/>
      <c r="J82" s="60"/>
      <c r="K82" s="60"/>
      <c r="L82" s="60"/>
      <c r="M82" s="60"/>
      <c r="N82" s="60"/>
    </row>
    <row r="83" spans="1:14" ht="15.75" customHeight="1" x14ac:dyDescent="0.35">
      <c r="A83" s="60"/>
      <c r="B83" s="60"/>
      <c r="C83" s="60"/>
      <c r="D83" s="60"/>
      <c r="E83" s="60"/>
      <c r="F83" s="60"/>
      <c r="G83" s="142"/>
      <c r="H83" s="60"/>
      <c r="I83" s="60"/>
      <c r="J83" s="60"/>
      <c r="K83" s="60"/>
      <c r="L83" s="60"/>
      <c r="M83" s="60"/>
      <c r="N83" s="60"/>
    </row>
    <row r="84" spans="1:14" ht="15.75" customHeight="1" x14ac:dyDescent="0.35">
      <c r="A84" s="60"/>
      <c r="B84" s="60"/>
      <c r="C84" s="60"/>
      <c r="D84" s="60"/>
      <c r="E84" s="60"/>
      <c r="F84" s="60"/>
      <c r="G84" s="142"/>
      <c r="H84" s="60"/>
      <c r="I84" s="60"/>
      <c r="J84" s="60"/>
      <c r="K84" s="60"/>
      <c r="L84" s="60"/>
      <c r="M84" s="60"/>
      <c r="N84" s="60"/>
    </row>
    <row r="85" spans="1:14" ht="15.75" customHeight="1" x14ac:dyDescent="0.35">
      <c r="A85" s="60"/>
      <c r="B85" s="60"/>
      <c r="C85" s="60"/>
      <c r="D85" s="60"/>
      <c r="E85" s="60"/>
      <c r="F85" s="60"/>
      <c r="G85" s="142"/>
      <c r="H85" s="60"/>
      <c r="I85" s="60"/>
      <c r="J85" s="60"/>
      <c r="K85" s="60"/>
      <c r="L85" s="60"/>
      <c r="M85" s="60"/>
      <c r="N85" s="60"/>
    </row>
    <row r="86" spans="1:14" ht="15.75" customHeight="1" x14ac:dyDescent="0.35">
      <c r="A86" s="60"/>
      <c r="B86" s="60"/>
      <c r="C86" s="60"/>
      <c r="D86" s="60"/>
      <c r="E86" s="60"/>
      <c r="F86" s="60"/>
      <c r="G86" s="142"/>
      <c r="H86" s="60"/>
      <c r="I86" s="60"/>
      <c r="J86" s="60"/>
      <c r="K86" s="60"/>
      <c r="L86" s="60"/>
      <c r="M86" s="60"/>
      <c r="N86" s="60"/>
    </row>
    <row r="87" spans="1:14" ht="15.75" customHeight="1" x14ac:dyDescent="0.35">
      <c r="A87" s="60"/>
      <c r="B87" s="60"/>
      <c r="C87" s="60"/>
      <c r="D87" s="60"/>
      <c r="E87" s="60"/>
      <c r="F87" s="60"/>
      <c r="G87" s="142"/>
      <c r="H87" s="60"/>
      <c r="I87" s="60"/>
      <c r="J87" s="60"/>
      <c r="K87" s="60"/>
      <c r="L87" s="60"/>
      <c r="M87" s="60"/>
      <c r="N87" s="60"/>
    </row>
    <row r="88" spans="1:14" ht="15.75" customHeight="1" x14ac:dyDescent="0.35">
      <c r="A88" s="60"/>
      <c r="B88" s="60"/>
      <c r="C88" s="60"/>
      <c r="D88" s="60"/>
      <c r="E88" s="60"/>
      <c r="F88" s="60"/>
      <c r="G88" s="142"/>
      <c r="H88" s="60"/>
      <c r="I88" s="60"/>
      <c r="J88" s="60"/>
      <c r="K88" s="60"/>
      <c r="L88" s="60"/>
      <c r="M88" s="60"/>
      <c r="N88" s="60"/>
    </row>
    <row r="89" spans="1:14" ht="15.75" customHeight="1" x14ac:dyDescent="0.35">
      <c r="A89" s="60"/>
      <c r="B89" s="60"/>
      <c r="C89" s="60"/>
      <c r="D89" s="60"/>
      <c r="E89" s="60"/>
      <c r="F89" s="60"/>
      <c r="G89" s="142"/>
      <c r="H89" s="60"/>
      <c r="I89" s="60"/>
      <c r="J89" s="60"/>
      <c r="K89" s="60"/>
      <c r="L89" s="60"/>
      <c r="M89" s="60"/>
      <c r="N89" s="60"/>
    </row>
    <row r="90" spans="1:14" ht="15.75" customHeight="1" x14ac:dyDescent="0.35">
      <c r="A90" s="60"/>
      <c r="B90" s="60"/>
      <c r="C90" s="60"/>
      <c r="D90" s="60"/>
      <c r="E90" s="60"/>
      <c r="F90" s="60"/>
      <c r="G90" s="142"/>
      <c r="H90" s="60"/>
      <c r="I90" s="60"/>
      <c r="J90" s="60"/>
      <c r="K90" s="60"/>
      <c r="L90" s="60"/>
      <c r="M90" s="60"/>
      <c r="N90" s="60"/>
    </row>
    <row r="91" spans="1:14" ht="15.75" customHeight="1" x14ac:dyDescent="0.35">
      <c r="A91" s="60"/>
      <c r="B91" s="60"/>
      <c r="C91" s="60"/>
      <c r="D91" s="60"/>
      <c r="E91" s="60"/>
      <c r="F91" s="60"/>
      <c r="G91" s="142"/>
      <c r="H91" s="60"/>
      <c r="I91" s="60"/>
      <c r="J91" s="60"/>
      <c r="K91" s="60"/>
      <c r="L91" s="60"/>
      <c r="M91" s="60"/>
      <c r="N91" s="60"/>
    </row>
    <row r="92" spans="1:14" ht="15.75" customHeight="1" x14ac:dyDescent="0.35">
      <c r="A92" s="60"/>
      <c r="B92" s="60"/>
      <c r="C92" s="60"/>
      <c r="D92" s="60"/>
      <c r="E92" s="60"/>
      <c r="F92" s="60"/>
      <c r="G92" s="142"/>
      <c r="H92" s="60"/>
      <c r="I92" s="60"/>
      <c r="J92" s="60"/>
      <c r="K92" s="60"/>
      <c r="L92" s="60"/>
      <c r="M92" s="60"/>
      <c r="N92" s="60"/>
    </row>
    <row r="93" spans="1:14" ht="15.75" customHeight="1" x14ac:dyDescent="0.35">
      <c r="A93" s="60"/>
      <c r="B93" s="60"/>
      <c r="C93" s="60"/>
      <c r="D93" s="60"/>
      <c r="E93" s="60"/>
      <c r="F93" s="60"/>
      <c r="G93" s="142"/>
      <c r="H93" s="60"/>
      <c r="I93" s="60"/>
      <c r="J93" s="60"/>
      <c r="K93" s="60"/>
      <c r="L93" s="60"/>
      <c r="M93" s="60"/>
      <c r="N93" s="60"/>
    </row>
    <row r="94" spans="1:14" ht="15.75" customHeight="1" x14ac:dyDescent="0.35">
      <c r="A94" s="60"/>
      <c r="B94" s="60"/>
      <c r="C94" s="60"/>
      <c r="D94" s="60"/>
      <c r="E94" s="60"/>
      <c r="F94" s="60"/>
      <c r="G94" s="142"/>
      <c r="H94" s="60"/>
      <c r="I94" s="60"/>
      <c r="J94" s="60"/>
      <c r="K94" s="60"/>
      <c r="L94" s="60"/>
      <c r="M94" s="60"/>
      <c r="N94" s="60"/>
    </row>
    <row r="95" spans="1:14" ht="15.75" customHeight="1" x14ac:dyDescent="0.35">
      <c r="A95" s="60"/>
      <c r="B95" s="60"/>
      <c r="C95" s="60"/>
      <c r="D95" s="60"/>
      <c r="E95" s="60"/>
      <c r="F95" s="60"/>
      <c r="G95" s="142"/>
      <c r="H95" s="60"/>
      <c r="I95" s="60"/>
      <c r="J95" s="60"/>
      <c r="K95" s="60"/>
      <c r="L95" s="60"/>
      <c r="M95" s="60"/>
      <c r="N95" s="60"/>
    </row>
    <row r="96" spans="1:14" ht="15.75" customHeight="1" x14ac:dyDescent="0.35">
      <c r="A96" s="60"/>
      <c r="B96" s="60"/>
      <c r="C96" s="60"/>
      <c r="D96" s="60"/>
      <c r="E96" s="60"/>
      <c r="F96" s="60"/>
      <c r="G96" s="142"/>
      <c r="H96" s="60"/>
      <c r="I96" s="60"/>
      <c r="J96" s="60"/>
      <c r="K96" s="60"/>
      <c r="L96" s="60"/>
      <c r="M96" s="60"/>
      <c r="N96" s="60"/>
    </row>
    <row r="97" spans="1:14" ht="15.75" customHeight="1" x14ac:dyDescent="0.35">
      <c r="A97" s="60"/>
      <c r="B97" s="60"/>
      <c r="C97" s="60"/>
      <c r="D97" s="60"/>
      <c r="E97" s="60"/>
      <c r="F97" s="60"/>
      <c r="G97" s="142"/>
      <c r="H97" s="60"/>
      <c r="I97" s="60"/>
      <c r="J97" s="60"/>
      <c r="K97" s="60"/>
      <c r="L97" s="60"/>
      <c r="M97" s="60"/>
      <c r="N97" s="60"/>
    </row>
    <row r="98" spans="1:14" ht="15.75" customHeight="1" x14ac:dyDescent="0.35">
      <c r="A98" s="60"/>
      <c r="B98" s="60"/>
      <c r="C98" s="60"/>
      <c r="D98" s="60"/>
      <c r="E98" s="60"/>
      <c r="F98" s="60"/>
      <c r="G98" s="142"/>
      <c r="H98" s="60"/>
      <c r="I98" s="60"/>
      <c r="J98" s="60"/>
      <c r="K98" s="60"/>
      <c r="L98" s="60"/>
      <c r="M98" s="60"/>
      <c r="N98" s="60"/>
    </row>
    <row r="99" spans="1:14" ht="15.75" customHeight="1" x14ac:dyDescent="0.35">
      <c r="A99" s="60"/>
      <c r="B99" s="60"/>
      <c r="C99" s="60"/>
      <c r="D99" s="60"/>
      <c r="E99" s="60"/>
      <c r="F99" s="60"/>
      <c r="G99" s="142"/>
      <c r="H99" s="60"/>
      <c r="I99" s="60"/>
      <c r="J99" s="60"/>
      <c r="K99" s="60"/>
      <c r="L99" s="60"/>
      <c r="M99" s="60"/>
      <c r="N99" s="60"/>
    </row>
    <row r="100" spans="1:14" ht="15.75" customHeight="1" x14ac:dyDescent="0.35">
      <c r="A100" s="60"/>
      <c r="B100" s="60"/>
      <c r="C100" s="60"/>
      <c r="D100" s="60"/>
      <c r="E100" s="60"/>
      <c r="F100" s="60"/>
      <c r="G100" s="142"/>
      <c r="H100" s="60"/>
      <c r="I100" s="60"/>
      <c r="J100" s="60"/>
      <c r="K100" s="60"/>
      <c r="L100" s="60"/>
      <c r="M100" s="60"/>
      <c r="N100" s="60"/>
    </row>
    <row r="101" spans="1:14" ht="15.75" customHeight="1" x14ac:dyDescent="0.35">
      <c r="A101" s="60"/>
      <c r="B101" s="60"/>
      <c r="C101" s="60"/>
      <c r="D101" s="60"/>
      <c r="E101" s="60"/>
      <c r="F101" s="60"/>
      <c r="G101" s="142"/>
      <c r="H101" s="60"/>
      <c r="I101" s="60"/>
      <c r="J101" s="60"/>
      <c r="K101" s="60"/>
      <c r="L101" s="60"/>
      <c r="M101" s="60"/>
      <c r="N101" s="60"/>
    </row>
    <row r="102" spans="1:14" ht="15.75" customHeight="1" x14ac:dyDescent="0.35">
      <c r="A102" s="60"/>
      <c r="B102" s="60"/>
      <c r="C102" s="60"/>
      <c r="D102" s="60"/>
      <c r="E102" s="60"/>
      <c r="F102" s="60"/>
      <c r="G102" s="142"/>
      <c r="H102" s="60"/>
      <c r="I102" s="60"/>
      <c r="J102" s="60"/>
      <c r="K102" s="60"/>
      <c r="L102" s="60"/>
      <c r="M102" s="60"/>
      <c r="N102" s="60"/>
    </row>
    <row r="103" spans="1:14" ht="15.75" customHeight="1" x14ac:dyDescent="0.35">
      <c r="A103" s="60"/>
      <c r="B103" s="60"/>
      <c r="C103" s="60"/>
      <c r="D103" s="60"/>
      <c r="E103" s="60"/>
      <c r="F103" s="60"/>
      <c r="G103" s="142"/>
      <c r="H103" s="60"/>
      <c r="I103" s="60"/>
      <c r="J103" s="60"/>
      <c r="K103" s="60"/>
      <c r="L103" s="60"/>
      <c r="M103" s="60"/>
      <c r="N103" s="60"/>
    </row>
    <row r="104" spans="1:14" ht="15.75" customHeight="1" x14ac:dyDescent="0.35">
      <c r="A104" s="60"/>
      <c r="B104" s="60"/>
      <c r="C104" s="60"/>
      <c r="D104" s="60"/>
      <c r="E104" s="60"/>
      <c r="F104" s="60"/>
      <c r="G104" s="142"/>
      <c r="H104" s="60"/>
      <c r="I104" s="60"/>
      <c r="J104" s="60"/>
      <c r="K104" s="60"/>
      <c r="L104" s="60"/>
      <c r="M104" s="60"/>
      <c r="N104" s="60"/>
    </row>
    <row r="105" spans="1:14" ht="15.75" customHeight="1" x14ac:dyDescent="0.35">
      <c r="A105" s="60"/>
      <c r="B105" s="60"/>
      <c r="C105" s="60"/>
      <c r="D105" s="60"/>
      <c r="E105" s="60"/>
      <c r="F105" s="60"/>
      <c r="G105" s="142"/>
      <c r="H105" s="60"/>
      <c r="I105" s="60"/>
      <c r="J105" s="60"/>
      <c r="K105" s="60"/>
      <c r="L105" s="60"/>
      <c r="M105" s="60"/>
      <c r="N105" s="60"/>
    </row>
    <row r="106" spans="1:14" ht="15.75" customHeight="1" x14ac:dyDescent="0.35">
      <c r="A106" s="60"/>
      <c r="B106" s="60"/>
      <c r="C106" s="60"/>
      <c r="D106" s="60"/>
      <c r="E106" s="60"/>
      <c r="F106" s="60"/>
      <c r="G106" s="142"/>
      <c r="H106" s="60"/>
      <c r="I106" s="60"/>
      <c r="J106" s="60"/>
      <c r="K106" s="60"/>
      <c r="L106" s="60"/>
      <c r="M106" s="60"/>
      <c r="N106" s="60"/>
    </row>
    <row r="107" spans="1:14" ht="15.75" customHeight="1" x14ac:dyDescent="0.35">
      <c r="A107" s="60"/>
      <c r="B107" s="60"/>
      <c r="C107" s="60"/>
      <c r="D107" s="60"/>
      <c r="E107" s="60"/>
      <c r="F107" s="60"/>
      <c r="G107" s="142"/>
      <c r="H107" s="60"/>
      <c r="I107" s="60"/>
      <c r="J107" s="60"/>
      <c r="K107" s="60"/>
      <c r="L107" s="60"/>
      <c r="M107" s="60"/>
      <c r="N107" s="60"/>
    </row>
    <row r="108" spans="1:14" ht="15.75" customHeight="1" x14ac:dyDescent="0.35">
      <c r="A108" s="60"/>
      <c r="B108" s="60"/>
      <c r="C108" s="60"/>
      <c r="D108" s="60"/>
      <c r="E108" s="60"/>
      <c r="F108" s="60"/>
      <c r="G108" s="142"/>
      <c r="H108" s="60"/>
      <c r="I108" s="60"/>
      <c r="J108" s="60"/>
      <c r="K108" s="60"/>
      <c r="L108" s="60"/>
      <c r="M108" s="60"/>
      <c r="N108" s="60"/>
    </row>
    <row r="109" spans="1:14" ht="15.75" customHeight="1" x14ac:dyDescent="0.35">
      <c r="A109" s="60"/>
      <c r="B109" s="60"/>
      <c r="C109" s="60"/>
      <c r="D109" s="60"/>
      <c r="E109" s="60"/>
      <c r="F109" s="60"/>
      <c r="G109" s="142"/>
      <c r="H109" s="60"/>
      <c r="I109" s="60"/>
      <c r="J109" s="60"/>
      <c r="K109" s="60"/>
      <c r="L109" s="60"/>
      <c r="M109" s="60"/>
      <c r="N109" s="60"/>
    </row>
    <row r="110" spans="1:14" ht="15.75" customHeight="1" x14ac:dyDescent="0.35">
      <c r="A110" s="60"/>
      <c r="B110" s="60"/>
      <c r="C110" s="60"/>
      <c r="D110" s="60"/>
      <c r="E110" s="60"/>
      <c r="F110" s="60"/>
      <c r="G110" s="142"/>
      <c r="H110" s="60"/>
      <c r="I110" s="60"/>
      <c r="J110" s="60"/>
      <c r="K110" s="60"/>
      <c r="L110" s="60"/>
      <c r="M110" s="60"/>
      <c r="N110" s="60"/>
    </row>
    <row r="111" spans="1:14" ht="15.75" customHeight="1" x14ac:dyDescent="0.35">
      <c r="A111" s="60"/>
      <c r="B111" s="60"/>
      <c r="C111" s="60"/>
      <c r="D111" s="60"/>
      <c r="E111" s="60"/>
      <c r="F111" s="60"/>
      <c r="G111" s="142"/>
      <c r="H111" s="60"/>
      <c r="I111" s="60"/>
      <c r="J111" s="60"/>
      <c r="K111" s="60"/>
      <c r="L111" s="60"/>
      <c r="M111" s="60"/>
      <c r="N111" s="60"/>
    </row>
  </sheetData>
  <hyperlinks>
    <hyperlink ref="A2" location="'Index'!A3" tooltip="Go to the Index sheet" display="á" xr:uid="{D553299C-9F70-40B6-95E4-63059231070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007A-165B-470E-ABD2-DA561C05DAC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6" width="8.7265625" style="4" customWidth="1"/>
    <col min="7" max="7" width="5" style="4" customWidth="1"/>
    <col min="8" max="8" width="9.7265625" style="4" customWidth="1"/>
    <col min="9" max="9" width="5" style="4" customWidth="1"/>
    <col min="10" max="10" width="1.7265625" style="4" customWidth="1"/>
    <col min="11" max="11" width="2.7265625" style="30" customWidth="1"/>
    <col min="12" max="13" width="20.7265625" style="4" customWidth="1"/>
    <col min="14" max="16" width="7.7265625" style="4" customWidth="1"/>
    <col min="17" max="17" width="5" style="4" customWidth="1"/>
    <col min="18" max="18" width="8.7265625" style="4" customWidth="1"/>
    <col min="19" max="21" width="5" style="4" customWidth="1"/>
    <col min="22" max="22" width="3.7265625" style="4" customWidth="1"/>
    <col min="23" max="23" width="5" style="4" customWidth="1"/>
    <col min="24" max="25" width="10.26953125" style="4"/>
  </cols>
  <sheetData>
    <row r="1" spans="1:25" ht="17" x14ac:dyDescent="0.4">
      <c r="A1" s="1"/>
      <c r="B1" s="2" t="s">
        <v>675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B2" s="5" t="s">
        <v>2</v>
      </c>
      <c r="I2" s="48" t="s">
        <v>569</v>
      </c>
    </row>
    <row r="3" spans="1:25" ht="15.75" customHeight="1" x14ac:dyDescent="0.35">
      <c r="A3" s="7"/>
      <c r="B3" s="8" t="s">
        <v>4</v>
      </c>
      <c r="C3" s="9" t="s">
        <v>676</v>
      </c>
      <c r="D3" s="9"/>
      <c r="E3" s="9" t="s">
        <v>677</v>
      </c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5">
      <c r="A4" s="10">
        <v>2</v>
      </c>
      <c r="B4" s="11" t="s">
        <v>10</v>
      </c>
      <c r="C4" s="80" t="s">
        <v>11</v>
      </c>
      <c r="D4" s="51"/>
      <c r="E4" s="82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5">
      <c r="A5" s="14">
        <v>4</v>
      </c>
      <c r="B5" s="15" t="s">
        <v>678</v>
      </c>
      <c r="C5" s="15" t="s">
        <v>679</v>
      </c>
      <c r="D5" s="87">
        <v>100.001</v>
      </c>
      <c r="E5" s="87">
        <v>99.003</v>
      </c>
      <c r="F5" s="87">
        <f t="shared" ref="F5:F13" si="0">SUM(D5,E5)</f>
        <v>199.00400000000002</v>
      </c>
      <c r="G5" s="16">
        <v>7</v>
      </c>
      <c r="H5" s="87">
        <v>998.02900000000011</v>
      </c>
      <c r="I5" s="17">
        <v>39</v>
      </c>
      <c r="K5" s="4"/>
    </row>
    <row r="6" spans="1:25" ht="15.75" customHeight="1" x14ac:dyDescent="0.35">
      <c r="A6" s="18">
        <v>9</v>
      </c>
      <c r="B6" s="19" t="s">
        <v>680</v>
      </c>
      <c r="C6" s="19" t="s">
        <v>593</v>
      </c>
      <c r="D6" s="88">
        <v>100.003</v>
      </c>
      <c r="E6" s="88">
        <v>98.001000000000005</v>
      </c>
      <c r="F6" s="88">
        <f t="shared" si="0"/>
        <v>198.00400000000002</v>
      </c>
      <c r="G6" s="21">
        <v>5</v>
      </c>
      <c r="H6" s="88">
        <v>997.02099999999996</v>
      </c>
      <c r="I6" s="22">
        <v>36</v>
      </c>
      <c r="N6" s="152"/>
      <c r="O6" s="152"/>
      <c r="P6" s="152"/>
      <c r="R6" s="152"/>
      <c r="S6" s="153"/>
    </row>
    <row r="7" spans="1:25" ht="15.75" customHeight="1" x14ac:dyDescent="0.35">
      <c r="A7" s="18">
        <v>7</v>
      </c>
      <c r="B7" s="19" t="s">
        <v>190</v>
      </c>
      <c r="C7" s="19" t="s">
        <v>191</v>
      </c>
      <c r="D7" s="88">
        <v>100.005</v>
      </c>
      <c r="E7" s="88">
        <v>99.003</v>
      </c>
      <c r="F7" s="88">
        <f t="shared" si="0"/>
        <v>199.00799999999998</v>
      </c>
      <c r="G7" s="21">
        <v>9</v>
      </c>
      <c r="H7" s="88">
        <v>994.03500000000008</v>
      </c>
      <c r="I7" s="22">
        <v>32</v>
      </c>
      <c r="J7" s="83"/>
      <c r="K7" s="4"/>
    </row>
    <row r="8" spans="1:25" ht="15.75" customHeight="1" x14ac:dyDescent="0.35">
      <c r="A8" s="18">
        <v>1</v>
      </c>
      <c r="B8" s="19" t="s">
        <v>210</v>
      </c>
      <c r="C8" s="19" t="s">
        <v>19</v>
      </c>
      <c r="D8" s="88">
        <v>100.002</v>
      </c>
      <c r="E8" s="88">
        <v>99.003</v>
      </c>
      <c r="F8" s="88">
        <f t="shared" si="0"/>
        <v>199.005</v>
      </c>
      <c r="G8" s="21">
        <v>8</v>
      </c>
      <c r="H8" s="88">
        <v>994.01999999999987</v>
      </c>
      <c r="I8" s="24">
        <v>32</v>
      </c>
    </row>
    <row r="9" spans="1:25" ht="15.75" customHeight="1" x14ac:dyDescent="0.35">
      <c r="A9" s="18">
        <v>5</v>
      </c>
      <c r="B9" s="19" t="s">
        <v>681</v>
      </c>
      <c r="C9" s="19" t="s">
        <v>33</v>
      </c>
      <c r="D9" s="88">
        <v>100.001</v>
      </c>
      <c r="E9" s="88">
        <v>99.001000000000005</v>
      </c>
      <c r="F9" s="88">
        <f t="shared" si="0"/>
        <v>199.00200000000001</v>
      </c>
      <c r="G9" s="21">
        <v>6</v>
      </c>
      <c r="H9" s="88">
        <v>990.01600000000008</v>
      </c>
      <c r="I9" s="22">
        <v>24</v>
      </c>
      <c r="P9" s="154"/>
      <c r="Q9" s="154"/>
      <c r="R9" s="154"/>
      <c r="S9" s="154"/>
    </row>
    <row r="10" spans="1:25" ht="15.75" customHeight="1" x14ac:dyDescent="0.35">
      <c r="A10" s="18">
        <v>6</v>
      </c>
      <c r="B10" s="19" t="s">
        <v>682</v>
      </c>
      <c r="C10" s="19" t="s">
        <v>679</v>
      </c>
      <c r="D10" s="88">
        <v>99.003</v>
      </c>
      <c r="E10" s="88">
        <v>96</v>
      </c>
      <c r="F10" s="88">
        <f t="shared" si="0"/>
        <v>195.00299999999999</v>
      </c>
      <c r="G10" s="21">
        <v>2</v>
      </c>
      <c r="H10" s="88">
        <v>987.02299999999991</v>
      </c>
      <c r="I10" s="22">
        <v>24</v>
      </c>
    </row>
    <row r="11" spans="1:25" ht="15.75" customHeight="1" x14ac:dyDescent="0.35">
      <c r="A11" s="18">
        <v>2</v>
      </c>
      <c r="B11" s="19" t="s">
        <v>683</v>
      </c>
      <c r="C11" s="19" t="s">
        <v>684</v>
      </c>
      <c r="D11" s="88">
        <v>100</v>
      </c>
      <c r="E11" s="88">
        <v>98</v>
      </c>
      <c r="F11" s="88">
        <f t="shared" si="0"/>
        <v>198</v>
      </c>
      <c r="G11" s="21">
        <v>4</v>
      </c>
      <c r="H11" s="88">
        <v>989.01</v>
      </c>
      <c r="I11" s="24">
        <v>20</v>
      </c>
    </row>
    <row r="12" spans="1:25" ht="15.75" customHeight="1" x14ac:dyDescent="0.35">
      <c r="A12" s="18">
        <v>3</v>
      </c>
      <c r="B12" s="19" t="s">
        <v>473</v>
      </c>
      <c r="C12" s="19" t="s">
        <v>320</v>
      </c>
      <c r="D12" s="88">
        <v>100.003</v>
      </c>
      <c r="E12" s="88">
        <v>96.001000000000005</v>
      </c>
      <c r="F12" s="88">
        <f t="shared" si="0"/>
        <v>196.00400000000002</v>
      </c>
      <c r="G12" s="21">
        <v>3</v>
      </c>
      <c r="H12" s="88">
        <v>983.01699999999994</v>
      </c>
      <c r="I12" s="22">
        <v>14</v>
      </c>
    </row>
    <row r="13" spans="1:25" ht="15.75" customHeight="1" x14ac:dyDescent="0.35">
      <c r="A13" s="25">
        <v>8</v>
      </c>
      <c r="B13" s="26" t="s">
        <v>685</v>
      </c>
      <c r="C13" s="26" t="s">
        <v>684</v>
      </c>
      <c r="D13" s="90">
        <v>97</v>
      </c>
      <c r="E13" s="90">
        <v>96.001000000000005</v>
      </c>
      <c r="F13" s="90">
        <f t="shared" si="0"/>
        <v>193.001</v>
      </c>
      <c r="G13" s="28">
        <v>1</v>
      </c>
      <c r="H13" s="90">
        <v>974.01</v>
      </c>
      <c r="I13" s="29">
        <v>7</v>
      </c>
    </row>
    <row r="14" spans="1:25" ht="15.75" customHeight="1" x14ac:dyDescent="0.35"/>
    <row r="15" spans="1:25" ht="15.75" customHeight="1" x14ac:dyDescent="0.35">
      <c r="A15" s="7"/>
      <c r="B15" s="8" t="s">
        <v>7</v>
      </c>
      <c r="C15" s="9" t="s">
        <v>686</v>
      </c>
      <c r="D15" s="9"/>
      <c r="E15" s="9" t="s">
        <v>687</v>
      </c>
      <c r="F15" s="8"/>
      <c r="G15" s="8"/>
      <c r="H15" s="8"/>
      <c r="I15" s="8"/>
    </row>
    <row r="16" spans="1:25" ht="15.75" customHeight="1" x14ac:dyDescent="0.35">
      <c r="A16" s="10">
        <v>2</v>
      </c>
      <c r="B16" s="11" t="s">
        <v>10</v>
      </c>
      <c r="C16" s="80" t="s">
        <v>11</v>
      </c>
      <c r="D16" s="51"/>
      <c r="E16" s="82"/>
      <c r="F16" s="12" t="s">
        <v>12</v>
      </c>
      <c r="G16" s="12" t="s">
        <v>13</v>
      </c>
      <c r="H16" s="12" t="s">
        <v>14</v>
      </c>
      <c r="I16" s="13" t="s">
        <v>15</v>
      </c>
    </row>
    <row r="17" spans="1:9" ht="15.75" customHeight="1" x14ac:dyDescent="0.35">
      <c r="A17" s="14">
        <v>1</v>
      </c>
      <c r="B17" s="15" t="s">
        <v>319</v>
      </c>
      <c r="C17" s="15" t="s">
        <v>320</v>
      </c>
      <c r="D17" s="87">
        <v>100.003</v>
      </c>
      <c r="E17" s="87">
        <v>100</v>
      </c>
      <c r="F17" s="87">
        <f t="shared" ref="F17:F25" si="1">SUM(D17,E17)</f>
        <v>200.00299999999999</v>
      </c>
      <c r="G17" s="16">
        <v>9</v>
      </c>
      <c r="H17" s="87">
        <v>996.02099999999996</v>
      </c>
      <c r="I17" s="38">
        <v>37</v>
      </c>
    </row>
    <row r="18" spans="1:9" ht="15.75" customHeight="1" x14ac:dyDescent="0.35">
      <c r="A18" s="18">
        <v>9</v>
      </c>
      <c r="B18" s="19" t="s">
        <v>688</v>
      </c>
      <c r="C18" s="19" t="s">
        <v>119</v>
      </c>
      <c r="D18" s="88">
        <v>100.001</v>
      </c>
      <c r="E18" s="88">
        <v>0</v>
      </c>
      <c r="F18" s="88">
        <f t="shared" si="1"/>
        <v>100.001</v>
      </c>
      <c r="G18" s="21">
        <v>2</v>
      </c>
      <c r="H18" s="88">
        <v>898.02299999999991</v>
      </c>
      <c r="I18" s="22">
        <v>37</v>
      </c>
    </row>
    <row r="19" spans="1:9" ht="15.75" customHeight="1" x14ac:dyDescent="0.35">
      <c r="A19" s="18">
        <v>3</v>
      </c>
      <c r="B19" s="19" t="s">
        <v>689</v>
      </c>
      <c r="C19" s="19" t="s">
        <v>126</v>
      </c>
      <c r="D19" s="88">
        <v>100.003</v>
      </c>
      <c r="E19" s="88">
        <v>97.001999999999995</v>
      </c>
      <c r="F19" s="88">
        <f t="shared" si="1"/>
        <v>197.005</v>
      </c>
      <c r="G19" s="21">
        <v>4</v>
      </c>
      <c r="H19" s="88">
        <v>992.02600000000007</v>
      </c>
      <c r="I19" s="22">
        <v>33</v>
      </c>
    </row>
    <row r="20" spans="1:9" ht="15.75" customHeight="1" x14ac:dyDescent="0.35">
      <c r="A20" s="18">
        <v>6</v>
      </c>
      <c r="B20" s="19" t="s">
        <v>483</v>
      </c>
      <c r="C20" s="19" t="s">
        <v>480</v>
      </c>
      <c r="D20" s="88">
        <v>99.001999999999995</v>
      </c>
      <c r="E20" s="88">
        <v>99.001999999999995</v>
      </c>
      <c r="F20" s="88">
        <f t="shared" si="1"/>
        <v>198.00399999999999</v>
      </c>
      <c r="G20" s="21">
        <v>5</v>
      </c>
      <c r="H20" s="88">
        <v>987.02</v>
      </c>
      <c r="I20" s="22">
        <v>24</v>
      </c>
    </row>
    <row r="21" spans="1:9" ht="15.75" customHeight="1" x14ac:dyDescent="0.35">
      <c r="A21" s="18">
        <v>7</v>
      </c>
      <c r="B21" s="19" t="s">
        <v>690</v>
      </c>
      <c r="C21" s="19" t="s">
        <v>17</v>
      </c>
      <c r="D21" s="88">
        <v>99.003</v>
      </c>
      <c r="E21" s="88">
        <v>99.001999999999995</v>
      </c>
      <c r="F21" s="88">
        <f t="shared" si="1"/>
        <v>198.005</v>
      </c>
      <c r="G21" s="21">
        <v>6</v>
      </c>
      <c r="H21" s="88">
        <v>989.01200000000006</v>
      </c>
      <c r="I21" s="22">
        <v>23</v>
      </c>
    </row>
    <row r="22" spans="1:9" ht="15.75" customHeight="1" x14ac:dyDescent="0.35">
      <c r="A22" s="18">
        <v>4</v>
      </c>
      <c r="B22" s="19" t="s">
        <v>691</v>
      </c>
      <c r="C22" s="19" t="s">
        <v>417</v>
      </c>
      <c r="D22" s="88">
        <v>100.003</v>
      </c>
      <c r="E22" s="88">
        <v>99</v>
      </c>
      <c r="F22" s="88">
        <f t="shared" si="1"/>
        <v>199.00299999999999</v>
      </c>
      <c r="G22" s="21">
        <v>7</v>
      </c>
      <c r="H22" s="88">
        <v>984.01199999999994</v>
      </c>
      <c r="I22" s="22">
        <v>22</v>
      </c>
    </row>
    <row r="23" spans="1:9" ht="15.75" customHeight="1" x14ac:dyDescent="0.35">
      <c r="A23" s="18">
        <v>2</v>
      </c>
      <c r="B23" s="19" t="s">
        <v>416</v>
      </c>
      <c r="C23" s="19" t="s">
        <v>417</v>
      </c>
      <c r="D23" s="88">
        <v>100.002</v>
      </c>
      <c r="E23" s="88">
        <v>100</v>
      </c>
      <c r="F23" s="88">
        <f t="shared" si="1"/>
        <v>200.00200000000001</v>
      </c>
      <c r="G23" s="21">
        <v>8</v>
      </c>
      <c r="H23" s="88">
        <v>984.01299999999992</v>
      </c>
      <c r="I23" s="22">
        <v>19</v>
      </c>
    </row>
    <row r="24" spans="1:9" ht="15.75" customHeight="1" x14ac:dyDescent="0.35">
      <c r="A24" s="18">
        <v>8</v>
      </c>
      <c r="B24" s="19" t="s">
        <v>692</v>
      </c>
      <c r="C24" s="19" t="s">
        <v>693</v>
      </c>
      <c r="D24" s="88">
        <v>99.003</v>
      </c>
      <c r="E24" s="88">
        <v>0</v>
      </c>
      <c r="F24" s="88">
        <f t="shared" si="1"/>
        <v>99.003</v>
      </c>
      <c r="G24" s="21">
        <v>1</v>
      </c>
      <c r="H24" s="88">
        <v>885.01699999999994</v>
      </c>
      <c r="I24" s="22">
        <v>19</v>
      </c>
    </row>
    <row r="25" spans="1:9" ht="15.75" customHeight="1" x14ac:dyDescent="0.35">
      <c r="A25" s="25">
        <v>5</v>
      </c>
      <c r="B25" s="26" t="s">
        <v>694</v>
      </c>
      <c r="C25" s="26" t="s">
        <v>108</v>
      </c>
      <c r="D25" s="90">
        <v>99.001000000000005</v>
      </c>
      <c r="E25" s="90">
        <v>98</v>
      </c>
      <c r="F25" s="90">
        <f t="shared" si="1"/>
        <v>197.001</v>
      </c>
      <c r="G25" s="28">
        <v>3</v>
      </c>
      <c r="H25" s="90">
        <v>982.01299999999992</v>
      </c>
      <c r="I25" s="29">
        <v>15</v>
      </c>
    </row>
    <row r="26" spans="1:9" ht="15.75" customHeight="1" x14ac:dyDescent="0.35"/>
    <row r="27" spans="1:9" ht="15.75" customHeight="1" x14ac:dyDescent="0.35">
      <c r="A27" s="7"/>
      <c r="B27" s="8" t="s">
        <v>46</v>
      </c>
      <c r="C27" s="9" t="s">
        <v>476</v>
      </c>
      <c r="D27" s="9"/>
      <c r="E27" s="9" t="s">
        <v>695</v>
      </c>
      <c r="F27" s="8"/>
      <c r="G27" s="8"/>
      <c r="H27" s="8"/>
      <c r="I27" s="8"/>
    </row>
    <row r="28" spans="1:9" ht="15.75" customHeight="1" x14ac:dyDescent="0.35">
      <c r="A28" s="10">
        <v>2</v>
      </c>
      <c r="B28" s="11" t="s">
        <v>10</v>
      </c>
      <c r="C28" s="80" t="s">
        <v>11</v>
      </c>
      <c r="D28" s="51"/>
      <c r="E28" s="82"/>
      <c r="F28" s="12" t="s">
        <v>12</v>
      </c>
      <c r="G28" s="12" t="s">
        <v>13</v>
      </c>
      <c r="H28" s="12" t="s">
        <v>14</v>
      </c>
      <c r="I28" s="13" t="s">
        <v>15</v>
      </c>
    </row>
    <row r="29" spans="1:9" ht="15.75" customHeight="1" x14ac:dyDescent="0.35">
      <c r="A29" s="14">
        <v>7</v>
      </c>
      <c r="B29" s="15" t="s">
        <v>479</v>
      </c>
      <c r="C29" s="15" t="s">
        <v>480</v>
      </c>
      <c r="D29" s="87">
        <v>100.004</v>
      </c>
      <c r="E29" s="87">
        <v>100.001</v>
      </c>
      <c r="F29" s="87">
        <f t="shared" ref="F29:F37" si="2">SUM(D29,E29)</f>
        <v>200.005</v>
      </c>
      <c r="G29" s="16">
        <v>9</v>
      </c>
      <c r="H29" s="87">
        <v>997.02200000000005</v>
      </c>
      <c r="I29" s="17">
        <v>41</v>
      </c>
    </row>
    <row r="30" spans="1:9" ht="15.75" customHeight="1" x14ac:dyDescent="0.35">
      <c r="A30" s="18">
        <v>3</v>
      </c>
      <c r="B30" s="19" t="s">
        <v>696</v>
      </c>
      <c r="C30" s="19" t="s">
        <v>108</v>
      </c>
      <c r="D30" s="88">
        <v>100.006</v>
      </c>
      <c r="E30" s="88">
        <v>99.004000000000005</v>
      </c>
      <c r="F30" s="88">
        <f t="shared" si="2"/>
        <v>199.01</v>
      </c>
      <c r="G30" s="21">
        <v>8</v>
      </c>
      <c r="H30" s="88">
        <v>989.02399999999989</v>
      </c>
      <c r="I30" s="22">
        <v>35</v>
      </c>
    </row>
    <row r="31" spans="1:9" ht="15.75" customHeight="1" x14ac:dyDescent="0.35">
      <c r="A31" s="18">
        <v>2</v>
      </c>
      <c r="B31" s="19" t="s">
        <v>494</v>
      </c>
      <c r="C31" s="19" t="s">
        <v>417</v>
      </c>
      <c r="D31" s="88">
        <v>99.003</v>
      </c>
      <c r="E31" s="88">
        <v>99</v>
      </c>
      <c r="F31" s="88">
        <f t="shared" si="2"/>
        <v>198.00299999999999</v>
      </c>
      <c r="G31" s="21">
        <v>6</v>
      </c>
      <c r="H31" s="88">
        <v>990.01599999999985</v>
      </c>
      <c r="I31" s="22">
        <v>32</v>
      </c>
    </row>
    <row r="32" spans="1:9" ht="15.75" customHeight="1" x14ac:dyDescent="0.35">
      <c r="A32" s="18">
        <v>5</v>
      </c>
      <c r="B32" s="19" t="s">
        <v>445</v>
      </c>
      <c r="C32" s="19" t="s">
        <v>417</v>
      </c>
      <c r="D32" s="88">
        <v>99.004999999999995</v>
      </c>
      <c r="E32" s="88">
        <v>99.001999999999995</v>
      </c>
      <c r="F32" s="88">
        <f t="shared" si="2"/>
        <v>198.00700000000001</v>
      </c>
      <c r="G32" s="21">
        <v>7</v>
      </c>
      <c r="H32" s="88">
        <v>983.02099999999996</v>
      </c>
      <c r="I32" s="22">
        <v>29</v>
      </c>
    </row>
    <row r="33" spans="1:9" ht="15.75" customHeight="1" x14ac:dyDescent="0.35">
      <c r="A33" s="18">
        <v>9</v>
      </c>
      <c r="B33" s="19" t="s">
        <v>697</v>
      </c>
      <c r="C33" s="19" t="s">
        <v>241</v>
      </c>
      <c r="D33" s="88">
        <v>100.004</v>
      </c>
      <c r="E33" s="88">
        <v>97.001000000000005</v>
      </c>
      <c r="F33" s="88">
        <f t="shared" si="2"/>
        <v>197.005</v>
      </c>
      <c r="G33" s="21">
        <v>5</v>
      </c>
      <c r="H33" s="88">
        <v>987.01999999999987</v>
      </c>
      <c r="I33" s="22">
        <v>28</v>
      </c>
    </row>
    <row r="34" spans="1:9" ht="15.75" customHeight="1" x14ac:dyDescent="0.35">
      <c r="A34" s="18">
        <v>4</v>
      </c>
      <c r="B34" s="19" t="s">
        <v>698</v>
      </c>
      <c r="C34" s="19" t="s">
        <v>33</v>
      </c>
      <c r="D34" s="88">
        <v>98</v>
      </c>
      <c r="E34" s="88">
        <v>97.001000000000005</v>
      </c>
      <c r="F34" s="88">
        <f t="shared" si="2"/>
        <v>195.001</v>
      </c>
      <c r="G34" s="21">
        <v>3</v>
      </c>
      <c r="H34" s="88">
        <v>982.0150000000001</v>
      </c>
      <c r="I34" s="22">
        <v>23</v>
      </c>
    </row>
    <row r="35" spans="1:9" ht="15.75" customHeight="1" x14ac:dyDescent="0.35">
      <c r="A35" s="18">
        <v>6</v>
      </c>
      <c r="B35" s="19" t="s">
        <v>596</v>
      </c>
      <c r="C35" s="19" t="s">
        <v>158</v>
      </c>
      <c r="D35" s="88">
        <v>100.003</v>
      </c>
      <c r="E35" s="88">
        <v>97.001999999999995</v>
      </c>
      <c r="F35" s="88">
        <f t="shared" si="2"/>
        <v>197.005</v>
      </c>
      <c r="G35" s="21">
        <v>5</v>
      </c>
      <c r="H35" s="88">
        <v>978.01300000000003</v>
      </c>
      <c r="I35" s="22">
        <v>21</v>
      </c>
    </row>
    <row r="36" spans="1:9" ht="15.75" customHeight="1" x14ac:dyDescent="0.35">
      <c r="A36" s="18">
        <v>8</v>
      </c>
      <c r="B36" s="19" t="s">
        <v>699</v>
      </c>
      <c r="C36" s="19" t="s">
        <v>53</v>
      </c>
      <c r="D36" s="88" t="s">
        <v>187</v>
      </c>
      <c r="E36" s="88"/>
      <c r="F36" s="88">
        <f t="shared" si="2"/>
        <v>0</v>
      </c>
      <c r="G36" s="21">
        <v>0</v>
      </c>
      <c r="H36" s="88">
        <v>772.00700000000006</v>
      </c>
      <c r="I36" s="22">
        <v>8</v>
      </c>
    </row>
    <row r="37" spans="1:9" ht="15.75" customHeight="1" x14ac:dyDescent="0.35">
      <c r="A37" s="25">
        <v>1</v>
      </c>
      <c r="B37" s="26" t="s">
        <v>409</v>
      </c>
      <c r="C37" s="26" t="s">
        <v>410</v>
      </c>
      <c r="D37" s="90" t="s">
        <v>187</v>
      </c>
      <c r="E37" s="90"/>
      <c r="F37" s="90">
        <f t="shared" si="2"/>
        <v>0</v>
      </c>
      <c r="G37" s="28">
        <v>0</v>
      </c>
      <c r="H37" s="90">
        <v>395.00900000000001</v>
      </c>
      <c r="I37" s="32">
        <v>8</v>
      </c>
    </row>
    <row r="38" spans="1:9" ht="15.75" customHeight="1" x14ac:dyDescent="0.35"/>
    <row r="39" spans="1:9" ht="15.75" customHeight="1" x14ac:dyDescent="0.35">
      <c r="A39" s="7"/>
      <c r="B39" s="8" t="s">
        <v>49</v>
      </c>
      <c r="C39" s="9" t="s">
        <v>700</v>
      </c>
      <c r="D39" s="9"/>
      <c r="E39" s="9" t="s">
        <v>701</v>
      </c>
      <c r="F39" s="8"/>
      <c r="G39" s="8"/>
      <c r="H39" s="8"/>
      <c r="I39" s="8"/>
    </row>
    <row r="40" spans="1:9" ht="15.75" customHeight="1" x14ac:dyDescent="0.35">
      <c r="A40" s="10">
        <v>2</v>
      </c>
      <c r="B40" s="11" t="s">
        <v>10</v>
      </c>
      <c r="C40" s="80" t="s">
        <v>11</v>
      </c>
      <c r="D40" s="51"/>
      <c r="E40" s="82"/>
      <c r="F40" s="12" t="s">
        <v>12</v>
      </c>
      <c r="G40" s="12" t="s">
        <v>13</v>
      </c>
      <c r="H40" s="12" t="s">
        <v>14</v>
      </c>
      <c r="I40" s="13" t="s">
        <v>15</v>
      </c>
    </row>
    <row r="41" spans="1:9" ht="15.75" customHeight="1" x14ac:dyDescent="0.35">
      <c r="A41" s="14">
        <v>7</v>
      </c>
      <c r="B41" s="15" t="s">
        <v>702</v>
      </c>
      <c r="C41" s="15" t="s">
        <v>45</v>
      </c>
      <c r="D41" s="87">
        <v>100.001</v>
      </c>
      <c r="E41" s="87">
        <v>100</v>
      </c>
      <c r="F41" s="87">
        <f t="shared" ref="F41:F49" si="3">SUM(D41,E41)</f>
        <v>200.001</v>
      </c>
      <c r="G41" s="16">
        <v>9</v>
      </c>
      <c r="H41" s="87">
        <v>994.02199999999993</v>
      </c>
      <c r="I41" s="17">
        <v>40</v>
      </c>
    </row>
    <row r="42" spans="1:9" ht="15.75" customHeight="1" x14ac:dyDescent="0.35">
      <c r="A42" s="18">
        <v>5</v>
      </c>
      <c r="B42" s="19" t="s">
        <v>408</v>
      </c>
      <c r="C42" s="19" t="s">
        <v>129</v>
      </c>
      <c r="D42" s="88">
        <v>100.002</v>
      </c>
      <c r="E42" s="88">
        <v>98.001999999999995</v>
      </c>
      <c r="F42" s="88">
        <f t="shared" si="3"/>
        <v>198.00399999999999</v>
      </c>
      <c r="G42" s="21">
        <v>7</v>
      </c>
      <c r="H42" s="88">
        <v>989.02</v>
      </c>
      <c r="I42" s="22">
        <v>35</v>
      </c>
    </row>
    <row r="43" spans="1:9" ht="15.75" customHeight="1" x14ac:dyDescent="0.35">
      <c r="A43" s="18">
        <v>2</v>
      </c>
      <c r="B43" s="19" t="s">
        <v>703</v>
      </c>
      <c r="C43" s="19" t="s">
        <v>693</v>
      </c>
      <c r="D43" s="88">
        <v>100.004</v>
      </c>
      <c r="E43" s="88">
        <v>95.004000000000005</v>
      </c>
      <c r="F43" s="88">
        <f t="shared" si="3"/>
        <v>195.00800000000001</v>
      </c>
      <c r="G43" s="21">
        <v>6</v>
      </c>
      <c r="H43" s="88">
        <v>987.02300000000014</v>
      </c>
      <c r="I43" s="22">
        <v>33</v>
      </c>
    </row>
    <row r="44" spans="1:9" ht="15.75" customHeight="1" x14ac:dyDescent="0.35">
      <c r="A44" s="18">
        <v>1</v>
      </c>
      <c r="B44" s="19" t="s">
        <v>704</v>
      </c>
      <c r="C44" s="19" t="s">
        <v>693</v>
      </c>
      <c r="D44" s="88">
        <v>96.001000000000005</v>
      </c>
      <c r="E44" s="88">
        <v>96</v>
      </c>
      <c r="F44" s="88">
        <f t="shared" si="3"/>
        <v>192.001</v>
      </c>
      <c r="G44" s="21">
        <v>3</v>
      </c>
      <c r="H44" s="88">
        <v>985.0100000000001</v>
      </c>
      <c r="I44" s="24">
        <v>32</v>
      </c>
    </row>
    <row r="45" spans="1:9" ht="15.75" customHeight="1" x14ac:dyDescent="0.35">
      <c r="A45" s="18">
        <v>4</v>
      </c>
      <c r="B45" s="19" t="s">
        <v>705</v>
      </c>
      <c r="C45" s="19" t="s">
        <v>36</v>
      </c>
      <c r="D45" s="88">
        <v>100.002</v>
      </c>
      <c r="E45" s="88">
        <v>99.001000000000005</v>
      </c>
      <c r="F45" s="88">
        <f t="shared" si="3"/>
        <v>199.00299999999999</v>
      </c>
      <c r="G45" s="21">
        <v>8</v>
      </c>
      <c r="H45" s="88">
        <v>984.0150000000001</v>
      </c>
      <c r="I45" s="22">
        <v>29</v>
      </c>
    </row>
    <row r="46" spans="1:9" ht="15.75" customHeight="1" x14ac:dyDescent="0.35">
      <c r="A46" s="18">
        <v>6</v>
      </c>
      <c r="B46" s="19" t="s">
        <v>509</v>
      </c>
      <c r="C46" s="19" t="s">
        <v>510</v>
      </c>
      <c r="D46" s="88">
        <v>99.001000000000005</v>
      </c>
      <c r="E46" s="88">
        <v>96</v>
      </c>
      <c r="F46" s="88">
        <f t="shared" si="3"/>
        <v>195.001</v>
      </c>
      <c r="G46" s="21">
        <v>5</v>
      </c>
      <c r="H46" s="88">
        <v>971.01300000000003</v>
      </c>
      <c r="I46" s="22">
        <v>20</v>
      </c>
    </row>
    <row r="47" spans="1:9" ht="15.75" customHeight="1" x14ac:dyDescent="0.35">
      <c r="A47" s="18">
        <v>8</v>
      </c>
      <c r="B47" s="19" t="s">
        <v>706</v>
      </c>
      <c r="C47" s="19" t="s">
        <v>25</v>
      </c>
      <c r="D47" s="88">
        <v>97.003</v>
      </c>
      <c r="E47" s="88">
        <v>93</v>
      </c>
      <c r="F47" s="88">
        <f t="shared" si="3"/>
        <v>190.00299999999999</v>
      </c>
      <c r="G47" s="21">
        <v>2</v>
      </c>
      <c r="H47" s="88">
        <v>970.01099999999997</v>
      </c>
      <c r="I47" s="22">
        <v>18</v>
      </c>
    </row>
    <row r="48" spans="1:9" ht="15.75" customHeight="1" x14ac:dyDescent="0.35">
      <c r="A48" s="18">
        <v>9</v>
      </c>
      <c r="B48" s="19" t="s">
        <v>125</v>
      </c>
      <c r="C48" s="19" t="s">
        <v>126</v>
      </c>
      <c r="D48" s="88">
        <v>99.001000000000005</v>
      </c>
      <c r="E48" s="88">
        <v>94</v>
      </c>
      <c r="F48" s="88">
        <f t="shared" si="3"/>
        <v>193.001</v>
      </c>
      <c r="G48" s="21">
        <v>4</v>
      </c>
      <c r="H48" s="88">
        <v>947.00700000000006</v>
      </c>
      <c r="I48" s="22">
        <v>15</v>
      </c>
    </row>
    <row r="49" spans="1:9" ht="15.75" customHeight="1" x14ac:dyDescent="0.35">
      <c r="A49" s="25">
        <v>3</v>
      </c>
      <c r="B49" s="26" t="s">
        <v>707</v>
      </c>
      <c r="C49" s="26" t="s">
        <v>45</v>
      </c>
      <c r="D49" s="90" t="s">
        <v>137</v>
      </c>
      <c r="E49" s="90"/>
      <c r="F49" s="90">
        <f t="shared" si="3"/>
        <v>0</v>
      </c>
      <c r="G49" s="28">
        <v>0</v>
      </c>
      <c r="H49" s="90">
        <v>0</v>
      </c>
      <c r="I49" s="29">
        <v>0</v>
      </c>
    </row>
    <row r="50" spans="1:9" ht="15.75" customHeight="1" x14ac:dyDescent="0.35"/>
    <row r="51" spans="1:9" ht="15.75" customHeight="1" x14ac:dyDescent="0.35">
      <c r="A51" s="7"/>
      <c r="B51" s="8" t="s">
        <v>79</v>
      </c>
      <c r="C51" s="9" t="s">
        <v>398</v>
      </c>
      <c r="D51" s="9"/>
      <c r="E51" s="9" t="s">
        <v>708</v>
      </c>
      <c r="F51" s="8"/>
      <c r="G51" s="8"/>
      <c r="H51" s="8"/>
      <c r="I51" s="8"/>
    </row>
    <row r="52" spans="1:9" ht="15.75" customHeight="1" x14ac:dyDescent="0.35">
      <c r="A52" s="10">
        <v>2</v>
      </c>
      <c r="B52" s="11" t="s">
        <v>10</v>
      </c>
      <c r="C52" s="80" t="s">
        <v>11</v>
      </c>
      <c r="D52" s="51"/>
      <c r="E52" s="82"/>
      <c r="F52" s="12" t="s">
        <v>12</v>
      </c>
      <c r="G52" s="12" t="s">
        <v>13</v>
      </c>
      <c r="H52" s="12" t="s">
        <v>14</v>
      </c>
      <c r="I52" s="13" t="s">
        <v>15</v>
      </c>
    </row>
    <row r="53" spans="1:9" ht="15.75" customHeight="1" x14ac:dyDescent="0.35">
      <c r="A53" s="14">
        <v>5</v>
      </c>
      <c r="B53" s="15" t="s">
        <v>44</v>
      </c>
      <c r="C53" s="15" t="s">
        <v>45</v>
      </c>
      <c r="D53" s="87">
        <v>100.003</v>
      </c>
      <c r="E53" s="87">
        <v>98.004000000000005</v>
      </c>
      <c r="F53" s="87">
        <f t="shared" ref="F53:F61" si="4">SUM(D53,E53)</f>
        <v>198.00700000000001</v>
      </c>
      <c r="G53" s="16">
        <v>9</v>
      </c>
      <c r="H53" s="87">
        <v>991.02700000000004</v>
      </c>
      <c r="I53" s="17">
        <v>43</v>
      </c>
    </row>
    <row r="54" spans="1:9" ht="15.75" customHeight="1" x14ac:dyDescent="0.35">
      <c r="A54" s="18">
        <v>9</v>
      </c>
      <c r="B54" s="19" t="s">
        <v>709</v>
      </c>
      <c r="C54" s="19" t="s">
        <v>417</v>
      </c>
      <c r="D54" s="88">
        <v>100.003</v>
      </c>
      <c r="E54" s="88">
        <v>98</v>
      </c>
      <c r="F54" s="88">
        <f t="shared" si="4"/>
        <v>198.00299999999999</v>
      </c>
      <c r="G54" s="21">
        <v>8</v>
      </c>
      <c r="H54" s="88">
        <v>990.01900000000001</v>
      </c>
      <c r="I54" s="22">
        <v>36</v>
      </c>
    </row>
    <row r="55" spans="1:9" ht="15.75" customHeight="1" x14ac:dyDescent="0.35">
      <c r="A55" s="18">
        <v>8</v>
      </c>
      <c r="B55" s="19" t="s">
        <v>217</v>
      </c>
      <c r="C55" s="19" t="s">
        <v>129</v>
      </c>
      <c r="D55" s="88">
        <v>99.003</v>
      </c>
      <c r="E55" s="88">
        <v>91.001000000000005</v>
      </c>
      <c r="F55" s="88">
        <f t="shared" si="4"/>
        <v>190.00400000000002</v>
      </c>
      <c r="G55" s="21">
        <v>2</v>
      </c>
      <c r="H55" s="88">
        <v>979.01900000000001</v>
      </c>
      <c r="I55" s="22">
        <v>29</v>
      </c>
    </row>
    <row r="56" spans="1:9" ht="15.75" customHeight="1" x14ac:dyDescent="0.35">
      <c r="A56" s="18">
        <v>1</v>
      </c>
      <c r="B56" s="19" t="s">
        <v>710</v>
      </c>
      <c r="C56" s="19" t="s">
        <v>320</v>
      </c>
      <c r="D56" s="88">
        <v>99.003</v>
      </c>
      <c r="E56" s="88">
        <v>97</v>
      </c>
      <c r="F56" s="88">
        <f t="shared" si="4"/>
        <v>196.00299999999999</v>
      </c>
      <c r="G56" s="21">
        <v>5</v>
      </c>
      <c r="H56" s="88">
        <v>980.0139999999999</v>
      </c>
      <c r="I56" s="24">
        <v>26</v>
      </c>
    </row>
    <row r="57" spans="1:9" ht="15.75" customHeight="1" x14ac:dyDescent="0.35">
      <c r="A57" s="18">
        <v>2</v>
      </c>
      <c r="B57" s="19" t="s">
        <v>711</v>
      </c>
      <c r="C57" s="19" t="s">
        <v>197</v>
      </c>
      <c r="D57" s="88">
        <v>98</v>
      </c>
      <c r="E57" s="88">
        <v>96</v>
      </c>
      <c r="F57" s="88">
        <f t="shared" si="4"/>
        <v>194</v>
      </c>
      <c r="G57" s="21">
        <v>3</v>
      </c>
      <c r="H57" s="88">
        <v>980.00700000000006</v>
      </c>
      <c r="I57" s="22">
        <v>23</v>
      </c>
    </row>
    <row r="58" spans="1:9" ht="15.75" customHeight="1" x14ac:dyDescent="0.35">
      <c r="A58" s="18">
        <v>4</v>
      </c>
      <c r="B58" s="19" t="s">
        <v>531</v>
      </c>
      <c r="C58" s="19" t="s">
        <v>197</v>
      </c>
      <c r="D58" s="88">
        <v>98</v>
      </c>
      <c r="E58" s="88">
        <v>97.001000000000005</v>
      </c>
      <c r="F58" s="88">
        <f t="shared" si="4"/>
        <v>195.001</v>
      </c>
      <c r="G58" s="21">
        <v>4</v>
      </c>
      <c r="H58" s="88">
        <v>978.01</v>
      </c>
      <c r="I58" s="22">
        <v>23</v>
      </c>
    </row>
    <row r="59" spans="1:9" ht="15.75" customHeight="1" x14ac:dyDescent="0.35">
      <c r="A59" s="18">
        <v>6</v>
      </c>
      <c r="B59" s="19" t="s">
        <v>18</v>
      </c>
      <c r="C59" s="19" t="s">
        <v>19</v>
      </c>
      <c r="D59" s="88">
        <v>100.003</v>
      </c>
      <c r="E59" s="88">
        <v>98</v>
      </c>
      <c r="F59" s="88">
        <f t="shared" si="4"/>
        <v>198.00299999999999</v>
      </c>
      <c r="G59" s="21">
        <v>8</v>
      </c>
      <c r="H59" s="88">
        <v>980.01099999999997</v>
      </c>
      <c r="I59" s="22">
        <v>22</v>
      </c>
    </row>
    <row r="60" spans="1:9" ht="15.75" customHeight="1" x14ac:dyDescent="0.35">
      <c r="A60" s="18">
        <v>3</v>
      </c>
      <c r="B60" s="19" t="s">
        <v>637</v>
      </c>
      <c r="C60" s="19" t="s">
        <v>480</v>
      </c>
      <c r="D60" s="88">
        <v>99.001999999999995</v>
      </c>
      <c r="E60" s="88">
        <v>98.001999999999995</v>
      </c>
      <c r="F60" s="88">
        <f t="shared" si="4"/>
        <v>197.00399999999999</v>
      </c>
      <c r="G60" s="21">
        <v>6</v>
      </c>
      <c r="H60" s="88">
        <v>975.01300000000003</v>
      </c>
      <c r="I60" s="22">
        <v>21</v>
      </c>
    </row>
    <row r="61" spans="1:9" ht="15.75" customHeight="1" x14ac:dyDescent="0.35">
      <c r="A61" s="25">
        <v>7</v>
      </c>
      <c r="B61" s="26" t="s">
        <v>712</v>
      </c>
      <c r="C61" s="26" t="s">
        <v>45</v>
      </c>
      <c r="D61" s="90" t="s">
        <v>137</v>
      </c>
      <c r="E61" s="90"/>
      <c r="F61" s="90">
        <f t="shared" si="4"/>
        <v>0</v>
      </c>
      <c r="G61" s="28">
        <v>0</v>
      </c>
      <c r="H61" s="90">
        <v>0</v>
      </c>
      <c r="I61" s="29">
        <v>0</v>
      </c>
    </row>
    <row r="62" spans="1:9" ht="15.75" customHeight="1" x14ac:dyDescent="0.35"/>
    <row r="63" spans="1:9" ht="15.75" customHeight="1" x14ac:dyDescent="0.35">
      <c r="B63" s="4" t="s">
        <v>453</v>
      </c>
    </row>
    <row r="64" spans="1:9" ht="15.75" customHeight="1" x14ac:dyDescent="0.35"/>
    <row r="65" spans="2:5" ht="15.75" customHeight="1" x14ac:dyDescent="0.35">
      <c r="B65" s="4" t="s">
        <v>616</v>
      </c>
      <c r="E65" s="33" t="s">
        <v>166</v>
      </c>
    </row>
    <row r="66" spans="2:5" ht="15.75" customHeight="1" x14ac:dyDescent="0.35">
      <c r="B66" s="4" t="s">
        <v>167</v>
      </c>
    </row>
    <row r="67" spans="2:5" ht="15.75" customHeight="1" x14ac:dyDescent="0.35"/>
    <row r="68" spans="2:5" ht="15.75" customHeight="1" x14ac:dyDescent="0.35"/>
    <row r="69" spans="2:5" ht="15.75" customHeight="1" x14ac:dyDescent="0.35"/>
    <row r="70" spans="2:5" ht="15.75" customHeight="1" x14ac:dyDescent="0.35"/>
    <row r="71" spans="2:5" ht="15.75" customHeight="1" x14ac:dyDescent="0.35"/>
    <row r="72" spans="2:5" ht="15.75" customHeight="1" x14ac:dyDescent="0.35"/>
    <row r="73" spans="2:5" ht="15.75" customHeight="1" x14ac:dyDescent="0.35"/>
    <row r="74" spans="2:5" ht="15.75" customHeight="1" x14ac:dyDescent="0.35"/>
    <row r="75" spans="2:5" ht="15.75" customHeight="1" x14ac:dyDescent="0.35"/>
    <row r="76" spans="2:5" ht="15.75" customHeight="1" x14ac:dyDescent="0.35"/>
    <row r="77" spans="2:5" ht="15.75" customHeight="1" x14ac:dyDescent="0.35"/>
    <row r="78" spans="2:5" ht="15.75" customHeight="1" x14ac:dyDescent="0.35"/>
    <row r="79" spans="2:5" ht="15.75" customHeight="1" x14ac:dyDescent="0.35"/>
    <row r="80" spans="2:5" ht="15.75" customHeight="1" x14ac:dyDescent="0.35"/>
    <row r="81" ht="15.75" customHeight="1" x14ac:dyDescent="0.35"/>
  </sheetData>
  <hyperlinks>
    <hyperlink ref="B2" location="'Index'!A3" tooltip="Go to the Index sheet" display="á" xr:uid="{0E861CCD-7ED0-449C-98B2-5A83ECBF501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201F0-5651-4A66-8CA2-CFE4763F6B10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6" width="8.7265625" style="4" customWidth="1"/>
    <col min="7" max="7" width="5" style="4" customWidth="1"/>
    <col min="8" max="8" width="9.7265625" style="4" customWidth="1"/>
    <col min="9" max="9" width="5" style="4" customWidth="1"/>
    <col min="10" max="10" width="1.7265625" style="4" customWidth="1"/>
    <col min="11" max="11" width="2.7265625" style="30" customWidth="1"/>
    <col min="12" max="13" width="20.7265625" style="4" customWidth="1"/>
    <col min="14" max="16" width="7.7265625" style="4" customWidth="1"/>
    <col min="17" max="17" width="5" style="4" customWidth="1"/>
    <col min="18" max="18" width="8.7265625" style="4" customWidth="1"/>
    <col min="19" max="21" width="5" style="4" customWidth="1"/>
    <col min="22" max="22" width="3.7265625" style="4" customWidth="1"/>
    <col min="23" max="23" width="5" style="4" customWidth="1"/>
    <col min="24" max="25" width="10.26953125" style="4"/>
  </cols>
  <sheetData>
    <row r="1" spans="1:25" ht="17" x14ac:dyDescent="0.4">
      <c r="A1" s="1"/>
      <c r="B1" s="2" t="s">
        <v>675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B2" s="5" t="s">
        <v>2</v>
      </c>
      <c r="I2" s="48" t="s">
        <v>569</v>
      </c>
    </row>
    <row r="3" spans="1:25" ht="15.75" customHeight="1" x14ac:dyDescent="0.35">
      <c r="A3" s="7"/>
      <c r="B3" s="8" t="s">
        <v>82</v>
      </c>
      <c r="C3" s="9" t="s">
        <v>713</v>
      </c>
      <c r="D3" s="9"/>
      <c r="E3" s="9" t="s">
        <v>714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5">
      <c r="A4" s="10">
        <v>2</v>
      </c>
      <c r="B4" s="11" t="s">
        <v>10</v>
      </c>
      <c r="C4" s="80" t="s">
        <v>11</v>
      </c>
      <c r="D4" s="51"/>
      <c r="E4" s="82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5">
      <c r="A5" s="14">
        <v>5</v>
      </c>
      <c r="B5" s="15" t="s">
        <v>715</v>
      </c>
      <c r="C5" s="15" t="s">
        <v>33</v>
      </c>
      <c r="D5" s="145">
        <v>100.003</v>
      </c>
      <c r="E5" s="145">
        <v>98.001999999999995</v>
      </c>
      <c r="F5" s="87">
        <f t="shared" ref="F5:F13" si="0">SUM(D5,E5)</f>
        <v>198.005</v>
      </c>
      <c r="G5" s="16">
        <v>9</v>
      </c>
      <c r="H5" s="145">
        <v>995.02699999999993</v>
      </c>
      <c r="I5" s="36">
        <v>45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5">
      <c r="A6" s="41">
        <v>8</v>
      </c>
      <c r="B6" s="19" t="s">
        <v>716</v>
      </c>
      <c r="C6" s="19" t="s">
        <v>108</v>
      </c>
      <c r="D6" s="143">
        <v>99.001000000000005</v>
      </c>
      <c r="E6" s="143">
        <v>99.001000000000005</v>
      </c>
      <c r="F6" s="88">
        <f t="shared" si="0"/>
        <v>198.00200000000001</v>
      </c>
      <c r="G6" s="21">
        <v>8</v>
      </c>
      <c r="H6" s="143">
        <v>990.01499999999987</v>
      </c>
      <c r="I6" s="40">
        <v>37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5">
      <c r="A7" s="41">
        <v>4</v>
      </c>
      <c r="B7" s="19" t="s">
        <v>717</v>
      </c>
      <c r="C7" s="19" t="s">
        <v>510</v>
      </c>
      <c r="D7" s="143">
        <v>99.001999999999995</v>
      </c>
      <c r="E7" s="143">
        <v>97.001999999999995</v>
      </c>
      <c r="F7" s="88">
        <f t="shared" si="0"/>
        <v>196.00399999999999</v>
      </c>
      <c r="G7" s="21">
        <v>7</v>
      </c>
      <c r="H7" s="143">
        <v>976.01300000000003</v>
      </c>
      <c r="I7" s="40">
        <v>29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5">
      <c r="A8" s="18">
        <v>7</v>
      </c>
      <c r="B8" s="19" t="s">
        <v>718</v>
      </c>
      <c r="C8" s="19" t="s">
        <v>17</v>
      </c>
      <c r="D8" s="143">
        <v>99.001999999999995</v>
      </c>
      <c r="E8" s="143">
        <v>97.001000000000005</v>
      </c>
      <c r="F8" s="88">
        <f t="shared" si="0"/>
        <v>196.00299999999999</v>
      </c>
      <c r="G8" s="21">
        <v>6</v>
      </c>
      <c r="H8" s="143">
        <v>981.01499999999987</v>
      </c>
      <c r="I8" s="40">
        <v>27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5">
      <c r="A9" s="41">
        <v>2</v>
      </c>
      <c r="B9" s="19" t="s">
        <v>162</v>
      </c>
      <c r="C9" s="19" t="s">
        <v>19</v>
      </c>
      <c r="D9" s="143">
        <v>95</v>
      </c>
      <c r="E9" s="143">
        <v>94.001000000000005</v>
      </c>
      <c r="F9" s="88">
        <f t="shared" si="0"/>
        <v>189.001</v>
      </c>
      <c r="G9" s="21">
        <v>2</v>
      </c>
      <c r="H9" s="143">
        <v>974.01600000000008</v>
      </c>
      <c r="I9" s="40">
        <v>27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5">
      <c r="A10" s="18">
        <v>9</v>
      </c>
      <c r="B10" s="19" t="s">
        <v>719</v>
      </c>
      <c r="C10" s="19" t="s">
        <v>593</v>
      </c>
      <c r="D10" s="143">
        <v>98.001999999999995</v>
      </c>
      <c r="E10" s="143">
        <v>97.001000000000005</v>
      </c>
      <c r="F10" s="88">
        <f t="shared" si="0"/>
        <v>195.00299999999999</v>
      </c>
      <c r="G10" s="21">
        <v>5</v>
      </c>
      <c r="H10" s="143">
        <v>974.01299999999992</v>
      </c>
      <c r="I10" s="40">
        <v>24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5">
      <c r="A11" s="41">
        <v>6</v>
      </c>
      <c r="B11" s="19" t="s">
        <v>720</v>
      </c>
      <c r="C11" s="19" t="s">
        <v>478</v>
      </c>
      <c r="D11" s="143">
        <v>95.001000000000005</v>
      </c>
      <c r="E11" s="143">
        <v>95</v>
      </c>
      <c r="F11" s="88">
        <f t="shared" si="0"/>
        <v>190.001</v>
      </c>
      <c r="G11" s="21">
        <v>3</v>
      </c>
      <c r="H11" s="143">
        <v>967.01</v>
      </c>
      <c r="I11" s="40">
        <v>18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5">
      <c r="A12" s="18">
        <v>1</v>
      </c>
      <c r="B12" s="19" t="s">
        <v>721</v>
      </c>
      <c r="C12" s="19" t="s">
        <v>693</v>
      </c>
      <c r="D12" s="88">
        <v>98.003</v>
      </c>
      <c r="E12" s="88">
        <v>96.001999999999995</v>
      </c>
      <c r="F12" s="88">
        <f t="shared" si="0"/>
        <v>194.005</v>
      </c>
      <c r="G12" s="21">
        <v>4</v>
      </c>
      <c r="H12" s="88">
        <v>958.01200000000006</v>
      </c>
      <c r="I12" s="24">
        <v>16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5">
      <c r="A13" s="25">
        <v>3</v>
      </c>
      <c r="B13" s="26" t="s">
        <v>722</v>
      </c>
      <c r="C13" s="26" t="s">
        <v>684</v>
      </c>
      <c r="D13" s="144" t="s">
        <v>187</v>
      </c>
      <c r="E13" s="144"/>
      <c r="F13" s="90">
        <f t="shared" si="0"/>
        <v>0</v>
      </c>
      <c r="G13" s="28">
        <v>0</v>
      </c>
      <c r="H13" s="144">
        <v>0</v>
      </c>
      <c r="I13" s="44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5">
      <c r="A15" s="7"/>
      <c r="B15" s="8" t="s">
        <v>109</v>
      </c>
      <c r="C15" s="9" t="s">
        <v>723</v>
      </c>
      <c r="D15" s="9"/>
      <c r="E15" s="9" t="s">
        <v>493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5">
      <c r="A16" s="10">
        <v>2</v>
      </c>
      <c r="B16" s="11" t="s">
        <v>10</v>
      </c>
      <c r="C16" s="80" t="s">
        <v>11</v>
      </c>
      <c r="D16" s="51"/>
      <c r="E16" s="82"/>
      <c r="F16" s="12" t="s">
        <v>12</v>
      </c>
      <c r="G16" s="12" t="s">
        <v>13</v>
      </c>
      <c r="H16" s="12" t="s">
        <v>14</v>
      </c>
      <c r="I16" s="13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5">
      <c r="A17" s="34">
        <v>8</v>
      </c>
      <c r="B17" s="15" t="s">
        <v>724</v>
      </c>
      <c r="C17" s="15" t="s">
        <v>693</v>
      </c>
      <c r="D17" s="145">
        <v>99.001999999999995</v>
      </c>
      <c r="E17" s="145">
        <v>99.001000000000005</v>
      </c>
      <c r="F17" s="87">
        <f t="shared" ref="F17:F25" si="1">SUM(D17,E17)</f>
        <v>198.00299999999999</v>
      </c>
      <c r="G17" s="16">
        <v>9</v>
      </c>
      <c r="H17" s="145">
        <v>988.01900000000001</v>
      </c>
      <c r="I17" s="36">
        <v>41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5">
      <c r="A18" s="18">
        <v>3</v>
      </c>
      <c r="B18" s="19" t="s">
        <v>725</v>
      </c>
      <c r="C18" s="19" t="s">
        <v>17</v>
      </c>
      <c r="D18" s="143">
        <v>98.001000000000005</v>
      </c>
      <c r="E18" s="143">
        <v>97.001000000000005</v>
      </c>
      <c r="F18" s="88">
        <f t="shared" si="1"/>
        <v>195.00200000000001</v>
      </c>
      <c r="G18" s="21">
        <v>5</v>
      </c>
      <c r="H18" s="143">
        <v>983.01800000000003</v>
      </c>
      <c r="I18" s="40">
        <v>34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5">
      <c r="A19" s="41">
        <v>4</v>
      </c>
      <c r="B19" s="19" t="s">
        <v>503</v>
      </c>
      <c r="C19" s="19" t="s">
        <v>56</v>
      </c>
      <c r="D19" s="143">
        <v>98.001999999999995</v>
      </c>
      <c r="E19" s="143">
        <v>97.001999999999995</v>
      </c>
      <c r="F19" s="88">
        <f t="shared" si="1"/>
        <v>195.00399999999999</v>
      </c>
      <c r="G19" s="21">
        <v>7</v>
      </c>
      <c r="H19" s="143">
        <v>976.02</v>
      </c>
      <c r="I19" s="40">
        <v>33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5">
      <c r="A20" s="41">
        <v>6</v>
      </c>
      <c r="B20" s="19" t="s">
        <v>726</v>
      </c>
      <c r="C20" s="19" t="s">
        <v>17</v>
      </c>
      <c r="D20" s="143">
        <v>99.001999999999995</v>
      </c>
      <c r="E20" s="143">
        <v>99</v>
      </c>
      <c r="F20" s="88">
        <f t="shared" si="1"/>
        <v>198.00200000000001</v>
      </c>
      <c r="G20" s="21">
        <v>8</v>
      </c>
      <c r="H20" s="143">
        <v>979.01</v>
      </c>
      <c r="I20" s="40">
        <v>32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5">
      <c r="A21" s="18">
        <v>1</v>
      </c>
      <c r="B21" s="19" t="s">
        <v>431</v>
      </c>
      <c r="C21" s="19" t="s">
        <v>45</v>
      </c>
      <c r="D21" s="88">
        <v>98.001999999999995</v>
      </c>
      <c r="E21" s="88">
        <v>97.001000000000005</v>
      </c>
      <c r="F21" s="88">
        <f t="shared" si="1"/>
        <v>195.00299999999999</v>
      </c>
      <c r="G21" s="21">
        <v>6</v>
      </c>
      <c r="H21" s="88">
        <v>973.01199999999994</v>
      </c>
      <c r="I21" s="24">
        <v>24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5">
      <c r="A22" s="18">
        <v>5</v>
      </c>
      <c r="B22" s="19" t="s">
        <v>727</v>
      </c>
      <c r="C22" s="19" t="s">
        <v>693</v>
      </c>
      <c r="D22" s="143">
        <v>97.003</v>
      </c>
      <c r="E22" s="143">
        <v>97.001000000000005</v>
      </c>
      <c r="F22" s="88">
        <f t="shared" si="1"/>
        <v>194.00400000000002</v>
      </c>
      <c r="G22" s="21">
        <v>4</v>
      </c>
      <c r="H22" s="143">
        <v>878.01700000000005</v>
      </c>
      <c r="I22" s="40">
        <v>22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5">
      <c r="A23" s="41">
        <v>2</v>
      </c>
      <c r="B23" s="19" t="s">
        <v>728</v>
      </c>
      <c r="C23" s="19" t="s">
        <v>75</v>
      </c>
      <c r="D23" s="162">
        <v>97.001000000000005</v>
      </c>
      <c r="E23" s="143">
        <v>97</v>
      </c>
      <c r="F23" s="88">
        <f t="shared" si="1"/>
        <v>194.001</v>
      </c>
      <c r="G23" s="21">
        <v>3</v>
      </c>
      <c r="H23" s="143">
        <v>963.01099999999997</v>
      </c>
      <c r="I23" s="40">
        <v>16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5">
      <c r="A24" s="18">
        <v>7</v>
      </c>
      <c r="B24" s="19" t="s">
        <v>729</v>
      </c>
      <c r="C24" s="19" t="s">
        <v>126</v>
      </c>
      <c r="D24" s="143">
        <v>95.001999999999995</v>
      </c>
      <c r="E24" s="143">
        <v>94</v>
      </c>
      <c r="F24" s="88">
        <f t="shared" si="1"/>
        <v>189.00200000000001</v>
      </c>
      <c r="G24" s="21">
        <v>2</v>
      </c>
      <c r="H24" s="143">
        <v>961.00600000000009</v>
      </c>
      <c r="I24" s="40">
        <v>15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5">
      <c r="A25" s="25">
        <v>9</v>
      </c>
      <c r="B25" s="26" t="s">
        <v>730</v>
      </c>
      <c r="C25" s="26" t="s">
        <v>693</v>
      </c>
      <c r="D25" s="144">
        <v>0</v>
      </c>
      <c r="E25" s="144">
        <v>0</v>
      </c>
      <c r="F25" s="90">
        <f t="shared" si="1"/>
        <v>0</v>
      </c>
      <c r="G25" s="28">
        <v>0</v>
      </c>
      <c r="H25" s="144">
        <v>579.00600000000009</v>
      </c>
      <c r="I25" s="44">
        <v>11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5">
      <c r="A27" s="7"/>
      <c r="B27" s="8" t="s">
        <v>112</v>
      </c>
      <c r="C27" s="9" t="s">
        <v>731</v>
      </c>
      <c r="D27" s="9"/>
      <c r="E27" s="9" t="s">
        <v>571</v>
      </c>
      <c r="F27" s="8"/>
      <c r="G27" s="8"/>
      <c r="H27" s="8"/>
      <c r="I27" s="8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5">
      <c r="A28" s="10">
        <v>2</v>
      </c>
      <c r="B28" s="11" t="s">
        <v>10</v>
      </c>
      <c r="C28" s="80" t="s">
        <v>11</v>
      </c>
      <c r="D28" s="51"/>
      <c r="E28" s="82"/>
      <c r="F28" s="12" t="s">
        <v>12</v>
      </c>
      <c r="G28" s="12" t="s">
        <v>13</v>
      </c>
      <c r="H28" s="12" t="s">
        <v>14</v>
      </c>
      <c r="I28" s="13" t="s">
        <v>15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5">
      <c r="A29" s="14">
        <v>5</v>
      </c>
      <c r="B29" s="15" t="s">
        <v>732</v>
      </c>
      <c r="C29" s="15" t="s">
        <v>25</v>
      </c>
      <c r="D29" s="145">
        <v>98</v>
      </c>
      <c r="E29" s="145">
        <v>98</v>
      </c>
      <c r="F29" s="87">
        <f t="shared" ref="F29:F37" si="2">SUM(D29,E29)</f>
        <v>196</v>
      </c>
      <c r="G29" s="16">
        <v>6</v>
      </c>
      <c r="H29" s="145">
        <v>988.01900000000001</v>
      </c>
      <c r="I29" s="36">
        <v>42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5">
      <c r="A30" s="18">
        <v>3</v>
      </c>
      <c r="B30" s="19" t="s">
        <v>531</v>
      </c>
      <c r="C30" s="19" t="s">
        <v>510</v>
      </c>
      <c r="D30" s="143">
        <v>99.001999999999995</v>
      </c>
      <c r="E30" s="143">
        <v>99</v>
      </c>
      <c r="F30" s="88">
        <f t="shared" si="2"/>
        <v>198.00200000000001</v>
      </c>
      <c r="G30" s="21">
        <v>7</v>
      </c>
      <c r="H30" s="143">
        <v>979.00900000000001</v>
      </c>
      <c r="I30" s="40">
        <v>37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5">
      <c r="A31" s="41">
        <v>6</v>
      </c>
      <c r="B31" s="19" t="s">
        <v>733</v>
      </c>
      <c r="C31" s="19" t="s">
        <v>593</v>
      </c>
      <c r="D31" s="143">
        <v>100.001</v>
      </c>
      <c r="E31" s="143">
        <v>98.001999999999995</v>
      </c>
      <c r="F31" s="88">
        <f t="shared" si="2"/>
        <v>198.00299999999999</v>
      </c>
      <c r="G31" s="21">
        <v>8</v>
      </c>
      <c r="H31" s="143">
        <v>971.01499999999987</v>
      </c>
      <c r="I31" s="40">
        <v>33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5">
      <c r="A32" s="18">
        <v>9</v>
      </c>
      <c r="B32" s="19" t="s">
        <v>734</v>
      </c>
      <c r="C32" s="19" t="s">
        <v>659</v>
      </c>
      <c r="D32" s="143">
        <v>100.002</v>
      </c>
      <c r="E32" s="143">
        <v>99.001999999999995</v>
      </c>
      <c r="F32" s="88">
        <f t="shared" si="2"/>
        <v>199.00399999999999</v>
      </c>
      <c r="G32" s="21">
        <v>9</v>
      </c>
      <c r="H32" s="143">
        <v>972.01400000000001</v>
      </c>
      <c r="I32" s="40">
        <v>32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5">
      <c r="A33" s="41">
        <v>8</v>
      </c>
      <c r="B33" s="19" t="s">
        <v>130</v>
      </c>
      <c r="C33" s="19" t="s">
        <v>19</v>
      </c>
      <c r="D33" s="143">
        <v>98.004999999999995</v>
      </c>
      <c r="E33" s="143">
        <v>93</v>
      </c>
      <c r="F33" s="88">
        <f t="shared" si="2"/>
        <v>191.005</v>
      </c>
      <c r="G33" s="21">
        <v>5</v>
      </c>
      <c r="H33" s="143">
        <v>955.0100000000001</v>
      </c>
      <c r="I33" s="40">
        <v>26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5">
      <c r="A34" s="41">
        <v>4</v>
      </c>
      <c r="B34" s="19" t="s">
        <v>735</v>
      </c>
      <c r="C34" s="19" t="s">
        <v>56</v>
      </c>
      <c r="D34" s="143">
        <v>96</v>
      </c>
      <c r="E34" s="143">
        <v>93.001000000000005</v>
      </c>
      <c r="F34" s="88">
        <f t="shared" si="2"/>
        <v>189.001</v>
      </c>
      <c r="G34" s="21">
        <v>4</v>
      </c>
      <c r="H34" s="143">
        <v>944.00499999999988</v>
      </c>
      <c r="I34" s="40">
        <v>21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5">
      <c r="A35" s="18">
        <v>7</v>
      </c>
      <c r="B35" s="19" t="s">
        <v>736</v>
      </c>
      <c r="C35" s="19" t="s">
        <v>129</v>
      </c>
      <c r="D35" s="143">
        <v>96</v>
      </c>
      <c r="E35" s="143">
        <v>93.001000000000005</v>
      </c>
      <c r="F35" s="88">
        <f t="shared" si="2"/>
        <v>189.001</v>
      </c>
      <c r="G35" s="21">
        <v>4</v>
      </c>
      <c r="H35" s="143">
        <v>749.005</v>
      </c>
      <c r="I35" s="40">
        <v>17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5">
      <c r="A36" s="18">
        <v>1</v>
      </c>
      <c r="B36" s="19" t="s">
        <v>737</v>
      </c>
      <c r="C36" s="19" t="s">
        <v>119</v>
      </c>
      <c r="D36" s="88" t="s">
        <v>187</v>
      </c>
      <c r="E36" s="88"/>
      <c r="F36" s="88">
        <f t="shared" si="2"/>
        <v>0</v>
      </c>
      <c r="G36" s="21">
        <v>0</v>
      </c>
      <c r="H36" s="88">
        <v>0</v>
      </c>
      <c r="I36" s="24">
        <v>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5">
      <c r="A37" s="42">
        <v>2</v>
      </c>
      <c r="B37" s="26" t="s">
        <v>738</v>
      </c>
      <c r="C37" s="26" t="s">
        <v>25</v>
      </c>
      <c r="D37" s="144" t="s">
        <v>137</v>
      </c>
      <c r="E37" s="144"/>
      <c r="F37" s="90">
        <f t="shared" si="2"/>
        <v>0</v>
      </c>
      <c r="G37" s="28">
        <v>0</v>
      </c>
      <c r="H37" s="144">
        <v>0</v>
      </c>
      <c r="I37" s="44">
        <v>0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5">
      <c r="A39" s="7"/>
      <c r="B39" s="8" t="s">
        <v>138</v>
      </c>
      <c r="C39" s="9" t="s">
        <v>739</v>
      </c>
      <c r="D39" s="9"/>
      <c r="E39" s="9" t="s">
        <v>664</v>
      </c>
      <c r="F39" s="8"/>
      <c r="G39" s="8"/>
      <c r="H39" s="8"/>
      <c r="I39" s="8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5">
      <c r="A40" s="10">
        <v>2</v>
      </c>
      <c r="B40" s="11" t="s">
        <v>10</v>
      </c>
      <c r="C40" s="80" t="s">
        <v>11</v>
      </c>
      <c r="D40" s="51"/>
      <c r="E40" s="82"/>
      <c r="F40" s="12" t="s">
        <v>12</v>
      </c>
      <c r="G40" s="12" t="s">
        <v>13</v>
      </c>
      <c r="H40" s="12" t="s">
        <v>14</v>
      </c>
      <c r="I40" s="13" t="s">
        <v>15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5">
      <c r="A41" s="34">
        <v>2</v>
      </c>
      <c r="B41" s="15" t="s">
        <v>740</v>
      </c>
      <c r="C41" s="15" t="s">
        <v>25</v>
      </c>
      <c r="D41" s="145">
        <v>98.001999999999995</v>
      </c>
      <c r="E41" s="145">
        <v>93.001999999999995</v>
      </c>
      <c r="F41" s="87">
        <f t="shared" ref="F41:F49" si="3">SUM(D41,E41)</f>
        <v>191.00399999999999</v>
      </c>
      <c r="G41" s="16">
        <v>8</v>
      </c>
      <c r="H41" s="145">
        <v>974.00900000000013</v>
      </c>
      <c r="I41" s="36">
        <v>40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5">
      <c r="A42" s="18">
        <v>1</v>
      </c>
      <c r="B42" s="19" t="s">
        <v>741</v>
      </c>
      <c r="C42" s="19" t="s">
        <v>510</v>
      </c>
      <c r="D42" s="88">
        <v>99.001000000000005</v>
      </c>
      <c r="E42" s="88">
        <v>97.001000000000005</v>
      </c>
      <c r="F42" s="88">
        <f t="shared" si="3"/>
        <v>196.00200000000001</v>
      </c>
      <c r="G42" s="21">
        <v>9</v>
      </c>
      <c r="H42" s="88">
        <v>966.00700000000006</v>
      </c>
      <c r="I42" s="24">
        <v>31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5">
      <c r="A43" s="18">
        <v>7</v>
      </c>
      <c r="B43" s="19" t="s">
        <v>206</v>
      </c>
      <c r="C43" s="19" t="s">
        <v>33</v>
      </c>
      <c r="D43" s="143">
        <v>97</v>
      </c>
      <c r="E43" s="143">
        <v>94.001000000000005</v>
      </c>
      <c r="F43" s="88">
        <f t="shared" si="3"/>
        <v>191.001</v>
      </c>
      <c r="G43" s="21">
        <v>7</v>
      </c>
      <c r="H43" s="143">
        <v>959.00400000000002</v>
      </c>
      <c r="I43" s="40">
        <v>28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5">
      <c r="A44" s="41">
        <v>8</v>
      </c>
      <c r="B44" s="19" t="s">
        <v>742</v>
      </c>
      <c r="C44" s="19" t="s">
        <v>17</v>
      </c>
      <c r="D44" s="143">
        <v>90</v>
      </c>
      <c r="E44" s="143">
        <v>88</v>
      </c>
      <c r="F44" s="88">
        <f t="shared" si="3"/>
        <v>178</v>
      </c>
      <c r="G44" s="21">
        <v>3</v>
      </c>
      <c r="H44" s="143">
        <v>948.00700000000006</v>
      </c>
      <c r="I44" s="40">
        <v>28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5">
      <c r="A45" s="18">
        <v>3</v>
      </c>
      <c r="B45" s="19" t="s">
        <v>743</v>
      </c>
      <c r="C45" s="19" t="s">
        <v>53</v>
      </c>
      <c r="D45" s="143" t="s">
        <v>187</v>
      </c>
      <c r="E45" s="143"/>
      <c r="F45" s="88">
        <f t="shared" si="3"/>
        <v>0</v>
      </c>
      <c r="G45" s="21">
        <v>0</v>
      </c>
      <c r="H45" s="143">
        <v>682.00699999999995</v>
      </c>
      <c r="I45" s="40">
        <v>26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5">
      <c r="A46" s="18">
        <v>5</v>
      </c>
      <c r="B46" s="19" t="s">
        <v>184</v>
      </c>
      <c r="C46" s="19" t="s">
        <v>56</v>
      </c>
      <c r="D46" s="143">
        <v>96.001000000000005</v>
      </c>
      <c r="E46" s="143">
        <v>94.001000000000005</v>
      </c>
      <c r="F46" s="88">
        <f t="shared" si="3"/>
        <v>190.00200000000001</v>
      </c>
      <c r="G46" s="21">
        <v>6</v>
      </c>
      <c r="H46" s="143">
        <v>957.00599999999986</v>
      </c>
      <c r="I46" s="40">
        <v>25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5">
      <c r="A47" s="18">
        <v>9</v>
      </c>
      <c r="B47" s="19" t="s">
        <v>744</v>
      </c>
      <c r="C47" s="19" t="s">
        <v>578</v>
      </c>
      <c r="D47" s="143">
        <v>93</v>
      </c>
      <c r="E47" s="143">
        <v>92</v>
      </c>
      <c r="F47" s="88">
        <f t="shared" si="3"/>
        <v>185</v>
      </c>
      <c r="G47" s="21">
        <v>4</v>
      </c>
      <c r="H47" s="143">
        <v>948.00099999999998</v>
      </c>
      <c r="I47" s="40">
        <v>23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5">
      <c r="A48" s="41">
        <v>6</v>
      </c>
      <c r="B48" s="19" t="s">
        <v>745</v>
      </c>
      <c r="C48" s="19" t="s">
        <v>158</v>
      </c>
      <c r="D48" s="143">
        <v>95</v>
      </c>
      <c r="E48" s="143">
        <v>94</v>
      </c>
      <c r="F48" s="88">
        <f t="shared" si="3"/>
        <v>189</v>
      </c>
      <c r="G48" s="21">
        <v>5</v>
      </c>
      <c r="H48" s="143">
        <v>944.00399999999991</v>
      </c>
      <c r="I48" s="40">
        <v>18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5">
      <c r="A49" s="42">
        <v>4</v>
      </c>
      <c r="B49" s="26" t="s">
        <v>746</v>
      </c>
      <c r="C49" s="26" t="s">
        <v>108</v>
      </c>
      <c r="D49" s="144" t="s">
        <v>187</v>
      </c>
      <c r="E49" s="144"/>
      <c r="F49" s="90">
        <f t="shared" si="3"/>
        <v>0</v>
      </c>
      <c r="G49" s="28">
        <v>0</v>
      </c>
      <c r="H49" s="144">
        <v>0</v>
      </c>
      <c r="I49" s="44">
        <v>0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5">
      <c r="A51" s="7"/>
      <c r="B51" s="8" t="s">
        <v>141</v>
      </c>
      <c r="C51" s="9" t="s">
        <v>747</v>
      </c>
      <c r="D51" s="9"/>
      <c r="E51" s="9" t="s">
        <v>748</v>
      </c>
      <c r="F51" s="8"/>
      <c r="G51" s="8"/>
      <c r="H51" s="8"/>
      <c r="I51" s="8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5">
      <c r="A52" s="10">
        <v>2</v>
      </c>
      <c r="B52" s="11" t="s">
        <v>10</v>
      </c>
      <c r="C52" s="80" t="s">
        <v>11</v>
      </c>
      <c r="D52" s="51"/>
      <c r="E52" s="82"/>
      <c r="F52" s="12" t="s">
        <v>12</v>
      </c>
      <c r="G52" s="12" t="s">
        <v>13</v>
      </c>
      <c r="H52" s="12" t="s">
        <v>14</v>
      </c>
      <c r="I52" s="13" t="s">
        <v>15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5">
      <c r="A53" s="34">
        <v>8</v>
      </c>
      <c r="B53" s="15" t="s">
        <v>749</v>
      </c>
      <c r="C53" s="15" t="s">
        <v>320</v>
      </c>
      <c r="D53" s="145">
        <v>100</v>
      </c>
      <c r="E53" s="145">
        <v>98</v>
      </c>
      <c r="F53" s="87">
        <f t="shared" ref="F53:F61" si="4">SUM(D53,E53)</f>
        <v>198</v>
      </c>
      <c r="G53" s="16">
        <v>9</v>
      </c>
      <c r="H53" s="145">
        <v>982.00800000000004</v>
      </c>
      <c r="I53" s="36">
        <v>37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5">
      <c r="A54" s="18">
        <v>1</v>
      </c>
      <c r="B54" s="19" t="s">
        <v>750</v>
      </c>
      <c r="C54" s="19" t="s">
        <v>593</v>
      </c>
      <c r="D54" s="88">
        <v>95</v>
      </c>
      <c r="E54" s="88">
        <v>95</v>
      </c>
      <c r="F54" s="88">
        <f t="shared" si="4"/>
        <v>190</v>
      </c>
      <c r="G54" s="21">
        <v>4</v>
      </c>
      <c r="H54" s="88">
        <v>969.01099999999997</v>
      </c>
      <c r="I54" s="24">
        <v>33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5">
      <c r="A55" s="18">
        <v>3</v>
      </c>
      <c r="B55" s="19" t="s">
        <v>450</v>
      </c>
      <c r="C55" s="19" t="s">
        <v>402</v>
      </c>
      <c r="D55" s="143">
        <v>98.001999999999995</v>
      </c>
      <c r="E55" s="143">
        <v>96.001000000000005</v>
      </c>
      <c r="F55" s="88">
        <f t="shared" si="4"/>
        <v>194.00299999999999</v>
      </c>
      <c r="G55" s="21">
        <v>7</v>
      </c>
      <c r="H55" s="143">
        <v>969.01099999999997</v>
      </c>
      <c r="I55" s="40">
        <v>33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5">
      <c r="A56" s="18">
        <v>9</v>
      </c>
      <c r="B56" s="19" t="s">
        <v>751</v>
      </c>
      <c r="C56" s="19" t="s">
        <v>693</v>
      </c>
      <c r="D56" s="143">
        <v>99</v>
      </c>
      <c r="E56" s="143">
        <v>96</v>
      </c>
      <c r="F56" s="88">
        <f t="shared" si="4"/>
        <v>195</v>
      </c>
      <c r="G56" s="21">
        <v>8</v>
      </c>
      <c r="H56" s="143">
        <v>962.00900000000001</v>
      </c>
      <c r="I56" s="40">
        <v>29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5">
      <c r="A57" s="18">
        <v>7</v>
      </c>
      <c r="B57" s="19" t="s">
        <v>752</v>
      </c>
      <c r="C57" s="19" t="s">
        <v>693</v>
      </c>
      <c r="D57" s="143">
        <v>97.001000000000005</v>
      </c>
      <c r="E57" s="143">
        <v>97</v>
      </c>
      <c r="F57" s="88">
        <f t="shared" si="4"/>
        <v>194.001</v>
      </c>
      <c r="G57" s="21">
        <v>6</v>
      </c>
      <c r="H57" s="143">
        <v>873.00800000000004</v>
      </c>
      <c r="I57" s="40">
        <v>25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5">
      <c r="A58" s="18">
        <v>5</v>
      </c>
      <c r="B58" s="19" t="s">
        <v>753</v>
      </c>
      <c r="C58" s="19" t="s">
        <v>33</v>
      </c>
      <c r="D58" s="143">
        <v>96.001000000000005</v>
      </c>
      <c r="E58" s="143">
        <v>96.001000000000005</v>
      </c>
      <c r="F58" s="88">
        <f t="shared" si="4"/>
        <v>192.00200000000001</v>
      </c>
      <c r="G58" s="21">
        <v>5</v>
      </c>
      <c r="H58" s="143">
        <v>960.00700000000006</v>
      </c>
      <c r="I58" s="40">
        <v>24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5">
      <c r="A59" s="41">
        <v>6</v>
      </c>
      <c r="B59" s="19" t="s">
        <v>754</v>
      </c>
      <c r="C59" s="19" t="s">
        <v>593</v>
      </c>
      <c r="D59" s="143">
        <v>94.001999999999995</v>
      </c>
      <c r="E59" s="143">
        <v>90.001000000000005</v>
      </c>
      <c r="F59" s="88">
        <f t="shared" si="4"/>
        <v>184.00299999999999</v>
      </c>
      <c r="G59" s="21">
        <v>2</v>
      </c>
      <c r="H59" s="143">
        <v>942.00599999999986</v>
      </c>
      <c r="I59" s="40">
        <v>21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5">
      <c r="A60" s="41">
        <v>4</v>
      </c>
      <c r="B60" s="19" t="s">
        <v>755</v>
      </c>
      <c r="C60" s="19" t="s">
        <v>108</v>
      </c>
      <c r="D60" s="143">
        <v>93</v>
      </c>
      <c r="E60" s="143">
        <v>92</v>
      </c>
      <c r="F60" s="88">
        <f t="shared" si="4"/>
        <v>185</v>
      </c>
      <c r="G60" s="21">
        <v>3</v>
      </c>
      <c r="H60" s="143">
        <v>750.00700000000006</v>
      </c>
      <c r="I60" s="40">
        <v>13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5">
      <c r="A61" s="42">
        <v>2</v>
      </c>
      <c r="B61" s="26" t="s">
        <v>756</v>
      </c>
      <c r="C61" s="26" t="s">
        <v>126</v>
      </c>
      <c r="D61" s="144" t="s">
        <v>187</v>
      </c>
      <c r="E61" s="144"/>
      <c r="F61" s="90">
        <f t="shared" si="4"/>
        <v>0</v>
      </c>
      <c r="G61" s="28">
        <v>0</v>
      </c>
      <c r="H61" s="144">
        <v>193.00299999999999</v>
      </c>
      <c r="I61" s="44">
        <v>4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5">
      <c r="A63"/>
      <c r="B63" t="s">
        <v>453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5">
      <c r="A65"/>
      <c r="B65" s="4" t="s">
        <v>616</v>
      </c>
      <c r="E65" s="33" t="s">
        <v>166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5">
      <c r="A66"/>
      <c r="B66" s="4" t="s">
        <v>167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5"/>
    <row r="73" spans="1:25" ht="15.75" customHeight="1" x14ac:dyDescent="0.35"/>
    <row r="74" spans="1:25" ht="15.75" customHeight="1" x14ac:dyDescent="0.35"/>
    <row r="75" spans="1:25" ht="15.75" customHeight="1" x14ac:dyDescent="0.35"/>
    <row r="76" spans="1:25" ht="15.75" customHeight="1" x14ac:dyDescent="0.35"/>
    <row r="77" spans="1:25" ht="15.75" customHeight="1" x14ac:dyDescent="0.35"/>
    <row r="78" spans="1:25" ht="15.75" customHeight="1" x14ac:dyDescent="0.35"/>
    <row r="79" spans="1:25" ht="15.75" customHeight="1" x14ac:dyDescent="0.35"/>
    <row r="80" spans="1:25" ht="15.75" customHeight="1" x14ac:dyDescent="0.35"/>
    <row r="81" ht="15.75" customHeight="1" x14ac:dyDescent="0.35"/>
  </sheetData>
  <hyperlinks>
    <hyperlink ref="B2" location="'Index'!A3" tooltip="Go to the Index sheet" display="á" xr:uid="{19D06ED1-73A3-4101-B1BC-EC6BB8BA485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DE468-7979-49D3-A824-FCC847459A11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6" width="8.7265625" style="4" customWidth="1"/>
    <col min="7" max="7" width="5" style="4" customWidth="1"/>
    <col min="8" max="8" width="9.7265625" style="4" customWidth="1"/>
    <col min="9" max="9" width="5" style="4" customWidth="1"/>
    <col min="10" max="10" width="1.7265625" style="4" customWidth="1"/>
    <col min="11" max="11" width="2.7265625" style="30" customWidth="1"/>
    <col min="12" max="13" width="20.7265625" style="4" customWidth="1"/>
    <col min="14" max="16" width="7.7265625" style="4" customWidth="1"/>
    <col min="17" max="17" width="5" style="4" customWidth="1"/>
    <col min="18" max="18" width="8.7265625" style="4" customWidth="1"/>
    <col min="19" max="21" width="5" style="4" customWidth="1"/>
    <col min="22" max="22" width="3.7265625" style="4" customWidth="1"/>
    <col min="23" max="23" width="5" style="4" customWidth="1"/>
    <col min="24" max="25" width="10.26953125" style="4"/>
  </cols>
  <sheetData>
    <row r="1" spans="1:25" ht="17" x14ac:dyDescent="0.4">
      <c r="A1" s="1"/>
      <c r="B1" s="2" t="s">
        <v>675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B2" s="5" t="s">
        <v>2</v>
      </c>
      <c r="I2" s="48" t="s">
        <v>757</v>
      </c>
    </row>
    <row r="3" spans="1:25" ht="15.75" customHeight="1" x14ac:dyDescent="0.35">
      <c r="A3" s="7"/>
      <c r="B3" s="8" t="s">
        <v>168</v>
      </c>
      <c r="C3" s="9" t="s">
        <v>758</v>
      </c>
      <c r="D3" s="9"/>
      <c r="E3" s="9" t="s">
        <v>759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5">
      <c r="A4" s="10">
        <v>2</v>
      </c>
      <c r="B4" s="11" t="s">
        <v>10</v>
      </c>
      <c r="C4" s="80" t="s">
        <v>11</v>
      </c>
      <c r="D4" s="51"/>
      <c r="E4" s="82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5">
      <c r="A5" s="34">
        <v>4</v>
      </c>
      <c r="B5" s="15" t="s">
        <v>760</v>
      </c>
      <c r="C5" s="15" t="s">
        <v>25</v>
      </c>
      <c r="D5" s="145">
        <v>99.003</v>
      </c>
      <c r="E5" s="145">
        <v>98</v>
      </c>
      <c r="F5" s="87">
        <f t="shared" ref="F5:F13" si="0">SUM(D5,E5)</f>
        <v>197.00299999999999</v>
      </c>
      <c r="G5" s="16">
        <v>9</v>
      </c>
      <c r="H5" s="145">
        <v>973.00900000000001</v>
      </c>
      <c r="I5" s="36">
        <v>38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5">
      <c r="A6" s="18">
        <v>1</v>
      </c>
      <c r="B6" s="19" t="s">
        <v>537</v>
      </c>
      <c r="C6" s="19" t="s">
        <v>480</v>
      </c>
      <c r="D6" s="88">
        <v>98</v>
      </c>
      <c r="E6" s="88">
        <v>95.001999999999995</v>
      </c>
      <c r="F6" s="88">
        <f t="shared" si="0"/>
        <v>193.00200000000001</v>
      </c>
      <c r="G6" s="21">
        <v>8</v>
      </c>
      <c r="H6" s="88">
        <v>958.00700000000006</v>
      </c>
      <c r="I6" s="24">
        <v>33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5">
      <c r="A7" s="18">
        <v>7</v>
      </c>
      <c r="B7" s="19" t="s">
        <v>496</v>
      </c>
      <c r="C7" s="19" t="s">
        <v>480</v>
      </c>
      <c r="D7" s="143">
        <v>98.003</v>
      </c>
      <c r="E7" s="143">
        <v>93.001999999999995</v>
      </c>
      <c r="F7" s="88">
        <f t="shared" si="0"/>
        <v>191.005</v>
      </c>
      <c r="G7" s="21">
        <v>5</v>
      </c>
      <c r="H7" s="143">
        <v>959.01400000000001</v>
      </c>
      <c r="I7" s="40">
        <v>30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5">
      <c r="A8" s="18">
        <v>5</v>
      </c>
      <c r="B8" s="19" t="s">
        <v>515</v>
      </c>
      <c r="C8" s="19" t="s">
        <v>56</v>
      </c>
      <c r="D8" s="143">
        <v>95</v>
      </c>
      <c r="E8" s="143">
        <v>92.001000000000005</v>
      </c>
      <c r="F8" s="88">
        <f t="shared" si="0"/>
        <v>187.001</v>
      </c>
      <c r="G8" s="21">
        <v>4</v>
      </c>
      <c r="H8" s="143">
        <v>951.01</v>
      </c>
      <c r="I8" s="40">
        <v>29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5">
      <c r="A9" s="18">
        <v>9</v>
      </c>
      <c r="B9" s="19" t="s">
        <v>419</v>
      </c>
      <c r="C9" s="19" t="s">
        <v>410</v>
      </c>
      <c r="D9" s="143">
        <v>97</v>
      </c>
      <c r="E9" s="143">
        <v>96</v>
      </c>
      <c r="F9" s="88">
        <f t="shared" si="0"/>
        <v>193</v>
      </c>
      <c r="G9" s="21">
        <v>7</v>
      </c>
      <c r="H9" s="143">
        <v>760.00600000000009</v>
      </c>
      <c r="I9" s="40">
        <v>25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5">
      <c r="A10" s="18">
        <v>3</v>
      </c>
      <c r="B10" s="19" t="s">
        <v>761</v>
      </c>
      <c r="C10" s="19" t="s">
        <v>320</v>
      </c>
      <c r="D10" s="163">
        <v>0</v>
      </c>
      <c r="E10" s="163">
        <v>0</v>
      </c>
      <c r="F10" s="88">
        <f t="shared" si="0"/>
        <v>0</v>
      </c>
      <c r="G10" s="21">
        <v>0</v>
      </c>
      <c r="H10" s="143">
        <v>582.005</v>
      </c>
      <c r="I10" s="40">
        <v>23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5">
      <c r="A11" s="41">
        <v>6</v>
      </c>
      <c r="B11" s="19" t="s">
        <v>632</v>
      </c>
      <c r="C11" s="19" t="s">
        <v>56</v>
      </c>
      <c r="D11" s="143">
        <v>93</v>
      </c>
      <c r="E11" s="143">
        <v>91.001000000000005</v>
      </c>
      <c r="F11" s="88">
        <f t="shared" si="0"/>
        <v>184.001</v>
      </c>
      <c r="G11" s="21">
        <v>3</v>
      </c>
      <c r="H11" s="143">
        <v>943.00599999999997</v>
      </c>
      <c r="I11" s="40">
        <v>18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5">
      <c r="A12" s="41">
        <v>2</v>
      </c>
      <c r="B12" s="19" t="s">
        <v>762</v>
      </c>
      <c r="C12" s="19" t="s">
        <v>53</v>
      </c>
      <c r="D12" s="143">
        <v>96.001999999999995</v>
      </c>
      <c r="E12" s="143">
        <v>96.001000000000005</v>
      </c>
      <c r="F12" s="88">
        <f t="shared" si="0"/>
        <v>192.00299999999999</v>
      </c>
      <c r="G12" s="21">
        <v>6</v>
      </c>
      <c r="H12" s="143">
        <v>743.00399999999991</v>
      </c>
      <c r="I12" s="40">
        <v>16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5">
      <c r="A13" s="42">
        <v>8</v>
      </c>
      <c r="B13" s="26" t="s">
        <v>763</v>
      </c>
      <c r="C13" s="26" t="s">
        <v>56</v>
      </c>
      <c r="D13" s="144">
        <v>93</v>
      </c>
      <c r="E13" s="144">
        <v>91</v>
      </c>
      <c r="F13" s="90">
        <f t="shared" si="0"/>
        <v>184</v>
      </c>
      <c r="G13" s="28">
        <v>2</v>
      </c>
      <c r="H13" s="144">
        <v>924.00299999999993</v>
      </c>
      <c r="I13" s="44">
        <v>14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5">
      <c r="A15" s="7"/>
      <c r="B15" s="8" t="s">
        <v>171</v>
      </c>
      <c r="C15" s="9" t="s">
        <v>764</v>
      </c>
      <c r="D15" s="9"/>
      <c r="E15" s="9" t="s">
        <v>765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5">
      <c r="A16" s="10">
        <v>2</v>
      </c>
      <c r="B16" s="11" t="s">
        <v>10</v>
      </c>
      <c r="C16" s="80" t="s">
        <v>11</v>
      </c>
      <c r="D16" s="51"/>
      <c r="E16" s="82"/>
      <c r="F16" s="12" t="s">
        <v>12</v>
      </c>
      <c r="G16" s="12" t="s">
        <v>13</v>
      </c>
      <c r="H16" s="12" t="s">
        <v>14</v>
      </c>
      <c r="I16" s="13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5">
      <c r="A17" s="34">
        <v>2</v>
      </c>
      <c r="B17" s="15" t="s">
        <v>482</v>
      </c>
      <c r="C17" s="15" t="s">
        <v>480</v>
      </c>
      <c r="D17" s="145">
        <v>99.001000000000005</v>
      </c>
      <c r="E17" s="145">
        <v>97.001000000000005</v>
      </c>
      <c r="F17" s="87">
        <f t="shared" ref="F17:F25" si="1">SUM(D17,E17)</f>
        <v>196.00200000000001</v>
      </c>
      <c r="G17" s="16">
        <v>9</v>
      </c>
      <c r="H17" s="145">
        <v>990.01900000000001</v>
      </c>
      <c r="I17" s="36">
        <v>45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5">
      <c r="A18" s="41">
        <v>4</v>
      </c>
      <c r="B18" s="19" t="s">
        <v>766</v>
      </c>
      <c r="C18" s="19" t="s">
        <v>108</v>
      </c>
      <c r="D18" s="143">
        <v>97</v>
      </c>
      <c r="E18" s="143">
        <v>99.001000000000005</v>
      </c>
      <c r="F18" s="88">
        <f t="shared" si="1"/>
        <v>196.001</v>
      </c>
      <c r="G18" s="21">
        <v>8</v>
      </c>
      <c r="H18" s="143">
        <v>973.005</v>
      </c>
      <c r="I18" s="40">
        <v>36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5">
      <c r="A19" s="18">
        <v>7</v>
      </c>
      <c r="B19" s="19" t="s">
        <v>157</v>
      </c>
      <c r="C19" s="19" t="s">
        <v>158</v>
      </c>
      <c r="D19" s="143">
        <v>97</v>
      </c>
      <c r="E19" s="143">
        <v>94</v>
      </c>
      <c r="F19" s="88">
        <f t="shared" si="1"/>
        <v>191</v>
      </c>
      <c r="G19" s="21">
        <v>6</v>
      </c>
      <c r="H19" s="143">
        <v>950.00099999999998</v>
      </c>
      <c r="I19" s="40">
        <v>28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5">
      <c r="A20" s="41">
        <v>6</v>
      </c>
      <c r="B20" s="19" t="s">
        <v>767</v>
      </c>
      <c r="C20" s="19" t="s">
        <v>33</v>
      </c>
      <c r="D20" s="143">
        <v>94</v>
      </c>
      <c r="E20" s="143">
        <v>95</v>
      </c>
      <c r="F20" s="88">
        <f t="shared" si="1"/>
        <v>189</v>
      </c>
      <c r="G20" s="21">
        <v>3</v>
      </c>
      <c r="H20" s="143">
        <v>952.00699999999995</v>
      </c>
      <c r="I20" s="40">
        <v>27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5">
      <c r="A21" s="18">
        <v>5</v>
      </c>
      <c r="B21" s="19" t="s">
        <v>768</v>
      </c>
      <c r="C21" s="19" t="s">
        <v>510</v>
      </c>
      <c r="D21" s="143">
        <v>97.001999999999995</v>
      </c>
      <c r="E21" s="143">
        <v>92</v>
      </c>
      <c r="F21" s="88">
        <f t="shared" si="1"/>
        <v>189.00200000000001</v>
      </c>
      <c r="G21" s="21">
        <v>4</v>
      </c>
      <c r="H21" s="143">
        <v>949.00900000000001</v>
      </c>
      <c r="I21" s="40">
        <v>26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5">
      <c r="A22" s="41">
        <v>8</v>
      </c>
      <c r="B22" s="19" t="s">
        <v>601</v>
      </c>
      <c r="C22" s="19" t="s">
        <v>126</v>
      </c>
      <c r="D22" s="143">
        <v>98.001999999999995</v>
      </c>
      <c r="E22" s="143">
        <v>97.001000000000005</v>
      </c>
      <c r="F22" s="88">
        <f t="shared" si="1"/>
        <v>195.00299999999999</v>
      </c>
      <c r="G22" s="21">
        <v>7</v>
      </c>
      <c r="H22" s="143">
        <v>762.00699999999983</v>
      </c>
      <c r="I22" s="40">
        <v>21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5">
      <c r="A23" s="18">
        <v>1</v>
      </c>
      <c r="B23" s="19" t="s">
        <v>436</v>
      </c>
      <c r="C23" s="19" t="s">
        <v>53</v>
      </c>
      <c r="D23" s="88">
        <v>95</v>
      </c>
      <c r="E23" s="88">
        <v>95.001999999999995</v>
      </c>
      <c r="F23" s="88">
        <f t="shared" si="1"/>
        <v>190.00200000000001</v>
      </c>
      <c r="G23" s="21">
        <v>5</v>
      </c>
      <c r="H23" s="88">
        <v>671.00399999999991</v>
      </c>
      <c r="I23" s="24">
        <v>21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5">
      <c r="A24" s="18">
        <v>9</v>
      </c>
      <c r="B24" s="19" t="s">
        <v>769</v>
      </c>
      <c r="C24" s="19" t="s">
        <v>53</v>
      </c>
      <c r="D24" s="143">
        <v>89</v>
      </c>
      <c r="E24" s="163">
        <v>0</v>
      </c>
      <c r="F24" s="88">
        <f t="shared" si="1"/>
        <v>89</v>
      </c>
      <c r="G24" s="21">
        <v>2</v>
      </c>
      <c r="H24" s="143">
        <v>558.00199999999995</v>
      </c>
      <c r="I24" s="40">
        <v>10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5">
      <c r="A25" s="25">
        <v>3</v>
      </c>
      <c r="B25" s="26" t="s">
        <v>770</v>
      </c>
      <c r="C25" s="26" t="s">
        <v>19</v>
      </c>
      <c r="D25" s="144" t="s">
        <v>137</v>
      </c>
      <c r="E25" s="144"/>
      <c r="F25" s="90">
        <f t="shared" si="1"/>
        <v>0</v>
      </c>
      <c r="G25" s="28">
        <v>0</v>
      </c>
      <c r="H25" s="144">
        <v>0</v>
      </c>
      <c r="I25" s="44">
        <v>0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5">
      <c r="A27" s="7"/>
      <c r="B27" s="8" t="s">
        <v>198</v>
      </c>
      <c r="C27" s="9" t="s">
        <v>771</v>
      </c>
      <c r="D27" s="9"/>
      <c r="E27" s="9" t="s">
        <v>772</v>
      </c>
      <c r="F27" s="8"/>
      <c r="G27" s="8"/>
      <c r="H27" s="8"/>
      <c r="I27" s="8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5">
      <c r="A28" s="10">
        <v>2</v>
      </c>
      <c r="B28" s="11" t="s">
        <v>10</v>
      </c>
      <c r="C28" s="80" t="s">
        <v>11</v>
      </c>
      <c r="D28" s="51"/>
      <c r="E28" s="82"/>
      <c r="F28" s="12" t="s">
        <v>12</v>
      </c>
      <c r="G28" s="12" t="s">
        <v>13</v>
      </c>
      <c r="H28" s="12" t="s">
        <v>14</v>
      </c>
      <c r="I28" s="13" t="s">
        <v>15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5">
      <c r="A29" s="34">
        <v>2</v>
      </c>
      <c r="B29" s="15" t="s">
        <v>773</v>
      </c>
      <c r="C29" s="15" t="s">
        <v>25</v>
      </c>
      <c r="D29" s="145">
        <v>90</v>
      </c>
      <c r="E29" s="145">
        <v>90</v>
      </c>
      <c r="F29" s="87">
        <f t="shared" ref="F29:F37" si="2">SUM(D29,E29)</f>
        <v>180</v>
      </c>
      <c r="G29" s="16">
        <v>2</v>
      </c>
      <c r="H29" s="145">
        <v>942.00400000000002</v>
      </c>
      <c r="I29" s="36">
        <v>31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5">
      <c r="A30" s="18">
        <v>9</v>
      </c>
      <c r="B30" s="19" t="s">
        <v>432</v>
      </c>
      <c r="C30" s="19" t="s">
        <v>410</v>
      </c>
      <c r="D30" s="143">
        <v>96.001000000000005</v>
      </c>
      <c r="E30" s="143">
        <v>95.001000000000005</v>
      </c>
      <c r="F30" s="88">
        <f t="shared" si="2"/>
        <v>191.00200000000001</v>
      </c>
      <c r="G30" s="21">
        <v>7</v>
      </c>
      <c r="H30" s="143">
        <v>764.00599999999986</v>
      </c>
      <c r="I30" s="40">
        <v>31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5">
      <c r="A31" s="41">
        <v>4</v>
      </c>
      <c r="B31" s="19" t="s">
        <v>534</v>
      </c>
      <c r="C31" s="19" t="s">
        <v>415</v>
      </c>
      <c r="D31" s="143">
        <v>95.001000000000005</v>
      </c>
      <c r="E31" s="143">
        <v>98.001000000000005</v>
      </c>
      <c r="F31" s="88">
        <f t="shared" si="2"/>
        <v>193.00200000000001</v>
      </c>
      <c r="G31" s="21">
        <v>9</v>
      </c>
      <c r="H31" s="143">
        <v>939.01</v>
      </c>
      <c r="I31" s="40">
        <v>30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5">
      <c r="A32" s="18">
        <v>5</v>
      </c>
      <c r="B32" s="19" t="s">
        <v>774</v>
      </c>
      <c r="C32" s="19" t="s">
        <v>480</v>
      </c>
      <c r="D32" s="143">
        <v>96.001000000000005</v>
      </c>
      <c r="E32" s="143">
        <v>95</v>
      </c>
      <c r="F32" s="88">
        <f t="shared" si="2"/>
        <v>191.001</v>
      </c>
      <c r="G32" s="21">
        <v>6</v>
      </c>
      <c r="H32" s="143">
        <v>941.00499999999988</v>
      </c>
      <c r="I32" s="40">
        <v>26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5">
      <c r="A33" s="18">
        <v>7</v>
      </c>
      <c r="B33" s="19" t="s">
        <v>615</v>
      </c>
      <c r="C33" s="19" t="s">
        <v>129</v>
      </c>
      <c r="D33" s="143">
        <v>92</v>
      </c>
      <c r="E33" s="143">
        <v>93.001999999999995</v>
      </c>
      <c r="F33" s="88">
        <f t="shared" si="2"/>
        <v>185.00200000000001</v>
      </c>
      <c r="G33" s="21">
        <v>5</v>
      </c>
      <c r="H33" s="143">
        <v>754.00199999999995</v>
      </c>
      <c r="I33" s="40">
        <v>25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5">
      <c r="A34" s="18">
        <v>1</v>
      </c>
      <c r="B34" s="19" t="s">
        <v>775</v>
      </c>
      <c r="C34" s="19" t="s">
        <v>593</v>
      </c>
      <c r="D34" s="88" t="s">
        <v>187</v>
      </c>
      <c r="E34" s="88"/>
      <c r="F34" s="88">
        <f t="shared" si="2"/>
        <v>0</v>
      </c>
      <c r="G34" s="21">
        <v>0</v>
      </c>
      <c r="H34" s="88">
        <v>749.00599999999997</v>
      </c>
      <c r="I34" s="24">
        <v>23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5">
      <c r="A35" s="41">
        <v>6</v>
      </c>
      <c r="B35" s="19" t="s">
        <v>590</v>
      </c>
      <c r="C35" s="19" t="s">
        <v>86</v>
      </c>
      <c r="D35" s="143">
        <v>91.001000000000005</v>
      </c>
      <c r="E35" s="143">
        <v>94.001000000000005</v>
      </c>
      <c r="F35" s="88">
        <f t="shared" si="2"/>
        <v>185.00200000000001</v>
      </c>
      <c r="G35" s="21">
        <v>5</v>
      </c>
      <c r="H35" s="143">
        <v>908.00199999999995</v>
      </c>
      <c r="I35" s="40">
        <v>20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5">
      <c r="A36" s="41">
        <v>8</v>
      </c>
      <c r="B36" s="19" t="s">
        <v>776</v>
      </c>
      <c r="C36" s="19" t="s">
        <v>53</v>
      </c>
      <c r="D36" s="143">
        <v>97.001000000000005</v>
      </c>
      <c r="E36" s="143">
        <v>95</v>
      </c>
      <c r="F36" s="88">
        <f t="shared" si="2"/>
        <v>192.001</v>
      </c>
      <c r="G36" s="21">
        <v>8</v>
      </c>
      <c r="H36" s="143">
        <v>578.00400000000002</v>
      </c>
      <c r="I36" s="40">
        <v>20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5">
      <c r="A37" s="25">
        <v>3</v>
      </c>
      <c r="B37" s="26" t="s">
        <v>777</v>
      </c>
      <c r="C37" s="26" t="s">
        <v>75</v>
      </c>
      <c r="D37" s="144">
        <v>88</v>
      </c>
      <c r="E37" s="144">
        <v>94</v>
      </c>
      <c r="F37" s="90">
        <f t="shared" si="2"/>
        <v>182</v>
      </c>
      <c r="G37" s="28">
        <v>3</v>
      </c>
      <c r="H37" s="144">
        <v>811.005</v>
      </c>
      <c r="I37" s="44">
        <v>16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5">
      <c r="A39" s="7"/>
      <c r="B39" s="8" t="s">
        <v>201</v>
      </c>
      <c r="C39" s="9" t="s">
        <v>778</v>
      </c>
      <c r="D39" s="9"/>
      <c r="E39" s="9" t="s">
        <v>779</v>
      </c>
      <c r="F39" s="8"/>
      <c r="G39" s="8"/>
      <c r="H39" s="8"/>
      <c r="I39" s="8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5">
      <c r="A40" s="10">
        <v>2</v>
      </c>
      <c r="B40" s="11" t="s">
        <v>10</v>
      </c>
      <c r="C40" s="80" t="s">
        <v>11</v>
      </c>
      <c r="D40" s="51"/>
      <c r="E40" s="82"/>
      <c r="F40" s="12" t="s">
        <v>12</v>
      </c>
      <c r="G40" s="12" t="s">
        <v>13</v>
      </c>
      <c r="H40" s="12" t="s">
        <v>14</v>
      </c>
      <c r="I40" s="13" t="s">
        <v>15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5">
      <c r="A41" s="14">
        <v>7</v>
      </c>
      <c r="B41" s="15" t="s">
        <v>595</v>
      </c>
      <c r="C41" s="15" t="s">
        <v>17</v>
      </c>
      <c r="D41" s="145">
        <v>96.001000000000005</v>
      </c>
      <c r="E41" s="145">
        <v>96</v>
      </c>
      <c r="F41" s="87">
        <f t="shared" ref="F41:F49" si="3">SUM(D41,E41)</f>
        <v>192.001</v>
      </c>
      <c r="G41" s="16">
        <v>7</v>
      </c>
      <c r="H41" s="145">
        <v>964.00499999999988</v>
      </c>
      <c r="I41" s="36">
        <v>40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5">
      <c r="A42" s="41">
        <v>2</v>
      </c>
      <c r="B42" s="19" t="s">
        <v>780</v>
      </c>
      <c r="C42" s="19" t="s">
        <v>117</v>
      </c>
      <c r="D42" s="143">
        <v>97</v>
      </c>
      <c r="E42" s="143">
        <v>97.001000000000005</v>
      </c>
      <c r="F42" s="88">
        <f t="shared" si="3"/>
        <v>194.001</v>
      </c>
      <c r="G42" s="21">
        <v>8</v>
      </c>
      <c r="H42" s="143">
        <v>955.00499999999988</v>
      </c>
      <c r="I42" s="40">
        <v>32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5">
      <c r="A43" s="41">
        <v>8</v>
      </c>
      <c r="B43" s="19" t="s">
        <v>438</v>
      </c>
      <c r="C43" s="19" t="s">
        <v>410</v>
      </c>
      <c r="D43" s="143">
        <v>97</v>
      </c>
      <c r="E43" s="143">
        <v>99.001999999999995</v>
      </c>
      <c r="F43" s="88">
        <f t="shared" si="3"/>
        <v>196.00200000000001</v>
      </c>
      <c r="G43" s="21">
        <v>9</v>
      </c>
      <c r="H43" s="143">
        <v>951.00299999999993</v>
      </c>
      <c r="I43" s="40">
        <v>32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5">
      <c r="A44" s="18">
        <v>1</v>
      </c>
      <c r="B44" s="19" t="s">
        <v>128</v>
      </c>
      <c r="C44" s="19" t="s">
        <v>129</v>
      </c>
      <c r="D44" s="88">
        <v>93.001999999999995</v>
      </c>
      <c r="E44" s="88">
        <v>92.001000000000005</v>
      </c>
      <c r="F44" s="88">
        <f t="shared" si="3"/>
        <v>185.00299999999999</v>
      </c>
      <c r="G44" s="21">
        <v>5</v>
      </c>
      <c r="H44" s="88">
        <v>942.00499999999988</v>
      </c>
      <c r="I44" s="24">
        <v>29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5">
      <c r="A45" s="18">
        <v>3</v>
      </c>
      <c r="B45" s="19" t="s">
        <v>781</v>
      </c>
      <c r="C45" s="19" t="s">
        <v>75</v>
      </c>
      <c r="D45" s="143">
        <v>93.001000000000005</v>
      </c>
      <c r="E45" s="143">
        <v>93.001000000000005</v>
      </c>
      <c r="F45" s="88">
        <f t="shared" si="3"/>
        <v>186.00200000000001</v>
      </c>
      <c r="G45" s="21">
        <v>6</v>
      </c>
      <c r="H45" s="143">
        <v>937.00900000000001</v>
      </c>
      <c r="I45" s="40">
        <v>26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5">
      <c r="A46" s="18">
        <v>5</v>
      </c>
      <c r="B46" s="19" t="s">
        <v>782</v>
      </c>
      <c r="C46" s="19" t="s">
        <v>25</v>
      </c>
      <c r="D46" s="143">
        <v>89</v>
      </c>
      <c r="E46" s="143">
        <v>92</v>
      </c>
      <c r="F46" s="88">
        <f t="shared" si="3"/>
        <v>181</v>
      </c>
      <c r="G46" s="21">
        <v>4</v>
      </c>
      <c r="H46" s="143">
        <v>939.00700000000006</v>
      </c>
      <c r="I46" s="40">
        <v>25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5">
      <c r="A47" s="41">
        <v>4</v>
      </c>
      <c r="B47" s="19" t="s">
        <v>783</v>
      </c>
      <c r="C47" s="19" t="s">
        <v>320</v>
      </c>
      <c r="D47" s="163">
        <v>0</v>
      </c>
      <c r="E47" s="163">
        <v>0</v>
      </c>
      <c r="F47" s="88">
        <f t="shared" si="3"/>
        <v>0</v>
      </c>
      <c r="G47" s="21">
        <v>0</v>
      </c>
      <c r="H47" s="143">
        <v>568.00099999999998</v>
      </c>
      <c r="I47" s="40">
        <v>20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5">
      <c r="A48" s="41">
        <v>6</v>
      </c>
      <c r="B48" s="19" t="s">
        <v>784</v>
      </c>
      <c r="C48" s="19" t="s">
        <v>129</v>
      </c>
      <c r="D48" s="143">
        <v>89.001000000000005</v>
      </c>
      <c r="E48" s="143">
        <v>90</v>
      </c>
      <c r="F48" s="88">
        <f t="shared" si="3"/>
        <v>179.001</v>
      </c>
      <c r="G48" s="21">
        <v>3</v>
      </c>
      <c r="H48" s="143">
        <v>898.00699999999995</v>
      </c>
      <c r="I48" s="40">
        <v>11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5">
      <c r="A49" s="25">
        <v>9</v>
      </c>
      <c r="B49" s="26" t="s">
        <v>785</v>
      </c>
      <c r="C49" s="26" t="s">
        <v>410</v>
      </c>
      <c r="D49" s="144">
        <v>93.001000000000005</v>
      </c>
      <c r="E49" s="164">
        <v>0</v>
      </c>
      <c r="F49" s="90">
        <f t="shared" si="3"/>
        <v>93.001000000000005</v>
      </c>
      <c r="G49" s="28">
        <v>2</v>
      </c>
      <c r="H49" s="144">
        <v>830.00299999999993</v>
      </c>
      <c r="I49" s="44">
        <v>9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5">
      <c r="A51" s="7"/>
      <c r="B51" s="8" t="s">
        <v>222</v>
      </c>
      <c r="C51" s="9" t="s">
        <v>617</v>
      </c>
      <c r="D51" s="9"/>
      <c r="E51" s="9" t="s">
        <v>786</v>
      </c>
      <c r="F51" s="8"/>
      <c r="G51" s="8"/>
      <c r="H51" s="8"/>
      <c r="I51" s="8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5">
      <c r="A52" s="10">
        <v>2</v>
      </c>
      <c r="B52" s="11" t="s">
        <v>10</v>
      </c>
      <c r="C52" s="80" t="s">
        <v>11</v>
      </c>
      <c r="D52" s="51"/>
      <c r="E52" s="82"/>
      <c r="F52" s="12" t="s">
        <v>12</v>
      </c>
      <c r="G52" s="12" t="s">
        <v>13</v>
      </c>
      <c r="H52" s="12" t="s">
        <v>14</v>
      </c>
      <c r="I52" s="13" t="s">
        <v>15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5">
      <c r="A53" s="34">
        <v>4</v>
      </c>
      <c r="B53" s="15" t="s">
        <v>787</v>
      </c>
      <c r="C53" s="15" t="s">
        <v>36</v>
      </c>
      <c r="D53" s="145">
        <v>96.001000000000005</v>
      </c>
      <c r="E53" s="145">
        <v>100.001</v>
      </c>
      <c r="F53" s="87">
        <f t="shared" ref="F53:F61" si="4">SUM(D53,E53)</f>
        <v>196.00200000000001</v>
      </c>
      <c r="G53" s="16">
        <v>9</v>
      </c>
      <c r="H53" s="145">
        <v>977.00700000000006</v>
      </c>
      <c r="I53" s="36">
        <v>44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5">
      <c r="A54" s="18">
        <v>1</v>
      </c>
      <c r="B54" s="19" t="s">
        <v>347</v>
      </c>
      <c r="C54" s="19" t="s">
        <v>320</v>
      </c>
      <c r="D54" s="88">
        <v>95</v>
      </c>
      <c r="E54" s="88">
        <v>95</v>
      </c>
      <c r="F54" s="88">
        <f t="shared" si="4"/>
        <v>190</v>
      </c>
      <c r="G54" s="21">
        <v>8</v>
      </c>
      <c r="H54" s="88">
        <v>948.00299999999993</v>
      </c>
      <c r="I54" s="24">
        <v>33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5">
      <c r="A55" s="41">
        <v>2</v>
      </c>
      <c r="B55" s="19" t="s">
        <v>788</v>
      </c>
      <c r="C55" s="19" t="s">
        <v>129</v>
      </c>
      <c r="D55" s="143">
        <v>93.001000000000005</v>
      </c>
      <c r="E55" s="143">
        <v>91</v>
      </c>
      <c r="F55" s="88">
        <f t="shared" si="4"/>
        <v>184.001</v>
      </c>
      <c r="G55" s="21">
        <v>6</v>
      </c>
      <c r="H55" s="143">
        <v>934.00399999999991</v>
      </c>
      <c r="I55" s="40">
        <v>29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5">
      <c r="A56" s="18">
        <v>7</v>
      </c>
      <c r="B56" s="19" t="s">
        <v>789</v>
      </c>
      <c r="C56" s="19" t="s">
        <v>129</v>
      </c>
      <c r="D56" s="143">
        <v>95</v>
      </c>
      <c r="E56" s="143">
        <v>95</v>
      </c>
      <c r="F56" s="88">
        <f t="shared" si="4"/>
        <v>190</v>
      </c>
      <c r="G56" s="21">
        <v>8</v>
      </c>
      <c r="H56" s="143">
        <v>934.00099999999998</v>
      </c>
      <c r="I56" s="40">
        <v>28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5">
      <c r="A57" s="18">
        <v>9</v>
      </c>
      <c r="B57" s="19" t="s">
        <v>790</v>
      </c>
      <c r="C57" s="19" t="s">
        <v>241</v>
      </c>
      <c r="D57" s="143">
        <v>94</v>
      </c>
      <c r="E57" s="143">
        <v>87</v>
      </c>
      <c r="F57" s="88">
        <f t="shared" si="4"/>
        <v>181</v>
      </c>
      <c r="G57" s="21">
        <v>5</v>
      </c>
      <c r="H57" s="143">
        <v>921.00700000000006</v>
      </c>
      <c r="I57" s="40">
        <v>24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5">
      <c r="A58" s="18">
        <v>3</v>
      </c>
      <c r="B58" s="19" t="s">
        <v>791</v>
      </c>
      <c r="C58" s="19" t="s">
        <v>25</v>
      </c>
      <c r="D58" s="143" t="s">
        <v>187</v>
      </c>
      <c r="E58" s="143"/>
      <c r="F58" s="88">
        <f t="shared" si="4"/>
        <v>0</v>
      </c>
      <c r="G58" s="21">
        <v>0</v>
      </c>
      <c r="H58" s="143">
        <v>574.00400000000002</v>
      </c>
      <c r="I58" s="40">
        <v>22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5">
      <c r="A59" s="18">
        <v>5</v>
      </c>
      <c r="B59" s="19" t="s">
        <v>792</v>
      </c>
      <c r="C59" s="19" t="s">
        <v>158</v>
      </c>
      <c r="D59" s="143">
        <v>86</v>
      </c>
      <c r="E59" s="143">
        <v>94</v>
      </c>
      <c r="F59" s="88">
        <f t="shared" si="4"/>
        <v>180</v>
      </c>
      <c r="G59" s="21">
        <v>4</v>
      </c>
      <c r="H59" s="143">
        <v>911.00099999999998</v>
      </c>
      <c r="I59" s="40">
        <v>21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5">
      <c r="A60" s="41">
        <v>8</v>
      </c>
      <c r="B60" s="19" t="s">
        <v>793</v>
      </c>
      <c r="C60" s="19" t="s">
        <v>56</v>
      </c>
      <c r="D60" s="143">
        <v>91</v>
      </c>
      <c r="E60" s="143">
        <v>83</v>
      </c>
      <c r="F60" s="88">
        <f t="shared" si="4"/>
        <v>174</v>
      </c>
      <c r="G60" s="21">
        <v>3</v>
      </c>
      <c r="H60" s="143">
        <v>909.00499999999988</v>
      </c>
      <c r="I60" s="40">
        <v>17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5">
      <c r="A61" s="42">
        <v>6</v>
      </c>
      <c r="B61" s="26" t="s">
        <v>794</v>
      </c>
      <c r="C61" s="26" t="s">
        <v>684</v>
      </c>
      <c r="D61" s="144" t="s">
        <v>187</v>
      </c>
      <c r="E61" s="144"/>
      <c r="F61" s="90">
        <f t="shared" si="4"/>
        <v>0</v>
      </c>
      <c r="G61" s="28">
        <v>0</v>
      </c>
      <c r="H61" s="144">
        <v>0</v>
      </c>
      <c r="I61" s="44">
        <v>0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5">
      <c r="A63"/>
      <c r="B63" t="s">
        <v>453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5">
      <c r="A65"/>
      <c r="B65" s="4" t="s">
        <v>795</v>
      </c>
      <c r="E65" s="33" t="s">
        <v>166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5">
      <c r="A66"/>
      <c r="B66" s="4" t="s">
        <v>167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5"/>
    <row r="73" spans="1:25" ht="15.75" customHeight="1" x14ac:dyDescent="0.35"/>
    <row r="74" spans="1:25" ht="15.75" customHeight="1" x14ac:dyDescent="0.35"/>
    <row r="75" spans="1:25" ht="15.75" customHeight="1" x14ac:dyDescent="0.35"/>
    <row r="76" spans="1:25" ht="15.75" customHeight="1" x14ac:dyDescent="0.35"/>
    <row r="77" spans="1:25" ht="15.75" customHeight="1" x14ac:dyDescent="0.35"/>
    <row r="78" spans="1:25" ht="15.75" customHeight="1" x14ac:dyDescent="0.35"/>
    <row r="79" spans="1:25" ht="15.75" customHeight="1" x14ac:dyDescent="0.35"/>
    <row r="80" spans="1:25" ht="15.75" customHeight="1" x14ac:dyDescent="0.35"/>
    <row r="81" ht="15.75" customHeight="1" x14ac:dyDescent="0.35"/>
  </sheetData>
  <hyperlinks>
    <hyperlink ref="B2" location="'Index'!A3" tooltip="Go to the Index sheet" display="á" xr:uid="{7901481B-7D8F-4794-846B-DBB4D7997DD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A6AF1-06EF-4EE4-8AB6-4BB6D569BD87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7" width="5" style="4" customWidth="1"/>
    <col min="8" max="8" width="1.7265625" style="4" customWidth="1"/>
    <col min="9" max="9" width="2.7265625" style="30" customWidth="1"/>
    <col min="10" max="11" width="20.7265625" style="4" customWidth="1"/>
    <col min="12" max="15" width="5" style="4" customWidth="1"/>
    <col min="16" max="16" width="2.453125" style="4" customWidth="1"/>
    <col min="17" max="24" width="4.1796875" style="4" customWidth="1"/>
    <col min="25" max="25" width="10.26953125" style="4"/>
  </cols>
  <sheetData>
    <row r="1" spans="1:25" ht="17" x14ac:dyDescent="0.4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4"/>
      <c r="B2" s="5" t="s">
        <v>2</v>
      </c>
      <c r="I2" s="6" t="s">
        <v>3</v>
      </c>
    </row>
    <row r="3" spans="1:25" ht="15.75" customHeight="1" x14ac:dyDescent="0.35">
      <c r="A3" s="7"/>
      <c r="B3" s="8" t="s">
        <v>168</v>
      </c>
      <c r="C3" s="9" t="s">
        <v>169</v>
      </c>
      <c r="D3" s="9"/>
      <c r="E3" s="9" t="s">
        <v>170</v>
      </c>
      <c r="F3" s="8"/>
      <c r="G3" s="8"/>
      <c r="H3"/>
      <c r="I3" s="7"/>
      <c r="J3" s="8" t="s">
        <v>171</v>
      </c>
      <c r="K3" s="9" t="s">
        <v>172</v>
      </c>
      <c r="L3" s="9"/>
      <c r="M3" s="9" t="s">
        <v>173</v>
      </c>
      <c r="N3" s="8"/>
      <c r="O3" s="8"/>
      <c r="P3"/>
      <c r="Q3"/>
      <c r="R3"/>
      <c r="S3"/>
      <c r="T3"/>
      <c r="U3"/>
      <c r="V3"/>
      <c r="W3"/>
      <c r="X3"/>
      <c r="Y3"/>
    </row>
    <row r="4" spans="1:25" ht="15.75" customHeight="1" x14ac:dyDescent="0.35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  <c r="P4"/>
      <c r="Q4"/>
      <c r="R4"/>
      <c r="S4"/>
      <c r="T4"/>
      <c r="U4"/>
      <c r="V4"/>
      <c r="W4"/>
      <c r="X4"/>
      <c r="Y4"/>
    </row>
    <row r="5" spans="1:25" ht="15.75" customHeight="1" x14ac:dyDescent="0.35">
      <c r="A5" s="34">
        <v>6</v>
      </c>
      <c r="B5" s="15" t="s">
        <v>174</v>
      </c>
      <c r="C5" s="15" t="s">
        <v>126</v>
      </c>
      <c r="D5" s="35">
        <v>176</v>
      </c>
      <c r="E5" s="16">
        <v>9</v>
      </c>
      <c r="F5" s="35">
        <v>832</v>
      </c>
      <c r="G5" s="36">
        <v>38</v>
      </c>
      <c r="H5"/>
      <c r="I5" s="14">
        <v>1</v>
      </c>
      <c r="J5" s="15" t="s">
        <v>175</v>
      </c>
      <c r="K5" s="15" t="s">
        <v>25</v>
      </c>
      <c r="L5" s="16">
        <v>172</v>
      </c>
      <c r="M5" s="16">
        <v>9</v>
      </c>
      <c r="N5" s="37">
        <v>824</v>
      </c>
      <c r="O5" s="38">
        <v>39</v>
      </c>
      <c r="P5"/>
      <c r="Q5"/>
      <c r="R5"/>
      <c r="S5"/>
      <c r="T5"/>
      <c r="U5"/>
      <c r="V5"/>
      <c r="W5"/>
      <c r="X5"/>
      <c r="Y5"/>
    </row>
    <row r="6" spans="1:25" ht="15.75" customHeight="1" x14ac:dyDescent="0.35">
      <c r="A6" s="18">
        <v>5</v>
      </c>
      <c r="B6" s="19" t="s">
        <v>176</v>
      </c>
      <c r="C6" s="19" t="s">
        <v>23</v>
      </c>
      <c r="D6" s="39">
        <v>173</v>
      </c>
      <c r="E6" s="21">
        <v>8</v>
      </c>
      <c r="F6" s="39">
        <v>835</v>
      </c>
      <c r="G6" s="40">
        <v>37</v>
      </c>
      <c r="H6"/>
      <c r="I6" s="41">
        <v>2</v>
      </c>
      <c r="J6" s="19" t="s">
        <v>177</v>
      </c>
      <c r="K6" s="19" t="s">
        <v>56</v>
      </c>
      <c r="L6" s="39">
        <v>168</v>
      </c>
      <c r="M6" s="21">
        <v>8</v>
      </c>
      <c r="N6" s="39">
        <v>810</v>
      </c>
      <c r="O6" s="40">
        <v>34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5">
      <c r="A7" s="41">
        <v>4</v>
      </c>
      <c r="B7" s="19" t="s">
        <v>178</v>
      </c>
      <c r="C7" s="19" t="s">
        <v>29</v>
      </c>
      <c r="D7" s="39">
        <v>162</v>
      </c>
      <c r="E7" s="21">
        <v>7</v>
      </c>
      <c r="F7" s="39">
        <v>812</v>
      </c>
      <c r="G7" s="40">
        <v>32</v>
      </c>
      <c r="H7"/>
      <c r="I7" s="41">
        <v>6</v>
      </c>
      <c r="J7" s="19" t="s">
        <v>179</v>
      </c>
      <c r="K7" s="19" t="s">
        <v>126</v>
      </c>
      <c r="L7" s="39">
        <v>154</v>
      </c>
      <c r="M7" s="21">
        <v>6</v>
      </c>
      <c r="N7" s="39">
        <v>798</v>
      </c>
      <c r="O7" s="40">
        <v>32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5">
      <c r="A8" s="41">
        <v>8</v>
      </c>
      <c r="B8" s="19" t="s">
        <v>180</v>
      </c>
      <c r="C8" s="19" t="s">
        <v>101</v>
      </c>
      <c r="D8" s="39">
        <v>161</v>
      </c>
      <c r="E8" s="21">
        <v>6</v>
      </c>
      <c r="F8" s="39">
        <v>798</v>
      </c>
      <c r="G8" s="40">
        <v>31</v>
      </c>
      <c r="H8"/>
      <c r="I8" s="18">
        <v>5</v>
      </c>
      <c r="J8" s="19" t="s">
        <v>181</v>
      </c>
      <c r="K8" s="19" t="s">
        <v>182</v>
      </c>
      <c r="L8" s="39">
        <v>162</v>
      </c>
      <c r="M8" s="21">
        <v>7</v>
      </c>
      <c r="N8" s="39">
        <v>772</v>
      </c>
      <c r="O8" s="40">
        <v>25</v>
      </c>
      <c r="P8"/>
      <c r="Q8"/>
      <c r="R8"/>
      <c r="S8"/>
      <c r="T8"/>
      <c r="U8"/>
      <c r="V8"/>
      <c r="W8"/>
      <c r="X8"/>
      <c r="Y8"/>
    </row>
    <row r="9" spans="1:25" ht="15.75" customHeight="1" x14ac:dyDescent="0.35">
      <c r="A9" s="18">
        <v>3</v>
      </c>
      <c r="B9" s="19" t="s">
        <v>183</v>
      </c>
      <c r="C9" s="19" t="s">
        <v>25</v>
      </c>
      <c r="D9" s="39">
        <v>156</v>
      </c>
      <c r="E9" s="21">
        <v>5</v>
      </c>
      <c r="F9" s="39">
        <v>776</v>
      </c>
      <c r="G9" s="40">
        <v>22</v>
      </c>
      <c r="H9"/>
      <c r="I9" s="18">
        <v>3</v>
      </c>
      <c r="J9" s="19" t="s">
        <v>184</v>
      </c>
      <c r="K9" s="19" t="s">
        <v>56</v>
      </c>
      <c r="L9" s="39">
        <v>132</v>
      </c>
      <c r="M9" s="21">
        <v>4</v>
      </c>
      <c r="N9" s="39">
        <v>764</v>
      </c>
      <c r="O9" s="40">
        <v>25</v>
      </c>
      <c r="P9"/>
      <c r="Q9"/>
      <c r="R9"/>
      <c r="S9"/>
      <c r="T9"/>
      <c r="U9"/>
      <c r="V9"/>
      <c r="W9"/>
      <c r="X9"/>
      <c r="Y9"/>
    </row>
    <row r="10" spans="1:25" ht="15.75" customHeight="1" x14ac:dyDescent="0.35">
      <c r="A10" s="18">
        <v>9</v>
      </c>
      <c r="B10" s="19" t="s">
        <v>185</v>
      </c>
      <c r="C10" s="19" t="s">
        <v>148</v>
      </c>
      <c r="D10" s="39">
        <v>136</v>
      </c>
      <c r="E10" s="21">
        <v>1</v>
      </c>
      <c r="F10" s="39">
        <v>762</v>
      </c>
      <c r="G10" s="40">
        <v>22</v>
      </c>
      <c r="H10"/>
      <c r="I10" s="41">
        <v>4</v>
      </c>
      <c r="J10" s="19" t="s">
        <v>186</v>
      </c>
      <c r="K10" s="19" t="s">
        <v>90</v>
      </c>
      <c r="L10" s="39" t="s">
        <v>187</v>
      </c>
      <c r="M10" s="21">
        <v>0</v>
      </c>
      <c r="N10" s="39">
        <v>490</v>
      </c>
      <c r="O10" s="40">
        <v>22</v>
      </c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5">
      <c r="A11" s="18">
        <v>1</v>
      </c>
      <c r="B11" s="19" t="s">
        <v>188</v>
      </c>
      <c r="C11" s="19" t="s">
        <v>33</v>
      </c>
      <c r="D11" s="20">
        <v>144</v>
      </c>
      <c r="E11" s="21">
        <v>2</v>
      </c>
      <c r="F11" s="23">
        <v>754</v>
      </c>
      <c r="G11" s="24">
        <v>19</v>
      </c>
      <c r="H11"/>
      <c r="I11" s="41">
        <v>8</v>
      </c>
      <c r="J11" s="19" t="s">
        <v>189</v>
      </c>
      <c r="K11" s="19" t="s">
        <v>126</v>
      </c>
      <c r="L11" s="39">
        <v>141</v>
      </c>
      <c r="M11" s="21">
        <v>5</v>
      </c>
      <c r="N11" s="39">
        <v>603</v>
      </c>
      <c r="O11" s="40">
        <v>19</v>
      </c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5">
      <c r="A12" s="18">
        <v>7</v>
      </c>
      <c r="B12" s="19" t="s">
        <v>190</v>
      </c>
      <c r="C12" s="19" t="s">
        <v>191</v>
      </c>
      <c r="D12" s="39">
        <v>154</v>
      </c>
      <c r="E12" s="21">
        <v>4</v>
      </c>
      <c r="F12" s="39">
        <v>616</v>
      </c>
      <c r="G12" s="40">
        <v>14</v>
      </c>
      <c r="H12"/>
      <c r="I12" s="18">
        <v>7</v>
      </c>
      <c r="J12" s="19" t="s">
        <v>192</v>
      </c>
      <c r="K12" s="19" t="s">
        <v>193</v>
      </c>
      <c r="L12" s="39" t="s">
        <v>187</v>
      </c>
      <c r="M12" s="21">
        <v>0</v>
      </c>
      <c r="N12" s="39">
        <v>322</v>
      </c>
      <c r="O12" s="40">
        <v>14</v>
      </c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5">
      <c r="A13" s="42">
        <v>2</v>
      </c>
      <c r="B13" s="26" t="s">
        <v>194</v>
      </c>
      <c r="C13" s="26" t="s">
        <v>195</v>
      </c>
      <c r="D13" s="43">
        <v>151</v>
      </c>
      <c r="E13" s="28">
        <v>3</v>
      </c>
      <c r="F13" s="43">
        <v>743</v>
      </c>
      <c r="G13" s="44">
        <v>13</v>
      </c>
      <c r="H13"/>
      <c r="I13" s="25">
        <v>9</v>
      </c>
      <c r="J13" s="26" t="s">
        <v>196</v>
      </c>
      <c r="K13" s="26" t="s">
        <v>197</v>
      </c>
      <c r="L13" s="45">
        <v>106</v>
      </c>
      <c r="M13" s="28">
        <v>3</v>
      </c>
      <c r="N13" s="43">
        <v>668</v>
      </c>
      <c r="O13" s="44">
        <v>12</v>
      </c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5">
      <c r="A15" s="7"/>
      <c r="B15" s="8" t="s">
        <v>198</v>
      </c>
      <c r="C15" s="9" t="s">
        <v>199</v>
      </c>
      <c r="D15" s="9"/>
      <c r="E15" s="9" t="s">
        <v>200</v>
      </c>
      <c r="F15" s="8"/>
      <c r="G15" s="8"/>
      <c r="H15"/>
      <c r="I15" s="7"/>
      <c r="J15" s="8" t="s">
        <v>201</v>
      </c>
      <c r="K15" s="9" t="s">
        <v>202</v>
      </c>
      <c r="L15" s="9"/>
      <c r="M15" s="9" t="s">
        <v>203</v>
      </c>
      <c r="N15" s="8"/>
      <c r="O15" s="8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5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/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5">
      <c r="A17" s="34">
        <v>6</v>
      </c>
      <c r="B17" s="15" t="s">
        <v>204</v>
      </c>
      <c r="C17" s="15" t="s">
        <v>23</v>
      </c>
      <c r="D17" s="35">
        <v>171</v>
      </c>
      <c r="E17" s="16">
        <v>9</v>
      </c>
      <c r="F17" s="37">
        <v>806</v>
      </c>
      <c r="G17" s="38">
        <v>35</v>
      </c>
      <c r="H17"/>
      <c r="I17" s="34">
        <v>2</v>
      </c>
      <c r="J17" s="15" t="s">
        <v>205</v>
      </c>
      <c r="K17" s="15" t="s">
        <v>101</v>
      </c>
      <c r="L17" s="35">
        <v>161</v>
      </c>
      <c r="M17" s="16">
        <v>9</v>
      </c>
      <c r="N17" s="35">
        <v>806</v>
      </c>
      <c r="O17" s="36">
        <v>40</v>
      </c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5">
      <c r="A18" s="18">
        <v>5</v>
      </c>
      <c r="B18" s="19" t="s">
        <v>206</v>
      </c>
      <c r="C18" s="19" t="s">
        <v>33</v>
      </c>
      <c r="D18" s="39">
        <v>158</v>
      </c>
      <c r="E18" s="21">
        <v>7</v>
      </c>
      <c r="F18" s="23">
        <v>789</v>
      </c>
      <c r="G18" s="24">
        <v>33</v>
      </c>
      <c r="H18"/>
      <c r="I18" s="18">
        <v>3</v>
      </c>
      <c r="J18" s="19" t="s">
        <v>207</v>
      </c>
      <c r="K18" s="19" t="s">
        <v>101</v>
      </c>
      <c r="L18" s="39">
        <v>161</v>
      </c>
      <c r="M18" s="21">
        <v>9</v>
      </c>
      <c r="N18" s="39">
        <v>775</v>
      </c>
      <c r="O18" s="40">
        <v>34</v>
      </c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5">
      <c r="A19" s="41">
        <v>4</v>
      </c>
      <c r="B19" s="19" t="s">
        <v>208</v>
      </c>
      <c r="C19" s="19" t="s">
        <v>90</v>
      </c>
      <c r="D19" s="39">
        <v>168</v>
      </c>
      <c r="E19" s="21">
        <v>8</v>
      </c>
      <c r="F19" s="23">
        <v>797</v>
      </c>
      <c r="G19" s="24">
        <v>31</v>
      </c>
      <c r="H19"/>
      <c r="I19" s="18">
        <v>9</v>
      </c>
      <c r="J19" s="19" t="s">
        <v>209</v>
      </c>
      <c r="K19" s="19" t="s">
        <v>148</v>
      </c>
      <c r="L19" s="39">
        <v>149</v>
      </c>
      <c r="M19" s="21">
        <v>3</v>
      </c>
      <c r="N19" s="39">
        <v>756</v>
      </c>
      <c r="O19" s="40">
        <v>30</v>
      </c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5">
      <c r="A20" s="41">
        <v>2</v>
      </c>
      <c r="B20" s="19" t="s">
        <v>210</v>
      </c>
      <c r="C20" s="19" t="s">
        <v>19</v>
      </c>
      <c r="D20" s="39">
        <v>151</v>
      </c>
      <c r="E20" s="21">
        <v>4</v>
      </c>
      <c r="F20" s="23">
        <v>791</v>
      </c>
      <c r="G20" s="24">
        <v>29</v>
      </c>
      <c r="H20"/>
      <c r="I20" s="18">
        <v>7</v>
      </c>
      <c r="J20" s="19" t="s">
        <v>211</v>
      </c>
      <c r="K20" s="19" t="s">
        <v>126</v>
      </c>
      <c r="L20" s="39">
        <v>141</v>
      </c>
      <c r="M20" s="21">
        <v>2</v>
      </c>
      <c r="N20" s="39">
        <v>747</v>
      </c>
      <c r="O20" s="40">
        <v>28</v>
      </c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5">
      <c r="A21" s="18">
        <v>3</v>
      </c>
      <c r="B21" s="19" t="s">
        <v>212</v>
      </c>
      <c r="C21" s="19" t="s">
        <v>195</v>
      </c>
      <c r="D21" s="39">
        <v>158</v>
      </c>
      <c r="E21" s="21">
        <v>7</v>
      </c>
      <c r="F21" s="23">
        <v>774</v>
      </c>
      <c r="G21" s="24">
        <v>26</v>
      </c>
      <c r="H21"/>
      <c r="I21" s="18">
        <v>1</v>
      </c>
      <c r="J21" s="19" t="s">
        <v>213</v>
      </c>
      <c r="K21" s="19" t="s">
        <v>27</v>
      </c>
      <c r="L21" s="20">
        <v>159</v>
      </c>
      <c r="M21" s="21">
        <v>7</v>
      </c>
      <c r="N21" s="23">
        <v>758</v>
      </c>
      <c r="O21" s="24">
        <v>27</v>
      </c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5">
      <c r="A22" s="18">
        <v>7</v>
      </c>
      <c r="B22" s="19" t="s">
        <v>214</v>
      </c>
      <c r="C22" s="19" t="s">
        <v>148</v>
      </c>
      <c r="D22" s="39">
        <v>142</v>
      </c>
      <c r="E22" s="21">
        <v>1</v>
      </c>
      <c r="F22" s="23">
        <v>769</v>
      </c>
      <c r="G22" s="24">
        <v>24</v>
      </c>
      <c r="H22"/>
      <c r="I22" s="41">
        <v>4</v>
      </c>
      <c r="J22" s="19" t="s">
        <v>215</v>
      </c>
      <c r="K22" s="19" t="s">
        <v>25</v>
      </c>
      <c r="L22" s="39">
        <v>154</v>
      </c>
      <c r="M22" s="21">
        <v>4</v>
      </c>
      <c r="N22" s="39">
        <v>617</v>
      </c>
      <c r="O22" s="40">
        <v>23</v>
      </c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5">
      <c r="A23" s="41">
        <v>8</v>
      </c>
      <c r="B23" s="19" t="s">
        <v>216</v>
      </c>
      <c r="C23" s="19" t="s">
        <v>17</v>
      </c>
      <c r="D23" s="39">
        <v>154</v>
      </c>
      <c r="E23" s="21">
        <v>5</v>
      </c>
      <c r="F23" s="23">
        <v>770</v>
      </c>
      <c r="G23" s="24">
        <v>23</v>
      </c>
      <c r="H23"/>
      <c r="I23" s="41">
        <v>8</v>
      </c>
      <c r="J23" s="19" t="s">
        <v>217</v>
      </c>
      <c r="K23" s="19" t="s">
        <v>129</v>
      </c>
      <c r="L23" s="39">
        <v>155</v>
      </c>
      <c r="M23" s="21">
        <v>6</v>
      </c>
      <c r="N23" s="39">
        <v>730</v>
      </c>
      <c r="O23" s="40">
        <v>21</v>
      </c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5">
      <c r="A24" s="18">
        <v>1</v>
      </c>
      <c r="B24" s="19" t="s">
        <v>218</v>
      </c>
      <c r="C24" s="19" t="s">
        <v>25</v>
      </c>
      <c r="D24" s="20">
        <v>149</v>
      </c>
      <c r="E24" s="21">
        <v>3</v>
      </c>
      <c r="F24" s="23">
        <v>752</v>
      </c>
      <c r="G24" s="24">
        <v>16</v>
      </c>
      <c r="H24"/>
      <c r="I24" s="41">
        <v>6</v>
      </c>
      <c r="J24" s="19" t="s">
        <v>219</v>
      </c>
      <c r="K24" s="19" t="s">
        <v>156</v>
      </c>
      <c r="L24" s="39">
        <v>155</v>
      </c>
      <c r="M24" s="21">
        <v>6</v>
      </c>
      <c r="N24" s="39">
        <v>736</v>
      </c>
      <c r="O24" s="40">
        <v>20</v>
      </c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5">
      <c r="A25" s="25">
        <v>9</v>
      </c>
      <c r="B25" s="26" t="s">
        <v>220</v>
      </c>
      <c r="C25" s="26" t="s">
        <v>119</v>
      </c>
      <c r="D25" s="43">
        <v>148</v>
      </c>
      <c r="E25" s="28">
        <v>2</v>
      </c>
      <c r="F25" s="31">
        <v>736</v>
      </c>
      <c r="G25" s="32">
        <v>13</v>
      </c>
      <c r="H25"/>
      <c r="I25" s="25">
        <v>5</v>
      </c>
      <c r="J25" s="26" t="s">
        <v>221</v>
      </c>
      <c r="K25" s="26" t="s">
        <v>19</v>
      </c>
      <c r="L25" s="43" t="s">
        <v>187</v>
      </c>
      <c r="M25" s="28">
        <v>0</v>
      </c>
      <c r="N25" s="43">
        <v>0</v>
      </c>
      <c r="O25" s="44">
        <v>0</v>
      </c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5">
      <c r="A27" s="7"/>
      <c r="B27" s="8" t="s">
        <v>222</v>
      </c>
      <c r="C27" s="9" t="s">
        <v>223</v>
      </c>
      <c r="D27" s="9"/>
      <c r="E27" s="9" t="s">
        <v>224</v>
      </c>
      <c r="F27" s="8"/>
      <c r="G27" s="8"/>
      <c r="H27"/>
      <c r="I27" s="7"/>
      <c r="J27" s="8" t="s">
        <v>225</v>
      </c>
      <c r="K27" s="9" t="s">
        <v>226</v>
      </c>
      <c r="L27" s="9"/>
      <c r="M27" s="9" t="s">
        <v>227</v>
      </c>
      <c r="N27" s="8"/>
      <c r="O27" s="8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5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H28"/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5">
      <c r="A29" s="34">
        <v>4</v>
      </c>
      <c r="B29" s="15" t="s">
        <v>228</v>
      </c>
      <c r="C29" s="15" t="s">
        <v>29</v>
      </c>
      <c r="D29" s="35">
        <v>154</v>
      </c>
      <c r="E29" s="16">
        <v>8</v>
      </c>
      <c r="F29" s="37">
        <v>796</v>
      </c>
      <c r="G29" s="38">
        <v>39</v>
      </c>
      <c r="H29"/>
      <c r="I29" s="14">
        <v>1</v>
      </c>
      <c r="J29" s="15" t="s">
        <v>229</v>
      </c>
      <c r="K29" s="15" t="s">
        <v>29</v>
      </c>
      <c r="L29" s="16">
        <v>154</v>
      </c>
      <c r="M29" s="16">
        <v>6</v>
      </c>
      <c r="N29" s="37">
        <v>779</v>
      </c>
      <c r="O29" s="38">
        <v>38</v>
      </c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5">
      <c r="A30" s="18">
        <v>9</v>
      </c>
      <c r="B30" s="19" t="s">
        <v>230</v>
      </c>
      <c r="C30" s="19" t="s">
        <v>25</v>
      </c>
      <c r="D30" s="39">
        <v>158</v>
      </c>
      <c r="E30" s="21">
        <v>9</v>
      </c>
      <c r="F30" s="23">
        <v>794</v>
      </c>
      <c r="G30" s="24">
        <v>37</v>
      </c>
      <c r="H30"/>
      <c r="I30" s="41">
        <v>2</v>
      </c>
      <c r="J30" s="19" t="s">
        <v>231</v>
      </c>
      <c r="K30" s="19" t="s">
        <v>197</v>
      </c>
      <c r="L30" s="39">
        <v>168</v>
      </c>
      <c r="M30" s="21">
        <v>8</v>
      </c>
      <c r="N30" s="39">
        <v>768</v>
      </c>
      <c r="O30" s="40">
        <v>33</v>
      </c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5">
      <c r="A31" s="41">
        <v>6</v>
      </c>
      <c r="B31" s="19" t="s">
        <v>232</v>
      </c>
      <c r="C31" s="19" t="s">
        <v>90</v>
      </c>
      <c r="D31" s="39">
        <v>143</v>
      </c>
      <c r="E31" s="21">
        <v>4</v>
      </c>
      <c r="F31" s="23">
        <v>758</v>
      </c>
      <c r="G31" s="24">
        <v>27</v>
      </c>
      <c r="H31"/>
      <c r="I31" s="41">
        <v>6</v>
      </c>
      <c r="J31" s="19" t="s">
        <v>233</v>
      </c>
      <c r="K31" s="19" t="s">
        <v>126</v>
      </c>
      <c r="L31" s="39">
        <v>152</v>
      </c>
      <c r="M31" s="21">
        <v>5</v>
      </c>
      <c r="N31" s="39">
        <v>752</v>
      </c>
      <c r="O31" s="40">
        <v>27</v>
      </c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5">
      <c r="A32" s="18">
        <v>5</v>
      </c>
      <c r="B32" s="19" t="s">
        <v>234</v>
      </c>
      <c r="C32" s="19" t="s">
        <v>90</v>
      </c>
      <c r="D32" s="39">
        <v>147</v>
      </c>
      <c r="E32" s="21">
        <v>6</v>
      </c>
      <c r="F32" s="23">
        <v>732</v>
      </c>
      <c r="G32" s="24">
        <v>27</v>
      </c>
      <c r="H32"/>
      <c r="I32" s="18">
        <v>7</v>
      </c>
      <c r="J32" s="19" t="s">
        <v>235</v>
      </c>
      <c r="K32" s="19" t="s">
        <v>90</v>
      </c>
      <c r="L32" s="39">
        <v>149</v>
      </c>
      <c r="M32" s="21">
        <v>4</v>
      </c>
      <c r="N32" s="39">
        <v>727</v>
      </c>
      <c r="O32" s="40">
        <v>22</v>
      </c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5">
      <c r="A33" s="18">
        <v>1</v>
      </c>
      <c r="B33" s="19" t="s">
        <v>236</v>
      </c>
      <c r="C33" s="19" t="s">
        <v>25</v>
      </c>
      <c r="D33" s="20">
        <v>147</v>
      </c>
      <c r="E33" s="21">
        <v>6</v>
      </c>
      <c r="F33" s="23">
        <v>708</v>
      </c>
      <c r="G33" s="24">
        <v>25</v>
      </c>
      <c r="H33"/>
      <c r="I33" s="18">
        <v>3</v>
      </c>
      <c r="J33" s="19" t="s">
        <v>237</v>
      </c>
      <c r="K33" s="19" t="s">
        <v>69</v>
      </c>
      <c r="L33" s="39">
        <v>160</v>
      </c>
      <c r="M33" s="21">
        <v>7</v>
      </c>
      <c r="N33" s="39">
        <v>603</v>
      </c>
      <c r="O33" s="40">
        <v>21</v>
      </c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5">
      <c r="A34" s="18">
        <v>7</v>
      </c>
      <c r="B34" s="19" t="s">
        <v>238</v>
      </c>
      <c r="C34" s="19" t="s">
        <v>105</v>
      </c>
      <c r="D34" s="39">
        <v>143</v>
      </c>
      <c r="E34" s="21">
        <v>4</v>
      </c>
      <c r="F34" s="23">
        <v>613</v>
      </c>
      <c r="G34" s="24">
        <v>24</v>
      </c>
      <c r="H34"/>
      <c r="I34" s="18">
        <v>5</v>
      </c>
      <c r="J34" s="19" t="s">
        <v>239</v>
      </c>
      <c r="K34" s="19" t="s">
        <v>25</v>
      </c>
      <c r="L34" s="39">
        <v>149</v>
      </c>
      <c r="M34" s="21">
        <v>4</v>
      </c>
      <c r="N34" s="39">
        <v>702</v>
      </c>
      <c r="O34" s="40">
        <v>18</v>
      </c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5">
      <c r="A35" s="18">
        <v>3</v>
      </c>
      <c r="B35" s="19" t="s">
        <v>240</v>
      </c>
      <c r="C35" s="19" t="s">
        <v>241</v>
      </c>
      <c r="D35" s="39">
        <v>151</v>
      </c>
      <c r="E35" s="21">
        <v>7</v>
      </c>
      <c r="F35" s="23">
        <v>718</v>
      </c>
      <c r="G35" s="24">
        <v>21</v>
      </c>
      <c r="H35"/>
      <c r="I35" s="41">
        <v>8</v>
      </c>
      <c r="J35" s="19" t="s">
        <v>242</v>
      </c>
      <c r="K35" s="19" t="s">
        <v>126</v>
      </c>
      <c r="L35" s="39">
        <v>147</v>
      </c>
      <c r="M35" s="21">
        <v>2</v>
      </c>
      <c r="N35" s="39">
        <v>683</v>
      </c>
      <c r="O35" s="40">
        <v>12</v>
      </c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5">
      <c r="A36" s="41">
        <v>8</v>
      </c>
      <c r="B36" s="19" t="s">
        <v>243</v>
      </c>
      <c r="C36" s="19" t="s">
        <v>156</v>
      </c>
      <c r="D36" s="39">
        <v>102</v>
      </c>
      <c r="E36" s="21">
        <v>2</v>
      </c>
      <c r="F36" s="23">
        <v>669</v>
      </c>
      <c r="G36" s="24">
        <v>21</v>
      </c>
      <c r="H36"/>
      <c r="I36" s="42">
        <v>4</v>
      </c>
      <c r="J36" s="26" t="s">
        <v>244</v>
      </c>
      <c r="K36" s="26" t="s">
        <v>86</v>
      </c>
      <c r="L36" s="45">
        <v>139</v>
      </c>
      <c r="M36" s="28">
        <v>1</v>
      </c>
      <c r="N36" s="43">
        <v>674</v>
      </c>
      <c r="O36" s="44">
        <v>9</v>
      </c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5">
      <c r="A37" s="42">
        <v>2</v>
      </c>
      <c r="B37" s="26" t="s">
        <v>245</v>
      </c>
      <c r="C37" s="26" t="s">
        <v>29</v>
      </c>
      <c r="D37" s="43" t="s">
        <v>137</v>
      </c>
      <c r="E37" s="28">
        <v>0</v>
      </c>
      <c r="F37" s="31">
        <v>0</v>
      </c>
      <c r="G37" s="32">
        <v>0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5">
      <c r="A39" s="7"/>
      <c r="B39" s="8" t="s">
        <v>246</v>
      </c>
      <c r="C39" s="9" t="s">
        <v>247</v>
      </c>
      <c r="D39" s="9"/>
      <c r="E39" s="9" t="s">
        <v>248</v>
      </c>
      <c r="F39" s="8"/>
      <c r="G39" s="8"/>
      <c r="H39"/>
      <c r="I39" s="7"/>
      <c r="J39" s="8" t="s">
        <v>249</v>
      </c>
      <c r="K39" s="9" t="s">
        <v>250</v>
      </c>
      <c r="L39" s="9"/>
      <c r="M39" s="9" t="s">
        <v>251</v>
      </c>
      <c r="N39" s="8"/>
      <c r="O39" s="8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5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H40"/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5">
      <c r="A41" s="34">
        <v>4</v>
      </c>
      <c r="B41" s="15" t="s">
        <v>252</v>
      </c>
      <c r="C41" s="15" t="s">
        <v>23</v>
      </c>
      <c r="D41" s="35">
        <v>151</v>
      </c>
      <c r="E41" s="16">
        <v>8</v>
      </c>
      <c r="F41" s="35">
        <v>754</v>
      </c>
      <c r="G41" s="36">
        <v>38</v>
      </c>
      <c r="H41"/>
      <c r="I41" s="14">
        <v>1</v>
      </c>
      <c r="J41" s="15" t="s">
        <v>253</v>
      </c>
      <c r="K41" s="15" t="s">
        <v>69</v>
      </c>
      <c r="L41" s="16">
        <v>129</v>
      </c>
      <c r="M41" s="16">
        <v>7</v>
      </c>
      <c r="N41" s="37">
        <v>650</v>
      </c>
      <c r="O41" s="38">
        <v>36</v>
      </c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5">
      <c r="A42" s="18">
        <v>1</v>
      </c>
      <c r="B42" s="19" t="s">
        <v>254</v>
      </c>
      <c r="C42" s="19" t="s">
        <v>101</v>
      </c>
      <c r="D42" s="20">
        <v>150</v>
      </c>
      <c r="E42" s="21">
        <v>7</v>
      </c>
      <c r="F42" s="23">
        <v>706</v>
      </c>
      <c r="G42" s="24">
        <v>29</v>
      </c>
      <c r="H42"/>
      <c r="I42" s="18">
        <v>3</v>
      </c>
      <c r="J42" s="19" t="s">
        <v>255</v>
      </c>
      <c r="K42" s="19" t="s">
        <v>33</v>
      </c>
      <c r="L42" s="39">
        <v>111</v>
      </c>
      <c r="M42" s="21">
        <v>5</v>
      </c>
      <c r="N42" s="39">
        <v>595</v>
      </c>
      <c r="O42" s="40">
        <v>30</v>
      </c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5">
      <c r="A43" s="41">
        <v>2</v>
      </c>
      <c r="B43" s="19" t="s">
        <v>256</v>
      </c>
      <c r="C43" s="19" t="s">
        <v>69</v>
      </c>
      <c r="D43" s="39">
        <v>144</v>
      </c>
      <c r="E43" s="21">
        <v>6</v>
      </c>
      <c r="F43" s="39">
        <v>592</v>
      </c>
      <c r="G43" s="40">
        <v>27</v>
      </c>
      <c r="H43"/>
      <c r="I43" s="41">
        <v>4</v>
      </c>
      <c r="J43" s="19" t="s">
        <v>257</v>
      </c>
      <c r="K43" s="19" t="s">
        <v>33</v>
      </c>
      <c r="L43" s="39">
        <v>121</v>
      </c>
      <c r="M43" s="21">
        <v>6</v>
      </c>
      <c r="N43" s="39">
        <v>569</v>
      </c>
      <c r="O43" s="40">
        <v>29</v>
      </c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5">
      <c r="A44" s="18">
        <v>7</v>
      </c>
      <c r="B44" s="19" t="s">
        <v>258</v>
      </c>
      <c r="C44" s="19" t="s">
        <v>33</v>
      </c>
      <c r="D44" s="39">
        <v>126</v>
      </c>
      <c r="E44" s="21">
        <v>3</v>
      </c>
      <c r="F44" s="39">
        <v>685</v>
      </c>
      <c r="G44" s="40">
        <v>23</v>
      </c>
      <c r="H44"/>
      <c r="I44" s="18">
        <v>7</v>
      </c>
      <c r="J44" s="19" t="s">
        <v>259</v>
      </c>
      <c r="K44" s="19" t="s">
        <v>195</v>
      </c>
      <c r="L44" s="39">
        <v>134</v>
      </c>
      <c r="M44" s="21">
        <v>8</v>
      </c>
      <c r="N44" s="39">
        <v>566</v>
      </c>
      <c r="O44" s="40">
        <v>26</v>
      </c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5">
      <c r="A45" s="41">
        <v>6</v>
      </c>
      <c r="B45" s="19" t="s">
        <v>260</v>
      </c>
      <c r="C45" s="19" t="s">
        <v>27</v>
      </c>
      <c r="D45" s="39">
        <v>138</v>
      </c>
      <c r="E45" s="21">
        <v>5</v>
      </c>
      <c r="F45" s="39">
        <v>683</v>
      </c>
      <c r="G45" s="40">
        <v>22</v>
      </c>
      <c r="H45"/>
      <c r="I45" s="18">
        <v>5</v>
      </c>
      <c r="J45" s="19" t="s">
        <v>261</v>
      </c>
      <c r="K45" s="19" t="s">
        <v>129</v>
      </c>
      <c r="L45" s="39">
        <v>103</v>
      </c>
      <c r="M45" s="21">
        <v>3</v>
      </c>
      <c r="N45" s="39">
        <v>532</v>
      </c>
      <c r="O45" s="40">
        <v>22</v>
      </c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5">
      <c r="A46" s="18">
        <v>5</v>
      </c>
      <c r="B46" s="19" t="s">
        <v>262</v>
      </c>
      <c r="C46" s="19" t="s">
        <v>33</v>
      </c>
      <c r="D46" s="39">
        <v>125</v>
      </c>
      <c r="E46" s="21">
        <v>2</v>
      </c>
      <c r="F46" s="39">
        <v>689</v>
      </c>
      <c r="G46" s="40">
        <v>21</v>
      </c>
      <c r="H46"/>
      <c r="I46" s="41">
        <v>6</v>
      </c>
      <c r="J46" s="19" t="s">
        <v>263</v>
      </c>
      <c r="K46" s="19" t="s">
        <v>264</v>
      </c>
      <c r="L46" s="39">
        <v>103</v>
      </c>
      <c r="M46" s="21">
        <v>3</v>
      </c>
      <c r="N46" s="39">
        <v>500</v>
      </c>
      <c r="O46" s="40">
        <v>19</v>
      </c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5">
      <c r="A47" s="18">
        <v>3</v>
      </c>
      <c r="B47" s="19" t="s">
        <v>265</v>
      </c>
      <c r="C47" s="19" t="s">
        <v>25</v>
      </c>
      <c r="D47" s="39">
        <v>124</v>
      </c>
      <c r="E47" s="21">
        <v>1</v>
      </c>
      <c r="F47" s="39">
        <v>625</v>
      </c>
      <c r="G47" s="40">
        <v>12</v>
      </c>
      <c r="H47"/>
      <c r="I47" s="41">
        <v>2</v>
      </c>
      <c r="J47" s="19" t="s">
        <v>266</v>
      </c>
      <c r="K47" s="19" t="s">
        <v>264</v>
      </c>
      <c r="L47" s="39">
        <v>111</v>
      </c>
      <c r="M47" s="21">
        <v>5</v>
      </c>
      <c r="N47" s="39">
        <v>317</v>
      </c>
      <c r="O47" s="40">
        <v>12</v>
      </c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5">
      <c r="A48" s="42">
        <v>8</v>
      </c>
      <c r="B48" s="26" t="s">
        <v>267</v>
      </c>
      <c r="C48" s="26" t="s">
        <v>101</v>
      </c>
      <c r="D48" s="43">
        <v>137</v>
      </c>
      <c r="E48" s="28">
        <v>4</v>
      </c>
      <c r="F48" s="43">
        <v>589</v>
      </c>
      <c r="G48" s="44">
        <v>11</v>
      </c>
      <c r="H48"/>
      <c r="I48" s="42">
        <v>8</v>
      </c>
      <c r="J48" s="26" t="s">
        <v>268</v>
      </c>
      <c r="K48" s="26" t="s">
        <v>101</v>
      </c>
      <c r="L48" s="43" t="s">
        <v>137</v>
      </c>
      <c r="M48" s="28">
        <v>0</v>
      </c>
      <c r="N48" s="43">
        <v>0</v>
      </c>
      <c r="O48" s="44">
        <v>0</v>
      </c>
      <c r="P48"/>
      <c r="Q48"/>
      <c r="R48"/>
      <c r="S48"/>
      <c r="T48"/>
      <c r="U48"/>
      <c r="V48"/>
      <c r="W48"/>
      <c r="X48"/>
      <c r="Y48"/>
    </row>
    <row r="49" spans="2:7" customFormat="1" ht="15.75" customHeight="1" x14ac:dyDescent="0.35"/>
    <row r="50" spans="2:7" customFormat="1" ht="15.75" customHeight="1" x14ac:dyDescent="0.35">
      <c r="B50" s="4" t="s">
        <v>165</v>
      </c>
      <c r="C50" s="4"/>
      <c r="D50" s="4"/>
      <c r="E50" s="4"/>
      <c r="F50" s="33" t="s">
        <v>166</v>
      </c>
      <c r="G50" s="4"/>
    </row>
    <row r="51" spans="2:7" customFormat="1" ht="15.75" customHeight="1" x14ac:dyDescent="0.35">
      <c r="B51" s="4" t="s">
        <v>167</v>
      </c>
      <c r="C51" s="4"/>
      <c r="D51" s="4"/>
      <c r="E51" s="4"/>
      <c r="F51" s="4"/>
      <c r="G51" s="4"/>
    </row>
    <row r="52" spans="2:7" customFormat="1" ht="15.75" customHeight="1" x14ac:dyDescent="0.35"/>
    <row r="53" spans="2:7" customFormat="1" x14ac:dyDescent="0.35"/>
    <row r="54" spans="2:7" customFormat="1" x14ac:dyDescent="0.35"/>
    <row r="55" spans="2:7" customFormat="1" x14ac:dyDescent="0.35"/>
    <row r="56" spans="2:7" customFormat="1" x14ac:dyDescent="0.35"/>
    <row r="57" spans="2:7" customFormat="1" x14ac:dyDescent="0.35"/>
    <row r="58" spans="2:7" customFormat="1" x14ac:dyDescent="0.35"/>
    <row r="59" spans="2:7" customFormat="1" x14ac:dyDescent="0.35"/>
    <row r="60" spans="2:7" customFormat="1" x14ac:dyDescent="0.35"/>
    <row r="61" spans="2:7" customFormat="1" x14ac:dyDescent="0.35"/>
    <row r="62" spans="2:7" customFormat="1" x14ac:dyDescent="0.35"/>
    <row r="63" spans="2:7" customFormat="1" x14ac:dyDescent="0.35"/>
    <row r="64" spans="2:7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</sheetData>
  <hyperlinks>
    <hyperlink ref="B2" location="'Index'!A3" tooltip="Go to the Index sheet" display="á" xr:uid="{FBA47AA8-3BEF-432D-A89C-57E87E11B11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5D417-C19E-4629-8DBC-8ECD93339F13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6" width="8.7265625" style="4" customWidth="1"/>
    <col min="7" max="7" width="5" style="4" customWidth="1"/>
    <col min="8" max="8" width="9.7265625" style="4" customWidth="1"/>
    <col min="9" max="9" width="5" style="4" customWidth="1"/>
    <col min="10" max="10" width="1.7265625" style="4" customWidth="1"/>
    <col min="11" max="11" width="2.7265625" style="30" customWidth="1"/>
    <col min="12" max="13" width="20.7265625" style="4" customWidth="1"/>
    <col min="14" max="16" width="7.7265625" style="4" customWidth="1"/>
    <col min="17" max="17" width="5" style="4" customWidth="1"/>
    <col min="18" max="18" width="8.7265625" style="4" customWidth="1"/>
    <col min="19" max="21" width="5" style="4" customWidth="1"/>
    <col min="22" max="22" width="3.7265625" style="4" customWidth="1"/>
    <col min="23" max="23" width="5" style="4" customWidth="1"/>
    <col min="24" max="25" width="10.26953125" style="4"/>
  </cols>
  <sheetData>
    <row r="1" spans="1:25" ht="17" x14ac:dyDescent="0.4">
      <c r="A1" s="1"/>
      <c r="B1" s="2" t="s">
        <v>675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B2" s="5" t="s">
        <v>2</v>
      </c>
      <c r="I2" s="48" t="s">
        <v>757</v>
      </c>
    </row>
    <row r="3" spans="1:25" ht="15.75" customHeight="1" x14ac:dyDescent="0.35">
      <c r="A3" s="7"/>
      <c r="B3" s="8" t="s">
        <v>225</v>
      </c>
      <c r="C3" s="9" t="s">
        <v>626</v>
      </c>
      <c r="D3" s="9"/>
      <c r="E3" s="9" t="s">
        <v>796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5">
      <c r="A4" s="10">
        <v>2</v>
      </c>
      <c r="B4" s="11" t="s">
        <v>10</v>
      </c>
      <c r="C4" s="80" t="s">
        <v>11</v>
      </c>
      <c r="D4" s="51"/>
      <c r="E4" s="82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5">
      <c r="A5" s="34">
        <v>8</v>
      </c>
      <c r="B5" s="15" t="s">
        <v>797</v>
      </c>
      <c r="C5" s="15" t="s">
        <v>410</v>
      </c>
      <c r="D5" s="145">
        <v>97.001000000000005</v>
      </c>
      <c r="E5" s="145">
        <v>98</v>
      </c>
      <c r="F5" s="87">
        <f t="shared" ref="F5:F13" si="0">SUM(D5,E5)</f>
        <v>195.001</v>
      </c>
      <c r="G5" s="16">
        <v>9</v>
      </c>
      <c r="H5" s="145">
        <v>973.01499999999987</v>
      </c>
      <c r="I5" s="36">
        <v>42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5">
      <c r="A6" s="18">
        <v>5</v>
      </c>
      <c r="B6" s="19" t="s">
        <v>798</v>
      </c>
      <c r="C6" s="19" t="s">
        <v>593</v>
      </c>
      <c r="D6" s="143">
        <v>95.001000000000005</v>
      </c>
      <c r="E6" s="143">
        <v>97.001999999999995</v>
      </c>
      <c r="F6" s="88">
        <f t="shared" si="0"/>
        <v>192.00299999999999</v>
      </c>
      <c r="G6" s="21">
        <v>8</v>
      </c>
      <c r="H6" s="143">
        <v>953.01099999999997</v>
      </c>
      <c r="I6" s="40">
        <v>38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5">
      <c r="A7" s="18">
        <v>7</v>
      </c>
      <c r="B7" s="19" t="s">
        <v>799</v>
      </c>
      <c r="C7" s="19" t="s">
        <v>56</v>
      </c>
      <c r="D7" s="143">
        <v>95</v>
      </c>
      <c r="E7" s="143">
        <v>94</v>
      </c>
      <c r="F7" s="88">
        <f t="shared" si="0"/>
        <v>189</v>
      </c>
      <c r="G7" s="21">
        <v>7</v>
      </c>
      <c r="H7" s="143">
        <v>949.00400000000002</v>
      </c>
      <c r="I7" s="40">
        <v>35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5">
      <c r="A8" s="18">
        <v>1</v>
      </c>
      <c r="B8" s="19" t="s">
        <v>800</v>
      </c>
      <c r="C8" s="19" t="s">
        <v>56</v>
      </c>
      <c r="D8" s="88">
        <v>93.001000000000005</v>
      </c>
      <c r="E8" s="88">
        <v>95.001000000000005</v>
      </c>
      <c r="F8" s="88">
        <f t="shared" si="0"/>
        <v>188.00200000000001</v>
      </c>
      <c r="G8" s="21">
        <v>6</v>
      </c>
      <c r="H8" s="88">
        <v>953.00800000000004</v>
      </c>
      <c r="I8" s="24">
        <v>34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5">
      <c r="A9" s="41">
        <v>2</v>
      </c>
      <c r="B9" s="19" t="s">
        <v>801</v>
      </c>
      <c r="C9" s="19" t="s">
        <v>56</v>
      </c>
      <c r="D9" s="143">
        <v>92</v>
      </c>
      <c r="E9" s="143">
        <v>90</v>
      </c>
      <c r="F9" s="88">
        <f t="shared" si="0"/>
        <v>182</v>
      </c>
      <c r="G9" s="21">
        <v>5</v>
      </c>
      <c r="H9" s="143">
        <v>929.00400000000002</v>
      </c>
      <c r="I9" s="40">
        <v>26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5">
      <c r="A10" s="18">
        <v>9</v>
      </c>
      <c r="B10" s="19" t="s">
        <v>802</v>
      </c>
      <c r="C10" s="19" t="s">
        <v>75</v>
      </c>
      <c r="D10" s="143">
        <v>92</v>
      </c>
      <c r="E10" s="143">
        <v>89</v>
      </c>
      <c r="F10" s="88">
        <f t="shared" si="0"/>
        <v>181</v>
      </c>
      <c r="G10" s="21">
        <v>4</v>
      </c>
      <c r="H10" s="143">
        <v>908.00299999999993</v>
      </c>
      <c r="I10" s="40">
        <v>20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5">
      <c r="A11" s="41">
        <v>6</v>
      </c>
      <c r="B11" s="19" t="s">
        <v>803</v>
      </c>
      <c r="C11" s="19" t="s">
        <v>402</v>
      </c>
      <c r="D11" s="143">
        <v>85.001000000000005</v>
      </c>
      <c r="E11" s="143">
        <v>79</v>
      </c>
      <c r="F11" s="88">
        <f t="shared" si="0"/>
        <v>164.001</v>
      </c>
      <c r="G11" s="21">
        <v>3</v>
      </c>
      <c r="H11" s="143">
        <v>673.00199999999995</v>
      </c>
      <c r="I11" s="40">
        <v>12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5">
      <c r="A12" s="18">
        <v>3</v>
      </c>
      <c r="B12" s="19" t="s">
        <v>804</v>
      </c>
      <c r="C12" s="19" t="s">
        <v>17</v>
      </c>
      <c r="D12" s="143" t="s">
        <v>137</v>
      </c>
      <c r="E12" s="143"/>
      <c r="F12" s="88">
        <f t="shared" si="0"/>
        <v>0</v>
      </c>
      <c r="G12" s="21">
        <v>0</v>
      </c>
      <c r="H12" s="143">
        <v>0</v>
      </c>
      <c r="I12" s="40">
        <v>0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5">
      <c r="A13" s="42">
        <v>4</v>
      </c>
      <c r="B13" s="26" t="s">
        <v>530</v>
      </c>
      <c r="C13" s="26" t="s">
        <v>320</v>
      </c>
      <c r="D13" s="144" t="s">
        <v>187</v>
      </c>
      <c r="E13" s="144"/>
      <c r="F13" s="90">
        <f t="shared" si="0"/>
        <v>0</v>
      </c>
      <c r="G13" s="28">
        <v>0</v>
      </c>
      <c r="H13" s="144">
        <v>0</v>
      </c>
      <c r="I13" s="44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5">
      <c r="A15" s="7"/>
      <c r="B15" s="8" t="s">
        <v>246</v>
      </c>
      <c r="C15" s="9" t="s">
        <v>805</v>
      </c>
      <c r="D15" s="9"/>
      <c r="E15" s="9" t="s">
        <v>806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5">
      <c r="A16" s="10">
        <v>2</v>
      </c>
      <c r="B16" s="11" t="s">
        <v>10</v>
      </c>
      <c r="C16" s="80" t="s">
        <v>11</v>
      </c>
      <c r="D16" s="51"/>
      <c r="E16" s="82"/>
      <c r="F16" s="12" t="s">
        <v>12</v>
      </c>
      <c r="G16" s="12" t="s">
        <v>13</v>
      </c>
      <c r="H16" s="12" t="s">
        <v>14</v>
      </c>
      <c r="I16" s="13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5">
      <c r="A17" s="14">
        <v>5</v>
      </c>
      <c r="B17" s="15" t="s">
        <v>807</v>
      </c>
      <c r="C17" s="15" t="s">
        <v>25</v>
      </c>
      <c r="D17" s="145">
        <v>96.001000000000005</v>
      </c>
      <c r="E17" s="145">
        <v>99</v>
      </c>
      <c r="F17" s="87">
        <f t="shared" ref="F17:F24" si="1">SUM(D17,E17)</f>
        <v>195.001</v>
      </c>
      <c r="G17" s="16">
        <v>8</v>
      </c>
      <c r="H17" s="145">
        <v>988.01400000000001</v>
      </c>
      <c r="I17" s="36">
        <v>40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5">
      <c r="A18" s="18">
        <v>3</v>
      </c>
      <c r="B18" s="19" t="s">
        <v>808</v>
      </c>
      <c r="C18" s="19" t="s">
        <v>33</v>
      </c>
      <c r="D18" s="143">
        <v>94</v>
      </c>
      <c r="E18" s="143">
        <v>94.001999999999995</v>
      </c>
      <c r="F18" s="88">
        <f t="shared" si="1"/>
        <v>188.00200000000001</v>
      </c>
      <c r="G18" s="21">
        <v>7</v>
      </c>
      <c r="H18" s="143">
        <v>936.00499999999988</v>
      </c>
      <c r="I18" s="40">
        <v>30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5">
      <c r="A19" s="41">
        <v>2</v>
      </c>
      <c r="B19" s="19" t="s">
        <v>809</v>
      </c>
      <c r="C19" s="19" t="s">
        <v>410</v>
      </c>
      <c r="D19" s="143">
        <v>92</v>
      </c>
      <c r="E19" s="143">
        <v>90</v>
      </c>
      <c r="F19" s="88">
        <f t="shared" si="1"/>
        <v>182</v>
      </c>
      <c r="G19" s="21">
        <v>6</v>
      </c>
      <c r="H19" s="143">
        <v>844.00400000000002</v>
      </c>
      <c r="I19" s="40">
        <v>29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5">
      <c r="A20" s="41">
        <v>4</v>
      </c>
      <c r="B20" s="19" t="s">
        <v>810</v>
      </c>
      <c r="C20" s="19" t="s">
        <v>410</v>
      </c>
      <c r="D20" s="143">
        <v>92</v>
      </c>
      <c r="E20" s="143">
        <v>90</v>
      </c>
      <c r="F20" s="88">
        <f t="shared" si="1"/>
        <v>182</v>
      </c>
      <c r="G20" s="21">
        <v>6</v>
      </c>
      <c r="H20" s="143">
        <v>908.00199999999995</v>
      </c>
      <c r="I20" s="40">
        <v>23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5">
      <c r="A21" s="18">
        <v>1</v>
      </c>
      <c r="B21" s="19" t="s">
        <v>811</v>
      </c>
      <c r="C21" s="19" t="s">
        <v>75</v>
      </c>
      <c r="D21" s="88">
        <v>92.001000000000005</v>
      </c>
      <c r="E21" s="88">
        <v>89</v>
      </c>
      <c r="F21" s="88">
        <f t="shared" si="1"/>
        <v>181.001</v>
      </c>
      <c r="G21" s="21">
        <v>4</v>
      </c>
      <c r="H21" s="88">
        <v>900.00299999999993</v>
      </c>
      <c r="I21" s="24">
        <v>21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5">
      <c r="A22" s="18">
        <v>7</v>
      </c>
      <c r="B22" s="19" t="s">
        <v>812</v>
      </c>
      <c r="C22" s="19" t="s">
        <v>241</v>
      </c>
      <c r="D22" s="143">
        <v>90.001000000000005</v>
      </c>
      <c r="E22" s="143">
        <v>90</v>
      </c>
      <c r="F22" s="88">
        <f t="shared" si="1"/>
        <v>180.001</v>
      </c>
      <c r="G22" s="21">
        <v>3</v>
      </c>
      <c r="H22" s="143">
        <v>904.00499999999988</v>
      </c>
      <c r="I22" s="40">
        <v>19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5">
      <c r="A23" s="41">
        <v>8</v>
      </c>
      <c r="B23" s="19" t="s">
        <v>813</v>
      </c>
      <c r="C23" s="19" t="s">
        <v>593</v>
      </c>
      <c r="D23" s="143">
        <v>90</v>
      </c>
      <c r="E23" s="143">
        <v>90</v>
      </c>
      <c r="F23" s="88">
        <f t="shared" si="1"/>
        <v>180</v>
      </c>
      <c r="G23" s="21">
        <v>2</v>
      </c>
      <c r="H23" s="143">
        <v>547.00400000000002</v>
      </c>
      <c r="I23" s="40">
        <v>10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5">
      <c r="A24" s="42">
        <v>6</v>
      </c>
      <c r="B24" s="26" t="s">
        <v>814</v>
      </c>
      <c r="C24" s="26" t="s">
        <v>659</v>
      </c>
      <c r="D24" s="144" t="s">
        <v>187</v>
      </c>
      <c r="E24" s="144"/>
      <c r="F24" s="90">
        <f t="shared" si="1"/>
        <v>0</v>
      </c>
      <c r="G24" s="28">
        <v>0</v>
      </c>
      <c r="H24" s="144">
        <v>165</v>
      </c>
      <c r="I24" s="44">
        <v>1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5">
      <c r="A26" s="7"/>
      <c r="B26" s="8" t="s">
        <v>249</v>
      </c>
      <c r="C26" s="9" t="s">
        <v>815</v>
      </c>
      <c r="D26" s="9"/>
      <c r="E26" s="9" t="s">
        <v>816</v>
      </c>
      <c r="F26" s="8"/>
      <c r="G26" s="8"/>
      <c r="H26" s="8"/>
      <c r="I26" s="8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5">
      <c r="A27" s="10">
        <v>2</v>
      </c>
      <c r="B27" s="11" t="s">
        <v>10</v>
      </c>
      <c r="C27" s="80" t="s">
        <v>11</v>
      </c>
      <c r="D27" s="51"/>
      <c r="E27" s="82"/>
      <c r="F27" s="12" t="s">
        <v>12</v>
      </c>
      <c r="G27" s="12" t="s">
        <v>13</v>
      </c>
      <c r="H27" s="12" t="s">
        <v>14</v>
      </c>
      <c r="I27" s="13" t="s">
        <v>15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5">
      <c r="A28" s="14">
        <v>1</v>
      </c>
      <c r="B28" s="15" t="s">
        <v>817</v>
      </c>
      <c r="C28" s="15" t="s">
        <v>241</v>
      </c>
      <c r="D28" s="87">
        <v>96.001000000000005</v>
      </c>
      <c r="E28" s="87">
        <v>92</v>
      </c>
      <c r="F28" s="87">
        <f t="shared" ref="F28:F35" si="2">SUM(D28,E28)</f>
        <v>188.001</v>
      </c>
      <c r="G28" s="16">
        <v>7</v>
      </c>
      <c r="H28" s="87">
        <v>932.00599999999997</v>
      </c>
      <c r="I28" s="38">
        <v>31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5">
      <c r="A29" s="41">
        <v>2</v>
      </c>
      <c r="B29" s="19" t="s">
        <v>818</v>
      </c>
      <c r="C29" s="19" t="s">
        <v>73</v>
      </c>
      <c r="D29" s="143">
        <v>87</v>
      </c>
      <c r="E29" s="143">
        <v>93.001000000000005</v>
      </c>
      <c r="F29" s="88">
        <f t="shared" si="2"/>
        <v>180.001</v>
      </c>
      <c r="G29" s="21">
        <v>5</v>
      </c>
      <c r="H29" s="143">
        <v>928.005</v>
      </c>
      <c r="I29" s="40">
        <v>31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5">
      <c r="A30" s="41">
        <v>6</v>
      </c>
      <c r="B30" s="19" t="s">
        <v>819</v>
      </c>
      <c r="C30" s="19" t="s">
        <v>402</v>
      </c>
      <c r="D30" s="143">
        <v>94.001999999999995</v>
      </c>
      <c r="E30" s="143">
        <v>94</v>
      </c>
      <c r="F30" s="88">
        <f t="shared" si="2"/>
        <v>188.00200000000001</v>
      </c>
      <c r="G30" s="21">
        <v>8</v>
      </c>
      <c r="H30" s="143">
        <v>844.00299999999993</v>
      </c>
      <c r="I30" s="40">
        <v>29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5">
      <c r="A31" s="18">
        <v>5</v>
      </c>
      <c r="B31" s="19" t="s">
        <v>820</v>
      </c>
      <c r="C31" s="19" t="s">
        <v>821</v>
      </c>
      <c r="D31" s="143" t="s">
        <v>187</v>
      </c>
      <c r="E31" s="143"/>
      <c r="F31" s="88">
        <f t="shared" si="2"/>
        <v>0</v>
      </c>
      <c r="G31" s="21">
        <v>0</v>
      </c>
      <c r="H31" s="143">
        <v>749.00199999999995</v>
      </c>
      <c r="I31" s="40">
        <v>23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5">
      <c r="A32" s="18">
        <v>7</v>
      </c>
      <c r="B32" s="19" t="s">
        <v>447</v>
      </c>
      <c r="C32" s="19" t="s">
        <v>402</v>
      </c>
      <c r="D32" s="143" t="s">
        <v>187</v>
      </c>
      <c r="E32" s="143"/>
      <c r="F32" s="88">
        <f t="shared" si="2"/>
        <v>0</v>
      </c>
      <c r="G32" s="21">
        <v>0</v>
      </c>
      <c r="H32" s="143">
        <v>735.00500000000011</v>
      </c>
      <c r="I32" s="40">
        <v>17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5">
      <c r="A33" s="18">
        <v>3</v>
      </c>
      <c r="B33" s="19" t="s">
        <v>177</v>
      </c>
      <c r="C33" s="19" t="s">
        <v>56</v>
      </c>
      <c r="D33" s="143">
        <v>88</v>
      </c>
      <c r="E33" s="143">
        <v>90</v>
      </c>
      <c r="F33" s="88">
        <f t="shared" si="2"/>
        <v>178</v>
      </c>
      <c r="G33" s="21">
        <v>4</v>
      </c>
      <c r="H33" s="143">
        <v>892.00199999999995</v>
      </c>
      <c r="I33" s="40">
        <v>15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5">
      <c r="A34" s="41">
        <v>8</v>
      </c>
      <c r="B34" s="19" t="s">
        <v>822</v>
      </c>
      <c r="C34" s="19" t="s">
        <v>86</v>
      </c>
      <c r="D34" s="163">
        <v>0</v>
      </c>
      <c r="E34" s="163">
        <v>0</v>
      </c>
      <c r="F34" s="88">
        <f t="shared" si="2"/>
        <v>0</v>
      </c>
      <c r="G34" s="21">
        <v>0</v>
      </c>
      <c r="H34" s="143">
        <v>543.00300000000004</v>
      </c>
      <c r="I34" s="40">
        <v>14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5">
      <c r="A35" s="42">
        <v>4</v>
      </c>
      <c r="B35" s="26" t="s">
        <v>823</v>
      </c>
      <c r="C35" s="26" t="s">
        <v>33</v>
      </c>
      <c r="D35" s="144">
        <v>93</v>
      </c>
      <c r="E35" s="144">
        <v>91.001000000000005</v>
      </c>
      <c r="F35" s="90">
        <f t="shared" si="2"/>
        <v>184.001</v>
      </c>
      <c r="G35" s="28">
        <v>6</v>
      </c>
      <c r="H35" s="144">
        <v>714.00099999999998</v>
      </c>
      <c r="I35" s="44">
        <v>13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5">
      <c r="A37" s="7"/>
      <c r="B37" s="8" t="s">
        <v>824</v>
      </c>
      <c r="C37" s="9" t="s">
        <v>825</v>
      </c>
      <c r="D37" s="9"/>
      <c r="E37" s="9" t="s">
        <v>826</v>
      </c>
      <c r="F37" s="8"/>
      <c r="G37" s="8"/>
      <c r="H37" s="8"/>
      <c r="I37" s="8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5">
      <c r="A38" s="10">
        <v>2</v>
      </c>
      <c r="B38" s="11" t="s">
        <v>10</v>
      </c>
      <c r="C38" s="80" t="s">
        <v>11</v>
      </c>
      <c r="D38" s="51"/>
      <c r="E38" s="82"/>
      <c r="F38" s="12" t="s">
        <v>12</v>
      </c>
      <c r="G38" s="12" t="s">
        <v>13</v>
      </c>
      <c r="H38" s="12" t="s">
        <v>14</v>
      </c>
      <c r="I38" s="13" t="s">
        <v>15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5">
      <c r="A39" s="14">
        <v>1</v>
      </c>
      <c r="B39" s="15" t="s">
        <v>827</v>
      </c>
      <c r="C39" s="15" t="s">
        <v>402</v>
      </c>
      <c r="D39" s="87">
        <v>94.003</v>
      </c>
      <c r="E39" s="87">
        <v>89.001000000000005</v>
      </c>
      <c r="F39" s="87">
        <f t="shared" ref="F39:F46" si="3">SUM(D39,E39)</f>
        <v>183.00400000000002</v>
      </c>
      <c r="G39" s="16">
        <v>7</v>
      </c>
      <c r="H39" s="87">
        <v>923.00700000000006</v>
      </c>
      <c r="I39" s="38">
        <v>37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5">
      <c r="A40" s="41">
        <v>6</v>
      </c>
      <c r="B40" s="19" t="s">
        <v>828</v>
      </c>
      <c r="C40" s="19" t="s">
        <v>241</v>
      </c>
      <c r="D40" s="143">
        <v>94</v>
      </c>
      <c r="E40" s="143">
        <v>90</v>
      </c>
      <c r="F40" s="88">
        <f t="shared" si="3"/>
        <v>184</v>
      </c>
      <c r="G40" s="21">
        <v>8</v>
      </c>
      <c r="H40" s="143">
        <v>910.00199999999995</v>
      </c>
      <c r="I40" s="40">
        <v>35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5">
      <c r="A41" s="41">
        <v>2</v>
      </c>
      <c r="B41" s="19" t="s">
        <v>449</v>
      </c>
      <c r="C41" s="19" t="s">
        <v>402</v>
      </c>
      <c r="D41" s="143">
        <v>87</v>
      </c>
      <c r="E41" s="143">
        <v>86</v>
      </c>
      <c r="F41" s="88">
        <f t="shared" si="3"/>
        <v>173</v>
      </c>
      <c r="G41" s="21">
        <v>4</v>
      </c>
      <c r="H41" s="143">
        <v>889.00099999999998</v>
      </c>
      <c r="I41" s="40">
        <v>28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5">
      <c r="A42" s="18">
        <v>5</v>
      </c>
      <c r="B42" s="19" t="s">
        <v>829</v>
      </c>
      <c r="C42" s="19" t="s">
        <v>402</v>
      </c>
      <c r="D42" s="143">
        <v>92.001000000000005</v>
      </c>
      <c r="E42" s="143">
        <v>88</v>
      </c>
      <c r="F42" s="88">
        <f t="shared" si="3"/>
        <v>180.001</v>
      </c>
      <c r="G42" s="21">
        <v>6</v>
      </c>
      <c r="H42" s="143">
        <v>835.00099999999998</v>
      </c>
      <c r="I42" s="40">
        <v>20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5">
      <c r="A43" s="41">
        <v>8</v>
      </c>
      <c r="B43" s="19" t="s">
        <v>830</v>
      </c>
      <c r="C43" s="19" t="s">
        <v>402</v>
      </c>
      <c r="D43" s="143">
        <v>89</v>
      </c>
      <c r="E43" s="143">
        <v>87</v>
      </c>
      <c r="F43" s="88">
        <f t="shared" si="3"/>
        <v>176</v>
      </c>
      <c r="G43" s="21">
        <v>5</v>
      </c>
      <c r="H43" s="143">
        <v>852.00099999999998</v>
      </c>
      <c r="I43" s="40">
        <v>19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5">
      <c r="A44" s="18">
        <v>3</v>
      </c>
      <c r="B44" s="19" t="s">
        <v>831</v>
      </c>
      <c r="C44" s="19" t="s">
        <v>241</v>
      </c>
      <c r="D44" s="143">
        <v>86</v>
      </c>
      <c r="E44" s="143">
        <v>86</v>
      </c>
      <c r="F44" s="88">
        <f t="shared" si="3"/>
        <v>172</v>
      </c>
      <c r="G44" s="21">
        <v>3</v>
      </c>
      <c r="H44" s="143">
        <v>849.00199999999995</v>
      </c>
      <c r="I44" s="40">
        <v>17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5">
      <c r="A45" s="41">
        <v>4</v>
      </c>
      <c r="B45" s="19" t="s">
        <v>832</v>
      </c>
      <c r="C45" s="19" t="s">
        <v>241</v>
      </c>
      <c r="D45" s="143">
        <v>85.001000000000005</v>
      </c>
      <c r="E45" s="143">
        <v>68</v>
      </c>
      <c r="F45" s="88">
        <f t="shared" si="3"/>
        <v>153.001</v>
      </c>
      <c r="G45" s="21">
        <v>1</v>
      </c>
      <c r="H45" s="143">
        <v>818.00099999999998</v>
      </c>
      <c r="I45" s="40">
        <v>14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5">
      <c r="A46" s="25">
        <v>7</v>
      </c>
      <c r="B46" s="26" t="s">
        <v>833</v>
      </c>
      <c r="C46" s="26" t="s">
        <v>402</v>
      </c>
      <c r="D46" s="144">
        <v>87</v>
      </c>
      <c r="E46" s="144">
        <v>84</v>
      </c>
      <c r="F46" s="90">
        <f t="shared" si="3"/>
        <v>171</v>
      </c>
      <c r="G46" s="28">
        <v>2</v>
      </c>
      <c r="H46" s="144">
        <v>667.00099999999998</v>
      </c>
      <c r="I46" s="44">
        <v>11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5">
      <c r="A48" s="7"/>
      <c r="B48" s="8" t="s">
        <v>834</v>
      </c>
      <c r="C48" s="9" t="s">
        <v>835</v>
      </c>
      <c r="D48" s="9"/>
      <c r="E48" s="9" t="s">
        <v>836</v>
      </c>
      <c r="F48" s="8"/>
      <c r="G48" s="8"/>
      <c r="H48" s="8"/>
      <c r="I48" s="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5">
      <c r="A49" s="10">
        <v>2</v>
      </c>
      <c r="B49" s="11" t="s">
        <v>10</v>
      </c>
      <c r="C49" s="80" t="s">
        <v>11</v>
      </c>
      <c r="D49" s="51"/>
      <c r="E49" s="82"/>
      <c r="F49" s="12" t="s">
        <v>12</v>
      </c>
      <c r="G49" s="12" t="s">
        <v>13</v>
      </c>
      <c r="H49" s="12" t="s">
        <v>14</v>
      </c>
      <c r="I49" s="13" t="s">
        <v>15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5">
      <c r="A50" s="14">
        <v>3</v>
      </c>
      <c r="B50" s="15" t="s">
        <v>837</v>
      </c>
      <c r="C50" s="15" t="s">
        <v>33</v>
      </c>
      <c r="D50" s="145">
        <v>97</v>
      </c>
      <c r="E50" s="145">
        <v>96.001999999999995</v>
      </c>
      <c r="F50" s="87">
        <f t="shared" ref="F50:F57" si="4">SUM(D50,E50)</f>
        <v>193.00200000000001</v>
      </c>
      <c r="G50" s="16">
        <v>8</v>
      </c>
      <c r="H50" s="145">
        <v>957.00499999999988</v>
      </c>
      <c r="I50" s="36">
        <v>38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5">
      <c r="A51" s="41">
        <v>6</v>
      </c>
      <c r="B51" s="19" t="s">
        <v>838</v>
      </c>
      <c r="C51" s="19" t="s">
        <v>33</v>
      </c>
      <c r="D51" s="143">
        <v>94</v>
      </c>
      <c r="E51" s="143">
        <v>98.001000000000005</v>
      </c>
      <c r="F51" s="88">
        <f t="shared" si="4"/>
        <v>192.001</v>
      </c>
      <c r="G51" s="21">
        <v>7</v>
      </c>
      <c r="H51" s="143">
        <v>921.005</v>
      </c>
      <c r="I51" s="40">
        <v>32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5">
      <c r="A52" s="41">
        <v>8</v>
      </c>
      <c r="B52" s="19" t="s">
        <v>422</v>
      </c>
      <c r="C52" s="19" t="s">
        <v>415</v>
      </c>
      <c r="D52" s="143">
        <v>92</v>
      </c>
      <c r="E52" s="143">
        <v>94</v>
      </c>
      <c r="F52" s="88">
        <f t="shared" si="4"/>
        <v>186</v>
      </c>
      <c r="G52" s="21">
        <v>6</v>
      </c>
      <c r="H52" s="143">
        <v>927.00199999999995</v>
      </c>
      <c r="I52" s="40">
        <v>31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5">
      <c r="A53" s="18">
        <v>1</v>
      </c>
      <c r="B53" s="19" t="s">
        <v>133</v>
      </c>
      <c r="C53" s="19" t="s">
        <v>56</v>
      </c>
      <c r="D53" s="88">
        <v>91.003</v>
      </c>
      <c r="E53" s="88">
        <v>87</v>
      </c>
      <c r="F53" s="88">
        <f t="shared" si="4"/>
        <v>178.00299999999999</v>
      </c>
      <c r="G53" s="21">
        <v>4</v>
      </c>
      <c r="H53" s="88">
        <v>890.00499999999988</v>
      </c>
      <c r="I53" s="24">
        <v>23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5">
      <c r="A54" s="18">
        <v>7</v>
      </c>
      <c r="B54" s="19" t="s">
        <v>839</v>
      </c>
      <c r="C54" s="19" t="s">
        <v>33</v>
      </c>
      <c r="D54" s="143">
        <v>93.001000000000005</v>
      </c>
      <c r="E54" s="143">
        <v>92</v>
      </c>
      <c r="F54" s="88">
        <f t="shared" si="4"/>
        <v>185.001</v>
      </c>
      <c r="G54" s="21">
        <v>5</v>
      </c>
      <c r="H54" s="143">
        <v>892.00199999999995</v>
      </c>
      <c r="I54" s="40">
        <v>22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5">
      <c r="A55" s="18">
        <v>5</v>
      </c>
      <c r="B55" s="19" t="s">
        <v>840</v>
      </c>
      <c r="C55" s="19" t="s">
        <v>415</v>
      </c>
      <c r="D55" s="143">
        <v>82</v>
      </c>
      <c r="E55" s="143">
        <v>93</v>
      </c>
      <c r="F55" s="88">
        <f t="shared" si="4"/>
        <v>175</v>
      </c>
      <c r="G55" s="21">
        <v>3</v>
      </c>
      <c r="H55" s="143">
        <v>881.00199999999995</v>
      </c>
      <c r="I55" s="40">
        <v>20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5">
      <c r="A56" s="41">
        <v>2</v>
      </c>
      <c r="B56" s="19" t="s">
        <v>841</v>
      </c>
      <c r="C56" s="19" t="s">
        <v>578</v>
      </c>
      <c r="D56" s="143">
        <v>76</v>
      </c>
      <c r="E56" s="143">
        <v>72</v>
      </c>
      <c r="F56" s="88">
        <f t="shared" si="4"/>
        <v>148</v>
      </c>
      <c r="G56" s="21">
        <v>2</v>
      </c>
      <c r="H56" s="143">
        <v>778</v>
      </c>
      <c r="I56" s="40">
        <v>10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5">
      <c r="A57" s="42">
        <v>4</v>
      </c>
      <c r="B57" s="26" t="s">
        <v>448</v>
      </c>
      <c r="C57" s="26" t="s">
        <v>402</v>
      </c>
      <c r="D57" s="144">
        <v>47</v>
      </c>
      <c r="E57" s="144">
        <v>59</v>
      </c>
      <c r="F57" s="90">
        <f t="shared" si="4"/>
        <v>106</v>
      </c>
      <c r="G57" s="28">
        <v>1</v>
      </c>
      <c r="H57" s="144">
        <v>652</v>
      </c>
      <c r="I57" s="44">
        <v>5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5">
      <c r="A59"/>
      <c r="B59" t="s">
        <v>453</v>
      </c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5">
      <c r="A61"/>
      <c r="B61" s="4" t="s">
        <v>795</v>
      </c>
      <c r="E61" s="33" t="s">
        <v>166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5">
      <c r="A62"/>
      <c r="B62" s="4" t="s">
        <v>167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5"/>
    <row r="73" spans="1:25" ht="15.75" customHeight="1" x14ac:dyDescent="0.35"/>
    <row r="74" spans="1:25" ht="15.75" customHeight="1" x14ac:dyDescent="0.35"/>
    <row r="75" spans="1:25" ht="15.75" customHeight="1" x14ac:dyDescent="0.35"/>
    <row r="76" spans="1:25" ht="15.75" customHeight="1" x14ac:dyDescent="0.35"/>
    <row r="77" spans="1:25" ht="15.75" customHeight="1" x14ac:dyDescent="0.35"/>
    <row r="78" spans="1:25" ht="15.75" customHeight="1" x14ac:dyDescent="0.35"/>
    <row r="79" spans="1:25" ht="15.75" customHeight="1" x14ac:dyDescent="0.35"/>
    <row r="80" spans="1:25" ht="15.75" customHeight="1" x14ac:dyDescent="0.35"/>
    <row r="81" ht="15.75" customHeight="1" x14ac:dyDescent="0.35"/>
  </sheetData>
  <hyperlinks>
    <hyperlink ref="B2" location="'Index'!A3" tooltip="Go to the Index sheet" display="á" xr:uid="{2B71C2EE-1696-4C92-B810-A3F4885F828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F5F77-182A-4980-9E94-1A2BAEED579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6" width="8.7265625" style="4" customWidth="1"/>
    <col min="7" max="7" width="5" style="4" customWidth="1"/>
    <col min="8" max="8" width="9.7265625" style="4" customWidth="1"/>
    <col min="9" max="9" width="5" style="4" customWidth="1"/>
    <col min="10" max="10" width="1.7265625" style="4" customWidth="1"/>
    <col min="11" max="11" width="2.7265625" style="30" customWidth="1"/>
    <col min="12" max="13" width="20.7265625" style="4" customWidth="1"/>
    <col min="14" max="16" width="7.7265625" style="4" customWidth="1"/>
    <col min="17" max="17" width="5" style="4" customWidth="1"/>
    <col min="18" max="18" width="8.7265625" style="4" customWidth="1"/>
    <col min="19" max="21" width="5" style="4" customWidth="1"/>
    <col min="22" max="22" width="3.7265625" style="4" customWidth="1"/>
    <col min="23" max="23" width="5" style="4" customWidth="1"/>
    <col min="24" max="25" width="10.26953125" style="4"/>
  </cols>
  <sheetData>
    <row r="1" spans="1:25" ht="17" x14ac:dyDescent="0.4">
      <c r="A1" s="1"/>
      <c r="B1" s="2" t="s">
        <v>675</v>
      </c>
      <c r="C1" s="2"/>
      <c r="D1" s="3"/>
      <c r="E1" s="3"/>
      <c r="F1" s="3" t="s">
        <v>269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B2" s="5" t="s">
        <v>2</v>
      </c>
      <c r="I2" s="84" t="s">
        <v>842</v>
      </c>
    </row>
    <row r="3" spans="1:25" ht="15.75" customHeight="1" x14ac:dyDescent="0.35">
      <c r="A3" s="7"/>
      <c r="B3" s="8" t="s">
        <v>4</v>
      </c>
      <c r="C3" s="9" t="s">
        <v>607</v>
      </c>
      <c r="D3" s="9"/>
      <c r="E3" s="9" t="s">
        <v>843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5">
      <c r="A4" s="10">
        <v>2</v>
      </c>
      <c r="B4" s="11" t="s">
        <v>10</v>
      </c>
      <c r="C4" s="80" t="s">
        <v>11</v>
      </c>
      <c r="D4" s="51"/>
      <c r="E4" s="82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5">
      <c r="A5" s="14">
        <v>5</v>
      </c>
      <c r="B5" s="15" t="s">
        <v>727</v>
      </c>
      <c r="C5" s="15" t="s">
        <v>693</v>
      </c>
      <c r="D5" s="145">
        <v>97.003</v>
      </c>
      <c r="E5" s="145">
        <v>97.001000000000005</v>
      </c>
      <c r="F5" s="87">
        <v>194.00400000000002</v>
      </c>
      <c r="G5" s="16">
        <v>5</v>
      </c>
      <c r="H5" s="145">
        <v>878.01700000000005</v>
      </c>
      <c r="I5" s="36">
        <v>22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5">
      <c r="A6" s="18">
        <v>1</v>
      </c>
      <c r="B6" s="19" t="s">
        <v>800</v>
      </c>
      <c r="C6" s="19" t="s">
        <v>56</v>
      </c>
      <c r="D6" s="88">
        <v>93.001000000000005</v>
      </c>
      <c r="E6" s="88">
        <v>95.001000000000005</v>
      </c>
      <c r="F6" s="88">
        <v>188.00200000000001</v>
      </c>
      <c r="G6" s="20">
        <v>3</v>
      </c>
      <c r="H6" s="88">
        <v>953.00800000000004</v>
      </c>
      <c r="I6" s="24">
        <v>19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5">
      <c r="A7" s="41">
        <v>2</v>
      </c>
      <c r="B7" s="19" t="s">
        <v>742</v>
      </c>
      <c r="C7" s="19" t="s">
        <v>17</v>
      </c>
      <c r="D7" s="143">
        <v>90</v>
      </c>
      <c r="E7" s="143">
        <v>88</v>
      </c>
      <c r="F7" s="88">
        <v>178</v>
      </c>
      <c r="G7" s="20">
        <v>1</v>
      </c>
      <c r="H7" s="143">
        <v>948.00700000000006</v>
      </c>
      <c r="I7" s="40">
        <v>19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5">
      <c r="A8" s="41">
        <v>6</v>
      </c>
      <c r="B8" s="19" t="s">
        <v>438</v>
      </c>
      <c r="C8" s="19" t="s">
        <v>410</v>
      </c>
      <c r="D8" s="143">
        <v>97</v>
      </c>
      <c r="E8" s="143">
        <v>99.001999999999995</v>
      </c>
      <c r="F8" s="88">
        <v>196.00200000000001</v>
      </c>
      <c r="G8" s="20">
        <v>6</v>
      </c>
      <c r="H8" s="143">
        <v>951.00299999999993</v>
      </c>
      <c r="I8" s="40">
        <v>18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5">
      <c r="A9" s="41">
        <v>4</v>
      </c>
      <c r="B9" s="19" t="s">
        <v>799</v>
      </c>
      <c r="C9" s="19" t="s">
        <v>56</v>
      </c>
      <c r="D9" s="143">
        <v>95</v>
      </c>
      <c r="E9" s="143">
        <v>94</v>
      </c>
      <c r="F9" s="88">
        <v>189</v>
      </c>
      <c r="G9" s="20">
        <v>4</v>
      </c>
      <c r="H9" s="143">
        <v>949.00400000000002</v>
      </c>
      <c r="I9" s="40">
        <v>18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5">
      <c r="A10" s="25">
        <v>3</v>
      </c>
      <c r="B10" s="26" t="s">
        <v>615</v>
      </c>
      <c r="C10" s="26" t="s">
        <v>129</v>
      </c>
      <c r="D10" s="144">
        <v>92</v>
      </c>
      <c r="E10" s="144">
        <v>93.001999999999995</v>
      </c>
      <c r="F10" s="90">
        <v>185.00200000000001</v>
      </c>
      <c r="G10" s="27">
        <v>2</v>
      </c>
      <c r="H10" s="144">
        <v>754.00199999999995</v>
      </c>
      <c r="I10" s="44">
        <v>10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5">
      <c r="A12"/>
      <c r="B12" t="s">
        <v>453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5">
      <c r="A14"/>
      <c r="B14" s="4" t="s">
        <v>272</v>
      </c>
      <c r="E14" s="33" t="s">
        <v>166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5">
      <c r="A15"/>
      <c r="B15" s="4" t="s">
        <v>167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35"/>
    <row r="18" customFormat="1" ht="15.75" customHeight="1" x14ac:dyDescent="0.35"/>
    <row r="19" customFormat="1" ht="15.75" customHeight="1" x14ac:dyDescent="0.35"/>
    <row r="20" customFormat="1" ht="15.75" customHeight="1" x14ac:dyDescent="0.35"/>
    <row r="21" customFormat="1" ht="15.75" customHeight="1" x14ac:dyDescent="0.35"/>
    <row r="22" customFormat="1" ht="15.75" customHeight="1" x14ac:dyDescent="0.35"/>
    <row r="23" customFormat="1" ht="15.75" customHeight="1" x14ac:dyDescent="0.35"/>
    <row r="24" customFormat="1" ht="15.75" customHeight="1" x14ac:dyDescent="0.35"/>
    <row r="25" customFormat="1" ht="15.75" customHeight="1" x14ac:dyDescent="0.35"/>
    <row r="26" customFormat="1" ht="15.75" customHeight="1" x14ac:dyDescent="0.35"/>
    <row r="27" customFormat="1" ht="15.75" customHeight="1" x14ac:dyDescent="0.35"/>
    <row r="28" customFormat="1" ht="15.75" customHeight="1" x14ac:dyDescent="0.35"/>
    <row r="29" customFormat="1" ht="15.75" customHeight="1" x14ac:dyDescent="0.35"/>
    <row r="30" customFormat="1" ht="15.75" customHeight="1" x14ac:dyDescent="0.35"/>
    <row r="31" customFormat="1" ht="15.75" customHeight="1" x14ac:dyDescent="0.35"/>
    <row r="32" customFormat="1" ht="15.75" customHeight="1" x14ac:dyDescent="0.35"/>
    <row r="33" customFormat="1" ht="15.75" customHeight="1" x14ac:dyDescent="0.35"/>
    <row r="34" customFormat="1" ht="15.75" customHeight="1" x14ac:dyDescent="0.35"/>
    <row r="35" customFormat="1" ht="15.75" customHeight="1" x14ac:dyDescent="0.35"/>
    <row r="36" customFormat="1" ht="15.75" customHeight="1" x14ac:dyDescent="0.35"/>
    <row r="37" customFormat="1" ht="15.75" customHeight="1" x14ac:dyDescent="0.35"/>
    <row r="38" customFormat="1" ht="15.75" customHeight="1" x14ac:dyDescent="0.35"/>
    <row r="39" customFormat="1" ht="15.75" customHeight="1" x14ac:dyDescent="0.35"/>
    <row r="40" customFormat="1" ht="15.75" customHeight="1" x14ac:dyDescent="0.35"/>
    <row r="41" customFormat="1" ht="15.75" customHeight="1" x14ac:dyDescent="0.35"/>
    <row r="42" customFormat="1" ht="15.75" customHeight="1" x14ac:dyDescent="0.35"/>
    <row r="43" customFormat="1" ht="15.75" customHeight="1" x14ac:dyDescent="0.35"/>
    <row r="44" customFormat="1" ht="15.75" customHeight="1" x14ac:dyDescent="0.35"/>
    <row r="45" customFormat="1" ht="15.75" customHeight="1" x14ac:dyDescent="0.35"/>
    <row r="46" customFormat="1" ht="15.75" customHeight="1" x14ac:dyDescent="0.35"/>
    <row r="47" customFormat="1" ht="15.75" customHeight="1" x14ac:dyDescent="0.35"/>
    <row r="48" customFormat="1" ht="15.75" customHeight="1" x14ac:dyDescent="0.35"/>
    <row r="49" customFormat="1" ht="15.75" customHeight="1" x14ac:dyDescent="0.35"/>
    <row r="50" customFormat="1" ht="15.75" customHeight="1" x14ac:dyDescent="0.35"/>
    <row r="51" customFormat="1" ht="15.75" customHeight="1" x14ac:dyDescent="0.35"/>
    <row r="52" customFormat="1" ht="15.75" customHeight="1" x14ac:dyDescent="0.35"/>
    <row r="53" customFormat="1" ht="15.75" customHeight="1" x14ac:dyDescent="0.35"/>
    <row r="54" customFormat="1" ht="15.75" customHeight="1" x14ac:dyDescent="0.35"/>
    <row r="55" customFormat="1" ht="15.75" customHeight="1" x14ac:dyDescent="0.35"/>
    <row r="56" customFormat="1" ht="15.75" customHeight="1" x14ac:dyDescent="0.35"/>
    <row r="57" customFormat="1" ht="15.75" customHeight="1" x14ac:dyDescent="0.35"/>
    <row r="58" customFormat="1" ht="15.75" customHeight="1" x14ac:dyDescent="0.35"/>
    <row r="59" customFormat="1" ht="15.75" customHeight="1" x14ac:dyDescent="0.35"/>
    <row r="60" customFormat="1" ht="15.75" customHeight="1" x14ac:dyDescent="0.35"/>
    <row r="61" customFormat="1" ht="15.75" customHeight="1" x14ac:dyDescent="0.35"/>
    <row r="62" customFormat="1" ht="15.75" customHeight="1" x14ac:dyDescent="0.35"/>
    <row r="63" customFormat="1" ht="15.75" customHeight="1" x14ac:dyDescent="0.35"/>
    <row r="64" customFormat="1" ht="15.75" customHeight="1" x14ac:dyDescent="0.35"/>
    <row r="65" spans="1:25" ht="15.7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5"/>
    <row r="73" spans="1:25" ht="15.75" customHeight="1" x14ac:dyDescent="0.35"/>
    <row r="74" spans="1:25" ht="15.75" customHeight="1" x14ac:dyDescent="0.35"/>
    <row r="75" spans="1:25" ht="15.75" customHeight="1" x14ac:dyDescent="0.35"/>
    <row r="76" spans="1:25" ht="15.75" customHeight="1" x14ac:dyDescent="0.35"/>
    <row r="77" spans="1:25" ht="15.75" customHeight="1" x14ac:dyDescent="0.35"/>
    <row r="78" spans="1:25" ht="15.75" customHeight="1" x14ac:dyDescent="0.35"/>
    <row r="79" spans="1:25" ht="15.75" customHeight="1" x14ac:dyDescent="0.35"/>
    <row r="80" spans="1:25" ht="15.75" customHeight="1" x14ac:dyDescent="0.35"/>
    <row r="81" ht="15.75" customHeight="1" x14ac:dyDescent="0.35"/>
  </sheetData>
  <sheetProtection selectLockedCells="1" selectUnlockedCells="1"/>
  <hyperlinks>
    <hyperlink ref="B2" location="'Index'!A3" tooltip="Go to the Index sheet" display="á" xr:uid="{4539E8A6-676D-49AE-961E-44676BE3998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7BDED-FA48-4AAB-B08C-E7006413E956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6" width="8.7265625" style="4" customWidth="1"/>
    <col min="7" max="7" width="5" style="4" customWidth="1"/>
    <col min="8" max="8" width="9.7265625" style="4" customWidth="1"/>
    <col min="9" max="9" width="5" style="4" customWidth="1"/>
    <col min="10" max="10" width="1.7265625" style="4" customWidth="1"/>
    <col min="11" max="11" width="2.7265625" style="30" customWidth="1"/>
    <col min="12" max="13" width="20.7265625" style="4" customWidth="1"/>
    <col min="14" max="16" width="7.7265625" style="4" customWidth="1"/>
    <col min="17" max="17" width="5" style="4" customWidth="1"/>
    <col min="18" max="18" width="8.7265625" style="4" customWidth="1"/>
    <col min="19" max="21" width="5" style="4" customWidth="1"/>
    <col min="22" max="22" width="3.7265625" style="4" customWidth="1"/>
    <col min="23" max="23" width="5" style="4" customWidth="1"/>
    <col min="24" max="25" width="10.26953125" style="4"/>
  </cols>
  <sheetData>
    <row r="1" spans="1:25" ht="17" x14ac:dyDescent="0.4">
      <c r="A1" s="1"/>
      <c r="B1" s="2" t="s">
        <v>675</v>
      </c>
      <c r="C1" s="2"/>
      <c r="D1" s="3"/>
      <c r="E1" s="3"/>
      <c r="F1" s="3" t="s">
        <v>273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B2" s="5" t="s">
        <v>2</v>
      </c>
      <c r="I2" s="84" t="s">
        <v>842</v>
      </c>
    </row>
    <row r="3" spans="1:25" ht="15.75" customHeight="1" x14ac:dyDescent="0.35">
      <c r="A3" s="7"/>
      <c r="B3" s="8" t="s">
        <v>4</v>
      </c>
      <c r="C3" s="9" t="s">
        <v>844</v>
      </c>
      <c r="D3" s="9"/>
      <c r="E3" s="9" t="s">
        <v>845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5">
      <c r="A4" s="10">
        <v>2</v>
      </c>
      <c r="B4" s="11" t="s">
        <v>10</v>
      </c>
      <c r="C4" s="80" t="s">
        <v>11</v>
      </c>
      <c r="D4" s="51"/>
      <c r="E4" s="82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5">
      <c r="A5" s="14">
        <v>3</v>
      </c>
      <c r="B5" s="15" t="s">
        <v>678</v>
      </c>
      <c r="C5" s="15" t="s">
        <v>679</v>
      </c>
      <c r="D5" s="145">
        <v>100.001</v>
      </c>
      <c r="E5" s="145">
        <v>99.003</v>
      </c>
      <c r="F5" s="87">
        <v>199.00400000000002</v>
      </c>
      <c r="G5" s="16">
        <v>6</v>
      </c>
      <c r="H5" s="145">
        <v>998.02900000000011</v>
      </c>
      <c r="I5" s="36">
        <v>35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5">
      <c r="A6" s="18">
        <v>7</v>
      </c>
      <c r="B6" s="19" t="s">
        <v>190</v>
      </c>
      <c r="C6" s="19" t="s">
        <v>191</v>
      </c>
      <c r="D6" s="143">
        <v>100.005</v>
      </c>
      <c r="E6" s="143">
        <v>99.003</v>
      </c>
      <c r="F6" s="88">
        <v>199.00799999999998</v>
      </c>
      <c r="G6" s="20">
        <v>8</v>
      </c>
      <c r="H6" s="143">
        <v>994.03500000000008</v>
      </c>
      <c r="I6" s="40">
        <v>31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5">
      <c r="A7" s="18">
        <v>1</v>
      </c>
      <c r="B7" s="19" t="s">
        <v>210</v>
      </c>
      <c r="C7" s="19" t="s">
        <v>19</v>
      </c>
      <c r="D7" s="88">
        <v>100.002</v>
      </c>
      <c r="E7" s="88">
        <v>99.003</v>
      </c>
      <c r="F7" s="88">
        <v>199.005</v>
      </c>
      <c r="G7" s="20">
        <v>7</v>
      </c>
      <c r="H7" s="88">
        <v>994.01999999999987</v>
      </c>
      <c r="I7" s="24">
        <v>31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5">
      <c r="A8" s="18">
        <v>5</v>
      </c>
      <c r="B8" s="19" t="s">
        <v>682</v>
      </c>
      <c r="C8" s="19" t="s">
        <v>679</v>
      </c>
      <c r="D8" s="143">
        <v>99.003</v>
      </c>
      <c r="E8" s="143">
        <v>96</v>
      </c>
      <c r="F8" s="88">
        <v>195.00299999999999</v>
      </c>
      <c r="G8" s="20">
        <v>3</v>
      </c>
      <c r="H8" s="143">
        <v>987.02299999999991</v>
      </c>
      <c r="I8" s="40">
        <v>25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5">
      <c r="A9" s="41">
        <v>4</v>
      </c>
      <c r="B9" s="19" t="s">
        <v>408</v>
      </c>
      <c r="C9" s="19" t="s">
        <v>129</v>
      </c>
      <c r="D9" s="143">
        <v>100.002</v>
      </c>
      <c r="E9" s="143">
        <v>98.001999999999995</v>
      </c>
      <c r="F9" s="88">
        <v>198.00399999999999</v>
      </c>
      <c r="G9" s="20">
        <v>5</v>
      </c>
      <c r="H9" s="143">
        <v>989.02</v>
      </c>
      <c r="I9" s="40">
        <v>22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5">
      <c r="A10" s="41">
        <v>2</v>
      </c>
      <c r="B10" s="19" t="s">
        <v>683</v>
      </c>
      <c r="C10" s="19" t="s">
        <v>684</v>
      </c>
      <c r="D10" s="143">
        <v>100</v>
      </c>
      <c r="E10" s="143">
        <v>98</v>
      </c>
      <c r="F10" s="88">
        <v>198</v>
      </c>
      <c r="G10" s="20">
        <v>4</v>
      </c>
      <c r="H10" s="143">
        <v>989.01</v>
      </c>
      <c r="I10" s="40">
        <v>21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5">
      <c r="A11" s="41">
        <v>8</v>
      </c>
      <c r="B11" s="19" t="s">
        <v>685</v>
      </c>
      <c r="C11" s="19" t="s">
        <v>684</v>
      </c>
      <c r="D11" s="143">
        <v>97</v>
      </c>
      <c r="E11" s="143">
        <v>96.001000000000005</v>
      </c>
      <c r="F11" s="88">
        <v>193.001</v>
      </c>
      <c r="G11" s="20">
        <v>1</v>
      </c>
      <c r="H11" s="143">
        <v>974.01</v>
      </c>
      <c r="I11" s="40">
        <v>9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5">
      <c r="A12" s="42">
        <v>6</v>
      </c>
      <c r="B12" s="26" t="s">
        <v>509</v>
      </c>
      <c r="C12" s="26" t="s">
        <v>510</v>
      </c>
      <c r="D12" s="144">
        <v>99.001000000000005</v>
      </c>
      <c r="E12" s="144">
        <v>96</v>
      </c>
      <c r="F12" s="90">
        <v>195.001</v>
      </c>
      <c r="G12" s="27">
        <v>2</v>
      </c>
      <c r="H12" s="144">
        <v>971.01300000000003</v>
      </c>
      <c r="I12" s="44">
        <v>8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5">
      <c r="A14" s="7"/>
      <c r="B14" s="8" t="s">
        <v>7</v>
      </c>
      <c r="C14" s="9" t="s">
        <v>492</v>
      </c>
      <c r="D14" s="9"/>
      <c r="E14" s="9" t="s">
        <v>846</v>
      </c>
      <c r="F14" s="8"/>
      <c r="G14" s="8"/>
      <c r="H14" s="8"/>
      <c r="I14" s="8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5">
      <c r="A15" s="10">
        <v>2</v>
      </c>
      <c r="B15" s="11" t="s">
        <v>10</v>
      </c>
      <c r="C15" s="80" t="s">
        <v>11</v>
      </c>
      <c r="D15" s="51"/>
      <c r="E15" s="82"/>
      <c r="F15" s="12" t="s">
        <v>12</v>
      </c>
      <c r="G15" s="12" t="s">
        <v>13</v>
      </c>
      <c r="H15" s="12" t="s">
        <v>14</v>
      </c>
      <c r="I15" s="13" t="s">
        <v>15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5">
      <c r="A16" s="14">
        <v>1</v>
      </c>
      <c r="B16" s="15" t="s">
        <v>711</v>
      </c>
      <c r="C16" s="15" t="s">
        <v>197</v>
      </c>
      <c r="D16" s="87">
        <v>98</v>
      </c>
      <c r="E16" s="87">
        <v>96</v>
      </c>
      <c r="F16" s="87">
        <v>194</v>
      </c>
      <c r="G16" s="16">
        <v>4</v>
      </c>
      <c r="H16" s="87">
        <v>980.00700000000006</v>
      </c>
      <c r="I16" s="38">
        <v>30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5">
      <c r="A17" s="18">
        <v>5</v>
      </c>
      <c r="B17" s="19" t="s">
        <v>725</v>
      </c>
      <c r="C17" s="19" t="s">
        <v>17</v>
      </c>
      <c r="D17" s="143">
        <v>98.001000000000005</v>
      </c>
      <c r="E17" s="143">
        <v>97.001000000000005</v>
      </c>
      <c r="F17" s="88">
        <v>195.00200000000001</v>
      </c>
      <c r="G17" s="20">
        <v>5</v>
      </c>
      <c r="H17" s="143">
        <v>983.01800000000003</v>
      </c>
      <c r="I17" s="40">
        <v>29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5">
      <c r="A18" s="18">
        <v>7</v>
      </c>
      <c r="B18" s="19" t="s">
        <v>726</v>
      </c>
      <c r="C18" s="19" t="s">
        <v>17</v>
      </c>
      <c r="D18" s="143">
        <v>99.001999999999995</v>
      </c>
      <c r="E18" s="143">
        <v>99</v>
      </c>
      <c r="F18" s="88">
        <v>198.00200000000001</v>
      </c>
      <c r="G18" s="20">
        <v>8</v>
      </c>
      <c r="H18" s="143">
        <v>979.01</v>
      </c>
      <c r="I18" s="40">
        <v>27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5">
      <c r="A19" s="41">
        <v>4</v>
      </c>
      <c r="B19" s="19" t="s">
        <v>718</v>
      </c>
      <c r="C19" s="19" t="s">
        <v>17</v>
      </c>
      <c r="D19" s="143">
        <v>99.001999999999995</v>
      </c>
      <c r="E19" s="143">
        <v>97.001000000000005</v>
      </c>
      <c r="F19" s="88">
        <v>196.00299999999999</v>
      </c>
      <c r="G19" s="20">
        <v>7</v>
      </c>
      <c r="H19" s="143">
        <v>981.01499999999987</v>
      </c>
      <c r="I19" s="40">
        <v>26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5">
      <c r="A20" s="41">
        <v>6</v>
      </c>
      <c r="B20" s="19" t="s">
        <v>503</v>
      </c>
      <c r="C20" s="19" t="s">
        <v>56</v>
      </c>
      <c r="D20" s="143">
        <v>98.001999999999995</v>
      </c>
      <c r="E20" s="143">
        <v>97.001999999999995</v>
      </c>
      <c r="F20" s="88">
        <v>195.00399999999999</v>
      </c>
      <c r="G20" s="20">
        <v>6</v>
      </c>
      <c r="H20" s="143">
        <v>976.02</v>
      </c>
      <c r="I20" s="40">
        <v>26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5">
      <c r="A21" s="41">
        <v>2</v>
      </c>
      <c r="B21" s="19" t="s">
        <v>162</v>
      </c>
      <c r="C21" s="19" t="s">
        <v>19</v>
      </c>
      <c r="D21" s="143">
        <v>95</v>
      </c>
      <c r="E21" s="143">
        <v>94.001000000000005</v>
      </c>
      <c r="F21" s="88">
        <v>189.001</v>
      </c>
      <c r="G21" s="20">
        <v>1</v>
      </c>
      <c r="H21" s="143">
        <v>974.01600000000008</v>
      </c>
      <c r="I21" s="40">
        <v>24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5">
      <c r="A22" s="18">
        <v>3</v>
      </c>
      <c r="B22" s="19" t="s">
        <v>720</v>
      </c>
      <c r="C22" s="19" t="s">
        <v>478</v>
      </c>
      <c r="D22" s="143">
        <v>95.001000000000005</v>
      </c>
      <c r="E22" s="143">
        <v>95</v>
      </c>
      <c r="F22" s="88">
        <v>190.001</v>
      </c>
      <c r="G22" s="20">
        <v>2</v>
      </c>
      <c r="H22" s="143">
        <v>967.01</v>
      </c>
      <c r="I22" s="40">
        <v>13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5">
      <c r="A23" s="42">
        <v>8</v>
      </c>
      <c r="B23" s="26" t="s">
        <v>130</v>
      </c>
      <c r="C23" s="26" t="s">
        <v>19</v>
      </c>
      <c r="D23" s="144">
        <v>98.004999999999995</v>
      </c>
      <c r="E23" s="144">
        <v>93</v>
      </c>
      <c r="F23" s="90">
        <v>191.005</v>
      </c>
      <c r="G23" s="27">
        <v>3</v>
      </c>
      <c r="H23" s="144">
        <v>955.0100000000001</v>
      </c>
      <c r="I23" s="44">
        <v>9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5">
      <c r="A25" s="7"/>
      <c r="B25" s="8" t="s">
        <v>46</v>
      </c>
      <c r="C25" s="9" t="s">
        <v>847</v>
      </c>
      <c r="D25" s="9"/>
      <c r="E25" s="9" t="s">
        <v>848</v>
      </c>
      <c r="F25" s="8"/>
      <c r="G25" s="8"/>
      <c r="H25" s="8"/>
      <c r="I25" s="8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5">
      <c r="A26" s="10">
        <v>2</v>
      </c>
      <c r="B26" s="11" t="s">
        <v>10</v>
      </c>
      <c r="C26" s="80" t="s">
        <v>11</v>
      </c>
      <c r="D26" s="51"/>
      <c r="E26" s="82"/>
      <c r="F26" s="12" t="s">
        <v>12</v>
      </c>
      <c r="G26" s="12" t="s">
        <v>13</v>
      </c>
      <c r="H26" s="12" t="s">
        <v>14</v>
      </c>
      <c r="I26" s="13" t="s">
        <v>15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5">
      <c r="A27" s="14">
        <v>5</v>
      </c>
      <c r="B27" s="15" t="s">
        <v>595</v>
      </c>
      <c r="C27" s="15" t="s">
        <v>17</v>
      </c>
      <c r="D27" s="145">
        <v>96.001000000000005</v>
      </c>
      <c r="E27" s="145">
        <v>96</v>
      </c>
      <c r="F27" s="87">
        <v>192.001</v>
      </c>
      <c r="G27" s="16">
        <v>5</v>
      </c>
      <c r="H27" s="145">
        <v>964.00499999999988</v>
      </c>
      <c r="I27" s="36">
        <v>33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5">
      <c r="A28" s="18">
        <v>3</v>
      </c>
      <c r="B28" s="19" t="s">
        <v>753</v>
      </c>
      <c r="C28" s="19" t="s">
        <v>33</v>
      </c>
      <c r="D28" s="143">
        <v>96.001000000000005</v>
      </c>
      <c r="E28" s="143">
        <v>96.001000000000005</v>
      </c>
      <c r="F28" s="88">
        <v>192.00200000000001</v>
      </c>
      <c r="G28" s="20">
        <v>6</v>
      </c>
      <c r="H28" s="143">
        <v>960.00700000000006</v>
      </c>
      <c r="I28" s="40">
        <v>30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5">
      <c r="A29" s="41">
        <v>2</v>
      </c>
      <c r="B29" s="19" t="s">
        <v>206</v>
      </c>
      <c r="C29" s="19" t="s">
        <v>33</v>
      </c>
      <c r="D29" s="143">
        <v>97</v>
      </c>
      <c r="E29" s="143">
        <v>94.001000000000005</v>
      </c>
      <c r="F29" s="88">
        <v>191.001</v>
      </c>
      <c r="G29" s="20">
        <v>3</v>
      </c>
      <c r="H29" s="143">
        <v>959.00400000000002</v>
      </c>
      <c r="I29" s="40">
        <v>25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5">
      <c r="A30" s="41">
        <v>4</v>
      </c>
      <c r="B30" s="19" t="s">
        <v>515</v>
      </c>
      <c r="C30" s="19" t="s">
        <v>56</v>
      </c>
      <c r="D30" s="143">
        <v>95</v>
      </c>
      <c r="E30" s="143">
        <v>92.001000000000005</v>
      </c>
      <c r="F30" s="88">
        <v>187.001</v>
      </c>
      <c r="G30" s="20">
        <v>2</v>
      </c>
      <c r="H30" s="143">
        <v>951.01</v>
      </c>
      <c r="I30" s="40">
        <v>22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5">
      <c r="A31" s="18">
        <v>1</v>
      </c>
      <c r="B31" s="19" t="s">
        <v>534</v>
      </c>
      <c r="C31" s="19" t="s">
        <v>415</v>
      </c>
      <c r="D31" s="88">
        <v>95.001000000000005</v>
      </c>
      <c r="E31" s="88">
        <v>98.001000000000005</v>
      </c>
      <c r="F31" s="88">
        <v>193.00200000000001</v>
      </c>
      <c r="G31" s="20">
        <v>8</v>
      </c>
      <c r="H31" s="88">
        <v>939.01</v>
      </c>
      <c r="I31" s="24">
        <v>18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5">
      <c r="A32" s="41">
        <v>6</v>
      </c>
      <c r="B32" s="19" t="s">
        <v>419</v>
      </c>
      <c r="C32" s="19" t="s">
        <v>410</v>
      </c>
      <c r="D32" s="143">
        <v>97</v>
      </c>
      <c r="E32" s="143">
        <v>96</v>
      </c>
      <c r="F32" s="88">
        <v>193</v>
      </c>
      <c r="G32" s="20">
        <v>7</v>
      </c>
      <c r="H32" s="143">
        <v>760.00600000000009</v>
      </c>
      <c r="I32" s="40">
        <v>18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5">
      <c r="A33" s="41">
        <v>8</v>
      </c>
      <c r="B33" s="19" t="s">
        <v>432</v>
      </c>
      <c r="C33" s="19" t="s">
        <v>410</v>
      </c>
      <c r="D33" s="143">
        <v>96.001000000000005</v>
      </c>
      <c r="E33" s="143">
        <v>95.001000000000005</v>
      </c>
      <c r="F33" s="88">
        <v>191.00200000000001</v>
      </c>
      <c r="G33" s="20">
        <v>4</v>
      </c>
      <c r="H33" s="143">
        <v>764.00599999999986</v>
      </c>
      <c r="I33" s="40">
        <v>17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5">
      <c r="A34" s="25">
        <v>7</v>
      </c>
      <c r="B34" s="26" t="s">
        <v>744</v>
      </c>
      <c r="C34" s="26" t="s">
        <v>578</v>
      </c>
      <c r="D34" s="144">
        <v>93</v>
      </c>
      <c r="E34" s="144">
        <v>92</v>
      </c>
      <c r="F34" s="90">
        <v>185</v>
      </c>
      <c r="G34" s="27">
        <v>1</v>
      </c>
      <c r="H34" s="144">
        <v>948.00099999999998</v>
      </c>
      <c r="I34" s="44">
        <v>16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5">
      <c r="A36" s="7"/>
      <c r="B36" s="8" t="s">
        <v>49</v>
      </c>
      <c r="C36" s="9" t="s">
        <v>849</v>
      </c>
      <c r="D36" s="9"/>
      <c r="E36" s="9" t="s">
        <v>850</v>
      </c>
      <c r="F36" s="8"/>
      <c r="G36" s="8"/>
      <c r="H36" s="8"/>
      <c r="I36" s="8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5">
      <c r="A37" s="10">
        <v>2</v>
      </c>
      <c r="B37" s="11" t="s">
        <v>10</v>
      </c>
      <c r="C37" s="80" t="s">
        <v>11</v>
      </c>
      <c r="D37" s="51"/>
      <c r="E37" s="82"/>
      <c r="F37" s="12" t="s">
        <v>12</v>
      </c>
      <c r="G37" s="12" t="s">
        <v>13</v>
      </c>
      <c r="H37" s="12" t="s">
        <v>14</v>
      </c>
      <c r="I37" s="13" t="s">
        <v>15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5">
      <c r="A38" s="34">
        <v>2</v>
      </c>
      <c r="B38" s="15" t="s">
        <v>788</v>
      </c>
      <c r="C38" s="15" t="s">
        <v>129</v>
      </c>
      <c r="D38" s="145">
        <v>93.001000000000005</v>
      </c>
      <c r="E38" s="145">
        <v>91</v>
      </c>
      <c r="F38" s="87">
        <v>184.001</v>
      </c>
      <c r="G38" s="16">
        <v>8</v>
      </c>
      <c r="H38" s="145">
        <v>934.00399999999991</v>
      </c>
      <c r="I38" s="36">
        <v>39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5">
      <c r="A39" s="18">
        <v>9</v>
      </c>
      <c r="B39" s="19" t="s">
        <v>422</v>
      </c>
      <c r="C39" s="19" t="s">
        <v>415</v>
      </c>
      <c r="D39" s="143">
        <v>92</v>
      </c>
      <c r="E39" s="143">
        <v>94</v>
      </c>
      <c r="F39" s="88">
        <v>186</v>
      </c>
      <c r="G39" s="20">
        <v>9</v>
      </c>
      <c r="H39" s="143">
        <v>927.00199999999995</v>
      </c>
      <c r="I39" s="40">
        <v>39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5">
      <c r="A40" s="41">
        <v>8</v>
      </c>
      <c r="B40" s="19" t="s">
        <v>785</v>
      </c>
      <c r="C40" s="19" t="s">
        <v>410</v>
      </c>
      <c r="D40" s="143">
        <v>93.001000000000005</v>
      </c>
      <c r="E40" s="143">
        <v>0</v>
      </c>
      <c r="F40" s="88">
        <v>93.001000000000005</v>
      </c>
      <c r="G40" s="20">
        <v>2</v>
      </c>
      <c r="H40" s="143">
        <v>830.00299999999993</v>
      </c>
      <c r="I40" s="40">
        <v>30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5">
      <c r="A41" s="18">
        <v>5</v>
      </c>
      <c r="B41" s="19" t="s">
        <v>810</v>
      </c>
      <c r="C41" s="19" t="s">
        <v>410</v>
      </c>
      <c r="D41" s="143">
        <v>92</v>
      </c>
      <c r="E41" s="143">
        <v>90</v>
      </c>
      <c r="F41" s="88">
        <v>182</v>
      </c>
      <c r="G41" s="20">
        <v>6</v>
      </c>
      <c r="H41" s="143">
        <v>908.00199999999995</v>
      </c>
      <c r="I41" s="40">
        <v>28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5">
      <c r="A42" s="18">
        <v>3</v>
      </c>
      <c r="B42" s="19" t="s">
        <v>177</v>
      </c>
      <c r="C42" s="19" t="s">
        <v>56</v>
      </c>
      <c r="D42" s="143">
        <v>88</v>
      </c>
      <c r="E42" s="143">
        <v>90</v>
      </c>
      <c r="F42" s="88">
        <v>178</v>
      </c>
      <c r="G42" s="20">
        <v>5</v>
      </c>
      <c r="H42" s="143">
        <v>892.00199999999995</v>
      </c>
      <c r="I42" s="40">
        <v>23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5">
      <c r="A43" s="41">
        <v>4</v>
      </c>
      <c r="B43" s="19" t="s">
        <v>823</v>
      </c>
      <c r="C43" s="19" t="s">
        <v>33</v>
      </c>
      <c r="D43" s="143">
        <v>93</v>
      </c>
      <c r="E43" s="143">
        <v>91.001000000000005</v>
      </c>
      <c r="F43" s="88">
        <v>184.001</v>
      </c>
      <c r="G43" s="20">
        <v>8</v>
      </c>
      <c r="H43" s="143">
        <v>714.00099999999998</v>
      </c>
      <c r="I43" s="40">
        <v>20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5">
      <c r="A44" s="41">
        <v>6</v>
      </c>
      <c r="B44" s="19" t="s">
        <v>840</v>
      </c>
      <c r="C44" s="19" t="s">
        <v>415</v>
      </c>
      <c r="D44" s="143">
        <v>82</v>
      </c>
      <c r="E44" s="143">
        <v>93</v>
      </c>
      <c r="F44" s="88">
        <v>175</v>
      </c>
      <c r="G44" s="20">
        <v>4</v>
      </c>
      <c r="H44" s="143">
        <v>881.00199999999995</v>
      </c>
      <c r="I44" s="40">
        <v>19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5">
      <c r="A45" s="18">
        <v>7</v>
      </c>
      <c r="B45" s="19" t="s">
        <v>822</v>
      </c>
      <c r="C45" s="19" t="s">
        <v>86</v>
      </c>
      <c r="D45" s="143">
        <v>0</v>
      </c>
      <c r="E45" s="143">
        <v>0</v>
      </c>
      <c r="F45" s="88">
        <v>0</v>
      </c>
      <c r="G45" s="20">
        <v>0</v>
      </c>
      <c r="H45" s="143">
        <v>543.00300000000004</v>
      </c>
      <c r="I45" s="40">
        <v>17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5">
      <c r="A46" s="25">
        <v>1</v>
      </c>
      <c r="B46" s="26" t="s">
        <v>841</v>
      </c>
      <c r="C46" s="26" t="s">
        <v>578</v>
      </c>
      <c r="D46" s="90">
        <v>76</v>
      </c>
      <c r="E46" s="90">
        <v>72</v>
      </c>
      <c r="F46" s="90">
        <v>148</v>
      </c>
      <c r="G46" s="27">
        <v>3</v>
      </c>
      <c r="H46" s="90">
        <v>778</v>
      </c>
      <c r="I46" s="32">
        <v>9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5">
      <c r="A48"/>
      <c r="B48" t="s">
        <v>453</v>
      </c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2:7" customFormat="1" ht="15.75" customHeight="1" x14ac:dyDescent="0.35"/>
    <row r="50" spans="2:7" customFormat="1" ht="15.75" customHeight="1" x14ac:dyDescent="0.35">
      <c r="B50" s="4" t="s">
        <v>272</v>
      </c>
      <c r="C50" s="4"/>
      <c r="D50" s="4"/>
      <c r="E50" s="33" t="s">
        <v>166</v>
      </c>
      <c r="F50" s="4"/>
      <c r="G50" s="4"/>
    </row>
    <row r="51" spans="2:7" customFormat="1" ht="15.75" customHeight="1" x14ac:dyDescent="0.35">
      <c r="B51" s="4" t="s">
        <v>167</v>
      </c>
      <c r="C51" s="4"/>
      <c r="D51" s="4"/>
      <c r="E51" s="4"/>
      <c r="F51" s="4"/>
      <c r="G51" s="4"/>
    </row>
    <row r="52" spans="2:7" customFormat="1" ht="15.75" customHeight="1" x14ac:dyDescent="0.35"/>
    <row r="53" spans="2:7" customFormat="1" ht="15.75" customHeight="1" x14ac:dyDescent="0.35"/>
    <row r="54" spans="2:7" customFormat="1" ht="15.75" customHeight="1" x14ac:dyDescent="0.35"/>
    <row r="55" spans="2:7" customFormat="1" ht="15.75" customHeight="1" x14ac:dyDescent="0.35"/>
    <row r="56" spans="2:7" customFormat="1" ht="15.75" customHeight="1" x14ac:dyDescent="0.35"/>
    <row r="57" spans="2:7" customFormat="1" ht="15.75" customHeight="1" x14ac:dyDescent="0.35"/>
    <row r="58" spans="2:7" customFormat="1" ht="15.75" customHeight="1" x14ac:dyDescent="0.35"/>
    <row r="59" spans="2:7" customFormat="1" ht="15.75" customHeight="1" x14ac:dyDescent="0.35"/>
    <row r="60" spans="2:7" customFormat="1" ht="15.75" customHeight="1" x14ac:dyDescent="0.35"/>
    <row r="61" spans="2:7" customFormat="1" ht="15.75" customHeight="1" x14ac:dyDescent="0.35"/>
    <row r="62" spans="2:7" customFormat="1" ht="15.75" customHeight="1" x14ac:dyDescent="0.35"/>
    <row r="63" spans="2:7" customFormat="1" ht="15.75" customHeight="1" x14ac:dyDescent="0.35"/>
    <row r="64" spans="2:7" customFormat="1" ht="15.75" customHeight="1" x14ac:dyDescent="0.35"/>
    <row r="65" spans="1:25" ht="15.7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5"/>
    <row r="73" spans="1:25" ht="15.75" customHeight="1" x14ac:dyDescent="0.35"/>
    <row r="74" spans="1:25" ht="15.75" customHeight="1" x14ac:dyDescent="0.35"/>
    <row r="75" spans="1:25" ht="15.75" customHeight="1" x14ac:dyDescent="0.35"/>
    <row r="76" spans="1:25" ht="15.75" customHeight="1" x14ac:dyDescent="0.35"/>
    <row r="77" spans="1:25" ht="15.75" customHeight="1" x14ac:dyDescent="0.35"/>
    <row r="78" spans="1:25" ht="15.75" customHeight="1" x14ac:dyDescent="0.35"/>
    <row r="79" spans="1:25" ht="15.75" customHeight="1" x14ac:dyDescent="0.35"/>
    <row r="80" spans="1:25" ht="15.75" customHeight="1" x14ac:dyDescent="0.35"/>
    <row r="81" ht="15.75" customHeight="1" x14ac:dyDescent="0.35"/>
  </sheetData>
  <sheetProtection selectLockedCells="1" selectUnlockedCells="1"/>
  <hyperlinks>
    <hyperlink ref="B2" location="'Index'!A3" tooltip="Go to the Index sheet" display="á" xr:uid="{57531033-B4DB-4C9D-AC06-FB9777DEE09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B4F20-CE58-474F-8A26-C2B3B21EF977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4.5" x14ac:dyDescent="0.35"/>
  <cols>
    <col min="1" max="1" width="20.7265625" style="4" customWidth="1"/>
    <col min="2" max="3" width="5" style="4" customWidth="1"/>
    <col min="4" max="4" width="8.7265625" style="4" customWidth="1"/>
    <col min="5" max="5" width="8.7265625" style="30" customWidth="1"/>
    <col min="6" max="6" width="8.7265625" style="4" customWidth="1"/>
    <col min="7" max="7" width="4.7265625" style="30" customWidth="1"/>
    <col min="8" max="8" width="20.7265625" style="4" customWidth="1"/>
    <col min="9" max="10" width="5" style="4" customWidth="1"/>
    <col min="11" max="12" width="7.7265625" style="4" customWidth="1"/>
    <col min="13" max="13" width="9.7265625" style="4" customWidth="1"/>
    <col min="14" max="14" width="5" style="4" customWidth="1"/>
    <col min="15" max="20" width="4.1796875" style="4" customWidth="1"/>
    <col min="21" max="25" width="10.26953125" style="4" customWidth="1"/>
    <col min="26" max="254" width="10.26953125" customWidth="1"/>
    <col min="255" max="255" width="17.81640625" customWidth="1"/>
  </cols>
  <sheetData>
    <row r="1" spans="1:25" ht="17" x14ac:dyDescent="0.4">
      <c r="A1" s="2" t="s">
        <v>851</v>
      </c>
      <c r="B1" s="2"/>
      <c r="C1" s="2"/>
      <c r="D1" s="3"/>
      <c r="E1" s="3"/>
      <c r="F1" s="3"/>
      <c r="G1" s="47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4">
      <c r="A2" s="5" t="s">
        <v>2</v>
      </c>
      <c r="I2" s="48" t="s">
        <v>569</v>
      </c>
      <c r="J2" s="49">
        <v>2</v>
      </c>
    </row>
    <row r="3" spans="1:25" ht="15.75" customHeight="1" x14ac:dyDescent="0.35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5">
      <c r="A4" s="50" t="s">
        <v>852</v>
      </c>
      <c r="B4" s="51"/>
      <c r="C4" s="52">
        <v>590</v>
      </c>
      <c r="D4" s="51"/>
      <c r="E4" s="53" t="s">
        <v>15</v>
      </c>
      <c r="F4" s="157">
        <f>SUM(F5:F7)</f>
        <v>586.00900000000001</v>
      </c>
      <c r="G4" s="55" t="s">
        <v>284</v>
      </c>
      <c r="H4" s="50" t="s">
        <v>853</v>
      </c>
      <c r="I4" s="51"/>
      <c r="J4" s="52">
        <v>589</v>
      </c>
      <c r="K4" s="51"/>
      <c r="L4" s="53" t="s">
        <v>15</v>
      </c>
      <c r="M4" s="157">
        <f>SUM(M5:M7)</f>
        <v>579.00800000000004</v>
      </c>
      <c r="N4"/>
    </row>
    <row r="5" spans="1:25" ht="15.75" customHeight="1" x14ac:dyDescent="0.35">
      <c r="A5" s="158" t="s">
        <v>210</v>
      </c>
      <c r="B5" s="122"/>
      <c r="C5" s="123"/>
      <c r="D5" s="129">
        <v>100.002</v>
      </c>
      <c r="E5" s="129">
        <v>99.003</v>
      </c>
      <c r="F5" s="130">
        <f>SUM(D5:E5)</f>
        <v>199.005</v>
      </c>
      <c r="G5"/>
      <c r="H5" s="158" t="s">
        <v>689</v>
      </c>
      <c r="I5" s="122"/>
      <c r="J5" s="123"/>
      <c r="K5" s="129">
        <v>100.003</v>
      </c>
      <c r="L5" s="129">
        <v>97.001999999999995</v>
      </c>
      <c r="M5" s="130">
        <f>SUM(K5:L5)</f>
        <v>197.005</v>
      </c>
      <c r="N5"/>
    </row>
    <row r="6" spans="1:25" ht="15.75" customHeight="1" x14ac:dyDescent="0.35">
      <c r="A6" s="126" t="s">
        <v>162</v>
      </c>
      <c r="B6" s="127"/>
      <c r="C6" s="128"/>
      <c r="D6" s="129">
        <v>95</v>
      </c>
      <c r="E6" s="129">
        <v>94.001000000000005</v>
      </c>
      <c r="F6" s="159">
        <f>SUM(D6:E6)</f>
        <v>189.001</v>
      </c>
      <c r="G6"/>
      <c r="H6" s="126" t="s">
        <v>729</v>
      </c>
      <c r="I6" s="127"/>
      <c r="J6" s="128"/>
      <c r="K6" s="129">
        <v>95.001999999999995</v>
      </c>
      <c r="L6" s="129">
        <v>94</v>
      </c>
      <c r="M6" s="159">
        <f>SUM(K6:L6)</f>
        <v>189.00200000000001</v>
      </c>
      <c r="N6"/>
    </row>
    <row r="7" spans="1:25" ht="15.75" customHeight="1" x14ac:dyDescent="0.35">
      <c r="A7" s="131" t="s">
        <v>18</v>
      </c>
      <c r="B7" s="132"/>
      <c r="C7" s="133"/>
      <c r="D7" s="160">
        <v>100.003</v>
      </c>
      <c r="E7" s="160">
        <v>98</v>
      </c>
      <c r="F7" s="161">
        <f>SUM(D7:E7)</f>
        <v>198.00299999999999</v>
      </c>
      <c r="G7"/>
      <c r="H7" s="131" t="s">
        <v>125</v>
      </c>
      <c r="I7" s="132"/>
      <c r="J7" s="133"/>
      <c r="K7" s="160">
        <v>99.001000000000005</v>
      </c>
      <c r="L7" s="160">
        <v>94</v>
      </c>
      <c r="M7" s="161">
        <f>SUM(K7:L7)</f>
        <v>193.001</v>
      </c>
      <c r="N7"/>
    </row>
    <row r="8" spans="1:25" ht="15.75" customHeight="1" x14ac:dyDescent="0.35">
      <c r="A8"/>
      <c r="B8"/>
      <c r="C8"/>
      <c r="D8"/>
      <c r="E8"/>
      <c r="F8"/>
      <c r="G8"/>
      <c r="H8"/>
      <c r="I8"/>
      <c r="J8"/>
      <c r="K8"/>
      <c r="L8"/>
      <c r="M8"/>
      <c r="N8"/>
      <c r="O8" s="60"/>
    </row>
    <row r="9" spans="1:25" ht="15.75" customHeight="1" x14ac:dyDescent="0.35">
      <c r="A9" s="50" t="s">
        <v>854</v>
      </c>
      <c r="B9" s="51"/>
      <c r="C9" s="52">
        <v>590</v>
      </c>
      <c r="D9" s="51"/>
      <c r="E9" s="53" t="s">
        <v>15</v>
      </c>
      <c r="F9" s="157">
        <f>SUM(F10:F12)</f>
        <v>594.01299999999992</v>
      </c>
      <c r="G9" s="55" t="s">
        <v>284</v>
      </c>
      <c r="H9" s="50" t="s">
        <v>855</v>
      </c>
      <c r="I9" s="51"/>
      <c r="J9" s="52">
        <v>587</v>
      </c>
      <c r="K9" s="51"/>
      <c r="L9" s="53" t="s">
        <v>15</v>
      </c>
      <c r="M9" s="157">
        <f>SUM(M10:M12)</f>
        <v>577.00900000000001</v>
      </c>
      <c r="N9"/>
    </row>
    <row r="10" spans="1:25" ht="15.75" customHeight="1" x14ac:dyDescent="0.35">
      <c r="A10" s="158" t="s">
        <v>696</v>
      </c>
      <c r="B10" s="122"/>
      <c r="C10" s="123"/>
      <c r="D10" s="129">
        <v>100.006</v>
      </c>
      <c r="E10" s="129">
        <v>99.004000000000005</v>
      </c>
      <c r="F10" s="130">
        <f>SUM(D10:E10)</f>
        <v>199.01</v>
      </c>
      <c r="G10"/>
      <c r="H10" s="158" t="s">
        <v>408</v>
      </c>
      <c r="I10" s="122"/>
      <c r="J10" s="123"/>
      <c r="K10" s="88">
        <v>100.002</v>
      </c>
      <c r="L10" s="88">
        <v>98.001999999999995</v>
      </c>
      <c r="M10" s="130">
        <f>SUM(K10:L10)</f>
        <v>198.00399999999999</v>
      </c>
      <c r="N10"/>
    </row>
    <row r="11" spans="1:25" ht="15.75" customHeight="1" x14ac:dyDescent="0.35">
      <c r="A11" s="126" t="s">
        <v>694</v>
      </c>
      <c r="B11" s="127"/>
      <c r="C11" s="128"/>
      <c r="D11" s="129">
        <v>99.001000000000005</v>
      </c>
      <c r="E11" s="129">
        <v>98</v>
      </c>
      <c r="F11" s="159">
        <f>SUM(D11:E11)</f>
        <v>197.001</v>
      </c>
      <c r="G11"/>
      <c r="H11" s="126" t="s">
        <v>217</v>
      </c>
      <c r="I11" s="127"/>
      <c r="J11" s="128"/>
      <c r="K11" s="129">
        <v>99.003</v>
      </c>
      <c r="L11" s="129">
        <v>91.001000000000005</v>
      </c>
      <c r="M11" s="159">
        <f>SUM(K11:L11)</f>
        <v>190.00400000000002</v>
      </c>
      <c r="N11"/>
    </row>
    <row r="12" spans="1:25" ht="15.75" customHeight="1" x14ac:dyDescent="0.35">
      <c r="A12" s="131" t="s">
        <v>716</v>
      </c>
      <c r="B12" s="132"/>
      <c r="C12" s="133"/>
      <c r="D12" s="160">
        <v>99.001000000000005</v>
      </c>
      <c r="E12" s="160">
        <v>99.001000000000005</v>
      </c>
      <c r="F12" s="161">
        <f>SUM(D12:E12)</f>
        <v>198.00200000000001</v>
      </c>
      <c r="G12"/>
      <c r="H12" s="131" t="s">
        <v>736</v>
      </c>
      <c r="I12" s="132"/>
      <c r="J12" s="133"/>
      <c r="K12" s="160">
        <v>96</v>
      </c>
      <c r="L12" s="160">
        <v>93.001000000000005</v>
      </c>
      <c r="M12" s="161">
        <f>SUM(K12:L12)</f>
        <v>189.001</v>
      </c>
      <c r="N12"/>
    </row>
    <row r="13" spans="1:25" ht="15.7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5">
      <c r="A14" s="50" t="s">
        <v>671</v>
      </c>
      <c r="B14" s="51"/>
      <c r="C14" s="52">
        <v>594</v>
      </c>
      <c r="D14" s="51"/>
      <c r="E14" s="53" t="s">
        <v>15</v>
      </c>
      <c r="F14" s="157">
        <f>SUM(F15:F17)</f>
        <v>597.00800000000004</v>
      </c>
      <c r="G14" s="55" t="s">
        <v>284</v>
      </c>
      <c r="H14" s="50" t="s">
        <v>856</v>
      </c>
      <c r="I14" s="51"/>
      <c r="J14" s="52">
        <v>592</v>
      </c>
      <c r="K14" s="51"/>
      <c r="L14" s="53" t="s">
        <v>15</v>
      </c>
      <c r="M14" s="157">
        <f>SUM(M15:M17)</f>
        <v>486.012</v>
      </c>
      <c r="N14"/>
    </row>
    <row r="15" spans="1:25" ht="15.75" customHeight="1" x14ac:dyDescent="0.35">
      <c r="A15" s="158" t="s">
        <v>494</v>
      </c>
      <c r="B15" s="122"/>
      <c r="C15" s="123"/>
      <c r="D15" s="129">
        <v>99.003</v>
      </c>
      <c r="E15" s="129">
        <v>99</v>
      </c>
      <c r="F15" s="130">
        <f>SUM(D15:E15)</f>
        <v>198.00299999999999</v>
      </c>
      <c r="G15"/>
      <c r="H15" s="158" t="s">
        <v>704</v>
      </c>
      <c r="I15" s="122"/>
      <c r="J15" s="123"/>
      <c r="K15" s="129">
        <v>96.001000000000005</v>
      </c>
      <c r="L15" s="129">
        <v>96</v>
      </c>
      <c r="M15" s="130">
        <f>SUM(K15:L15)</f>
        <v>192.001</v>
      </c>
      <c r="N15"/>
    </row>
    <row r="16" spans="1:25" ht="15.75" customHeight="1" x14ac:dyDescent="0.35">
      <c r="A16" s="126" t="s">
        <v>416</v>
      </c>
      <c r="B16" s="127"/>
      <c r="C16" s="128"/>
      <c r="D16" s="129">
        <v>100.002</v>
      </c>
      <c r="E16" s="129">
        <v>100</v>
      </c>
      <c r="F16" s="159">
        <f>SUM(D16:E16)</f>
        <v>200.00200000000001</v>
      </c>
      <c r="G16"/>
      <c r="H16" s="126" t="s">
        <v>703</v>
      </c>
      <c r="I16" s="127"/>
      <c r="J16" s="128"/>
      <c r="K16" s="129">
        <v>100.004</v>
      </c>
      <c r="L16" s="129">
        <v>95.004000000000005</v>
      </c>
      <c r="M16" s="159">
        <f>SUM(K16:L16)</f>
        <v>195.00800000000001</v>
      </c>
      <c r="N16"/>
    </row>
    <row r="17" spans="1:20" ht="15.75" customHeight="1" x14ac:dyDescent="0.35">
      <c r="A17" s="131" t="s">
        <v>691</v>
      </c>
      <c r="B17" s="132"/>
      <c r="C17" s="133"/>
      <c r="D17" s="160">
        <v>100.003</v>
      </c>
      <c r="E17" s="160">
        <v>99</v>
      </c>
      <c r="F17" s="161">
        <f>SUM(D17:E17)</f>
        <v>199.00299999999999</v>
      </c>
      <c r="G17"/>
      <c r="H17" s="131" t="s">
        <v>692</v>
      </c>
      <c r="I17" s="132"/>
      <c r="J17" s="133"/>
      <c r="K17" s="160">
        <v>99.003</v>
      </c>
      <c r="L17" s="160">
        <v>0</v>
      </c>
      <c r="M17" s="161">
        <f>SUM(K17:L17)</f>
        <v>99.003</v>
      </c>
      <c r="N17"/>
    </row>
    <row r="18" spans="1:20" ht="15.7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5">
      <c r="E19" s="4"/>
      <c r="H19" s="61" t="s">
        <v>4</v>
      </c>
      <c r="I19" s="12" t="s">
        <v>290</v>
      </c>
      <c r="J19" s="12" t="s">
        <v>291</v>
      </c>
      <c r="K19" s="12" t="s">
        <v>292</v>
      </c>
      <c r="L19" s="12" t="s">
        <v>293</v>
      </c>
      <c r="M19" s="12" t="s">
        <v>14</v>
      </c>
      <c r="N19" s="13" t="s">
        <v>294</v>
      </c>
    </row>
    <row r="20" spans="1:20" ht="15.75" customHeight="1" x14ac:dyDescent="0.35">
      <c r="B20" s="9" t="s">
        <v>857</v>
      </c>
      <c r="E20" s="4"/>
      <c r="H20" s="165" t="s">
        <v>854</v>
      </c>
      <c r="I20" s="21">
        <v>5</v>
      </c>
      <c r="J20" s="21">
        <v>4</v>
      </c>
      <c r="K20" s="21"/>
      <c r="L20" s="21">
        <v>1</v>
      </c>
      <c r="M20" s="137">
        <v>2961.0519999999997</v>
      </c>
      <c r="N20" s="57">
        <v>8</v>
      </c>
    </row>
    <row r="21" spans="1:20" ht="15.75" customHeight="1" x14ac:dyDescent="0.35">
      <c r="B21" s="62" t="s">
        <v>858</v>
      </c>
      <c r="E21" s="4"/>
      <c r="H21" s="63" t="s">
        <v>671</v>
      </c>
      <c r="I21" s="20">
        <v>5</v>
      </c>
      <c r="J21" s="20">
        <v>4</v>
      </c>
      <c r="K21" s="20"/>
      <c r="L21" s="20">
        <v>1</v>
      </c>
      <c r="M21" s="140">
        <v>2958.0420000000004</v>
      </c>
      <c r="N21" s="22">
        <v>8</v>
      </c>
    </row>
    <row r="22" spans="1:20" ht="15.75" customHeight="1" x14ac:dyDescent="0.35">
      <c r="B22" s="9" t="s">
        <v>297</v>
      </c>
      <c r="E22" s="4"/>
      <c r="H22" s="58" t="s">
        <v>852</v>
      </c>
      <c r="I22" s="23">
        <v>5</v>
      </c>
      <c r="J22" s="23">
        <v>3</v>
      </c>
      <c r="K22" s="23"/>
      <c r="L22" s="23">
        <v>2</v>
      </c>
      <c r="M22" s="138">
        <v>2947.0460000000003</v>
      </c>
      <c r="N22" s="24">
        <v>6</v>
      </c>
    </row>
    <row r="23" spans="1:20" ht="15.75" customHeight="1" x14ac:dyDescent="0.35">
      <c r="H23" s="139" t="s">
        <v>856</v>
      </c>
      <c r="I23" s="20">
        <v>5</v>
      </c>
      <c r="J23" s="20">
        <v>3</v>
      </c>
      <c r="K23" s="20"/>
      <c r="L23" s="20">
        <v>2</v>
      </c>
      <c r="M23" s="140">
        <v>2857.05</v>
      </c>
      <c r="N23" s="22">
        <v>6</v>
      </c>
    </row>
    <row r="24" spans="1:20" ht="15.75" customHeight="1" x14ac:dyDescent="0.35">
      <c r="H24" s="58" t="s">
        <v>855</v>
      </c>
      <c r="I24" s="20">
        <v>5</v>
      </c>
      <c r="J24" s="20">
        <v>1</v>
      </c>
      <c r="K24" s="20"/>
      <c r="L24" s="20">
        <v>4</v>
      </c>
      <c r="M24" s="140">
        <v>2717.047</v>
      </c>
      <c r="N24" s="22">
        <v>2</v>
      </c>
    </row>
    <row r="25" spans="1:20" ht="15.75" customHeight="1" x14ac:dyDescent="0.35">
      <c r="H25" s="59" t="s">
        <v>853</v>
      </c>
      <c r="I25" s="27">
        <v>5</v>
      </c>
      <c r="J25" s="27"/>
      <c r="K25" s="27"/>
      <c r="L25" s="27">
        <v>5</v>
      </c>
      <c r="M25" s="141">
        <v>2899.0389999999998</v>
      </c>
      <c r="N25" s="29">
        <v>0</v>
      </c>
    </row>
    <row r="26" spans="1:20" ht="15.75" customHeight="1" x14ac:dyDescent="0.35"/>
    <row r="27" spans="1:20" ht="15.75" customHeight="1" x14ac:dyDescent="0.35">
      <c r="A27" s="65"/>
      <c r="B27" s="65"/>
      <c r="C27" s="65"/>
      <c r="D27" s="65"/>
      <c r="E27" s="66"/>
      <c r="F27" s="65"/>
      <c r="G27" s="66"/>
      <c r="H27" s="65"/>
      <c r="I27" s="65"/>
      <c r="J27" s="65"/>
      <c r="K27" s="65"/>
      <c r="L27" s="65"/>
      <c r="M27" s="65"/>
      <c r="N27" s="65"/>
      <c r="P27" s="67"/>
    </row>
    <row r="28" spans="1:20" ht="15.75" customHeight="1" x14ac:dyDescent="0.35"/>
    <row r="29" spans="1:20" ht="15.75" customHeight="1" x14ac:dyDescent="0.35">
      <c r="A29" s="8" t="s">
        <v>7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5">
      <c r="A30" s="50" t="s">
        <v>859</v>
      </c>
      <c r="B30" s="51"/>
      <c r="C30" s="52">
        <v>587</v>
      </c>
      <c r="D30" s="51"/>
      <c r="E30" s="53" t="s">
        <v>15</v>
      </c>
      <c r="F30" s="157">
        <f>SUM(F31:F33)</f>
        <v>583.00700000000006</v>
      </c>
      <c r="G30" s="55" t="s">
        <v>284</v>
      </c>
      <c r="H30" s="50" t="s">
        <v>860</v>
      </c>
      <c r="I30" s="51"/>
      <c r="J30" s="52">
        <v>581</v>
      </c>
      <c r="K30" s="51"/>
      <c r="L30" s="53" t="s">
        <v>15</v>
      </c>
      <c r="M30" s="157">
        <f>SUM(M31:M33)</f>
        <v>574.00700000000006</v>
      </c>
      <c r="N30"/>
      <c r="O30"/>
      <c r="P30"/>
      <c r="Q30"/>
      <c r="R30"/>
      <c r="S30"/>
      <c r="T30"/>
    </row>
    <row r="31" spans="1:20" ht="15.75" customHeight="1" x14ac:dyDescent="0.35">
      <c r="A31" s="158" t="s">
        <v>750</v>
      </c>
      <c r="B31" s="122"/>
      <c r="C31" s="123"/>
      <c r="D31" s="129">
        <v>95</v>
      </c>
      <c r="E31" s="129">
        <v>95</v>
      </c>
      <c r="F31" s="130">
        <f>SUM(D31:E31)</f>
        <v>190</v>
      </c>
      <c r="G31"/>
      <c r="H31" s="158" t="s">
        <v>184</v>
      </c>
      <c r="I31" s="122"/>
      <c r="J31" s="123"/>
      <c r="K31" s="129">
        <v>96.001000000000005</v>
      </c>
      <c r="L31" s="129">
        <v>94.001000000000005</v>
      </c>
      <c r="M31" s="130">
        <f>SUM(K31:L31)</f>
        <v>190.00200000000001</v>
      </c>
      <c r="N31"/>
      <c r="O31"/>
      <c r="P31"/>
      <c r="Q31"/>
      <c r="R31"/>
      <c r="S31"/>
      <c r="T31"/>
    </row>
    <row r="32" spans="1:20" ht="15.75" customHeight="1" x14ac:dyDescent="0.35">
      <c r="A32" s="126" t="s">
        <v>719</v>
      </c>
      <c r="B32" s="127"/>
      <c r="C32" s="128"/>
      <c r="D32" s="129">
        <v>98.001999999999995</v>
      </c>
      <c r="E32" s="129">
        <v>97.001000000000005</v>
      </c>
      <c r="F32" s="159">
        <f>SUM(D32:E32)</f>
        <v>195.00299999999999</v>
      </c>
      <c r="G32"/>
      <c r="H32" s="126" t="s">
        <v>735</v>
      </c>
      <c r="I32" s="127"/>
      <c r="J32" s="128"/>
      <c r="K32" s="129">
        <v>96</v>
      </c>
      <c r="L32" s="129">
        <v>93.001000000000005</v>
      </c>
      <c r="M32" s="159">
        <f>SUM(K32:L32)</f>
        <v>189.001</v>
      </c>
      <c r="N32"/>
      <c r="O32"/>
      <c r="P32"/>
      <c r="Q32"/>
      <c r="R32"/>
      <c r="S32"/>
      <c r="T32"/>
    </row>
    <row r="33" spans="1:20" ht="15.75" customHeight="1" x14ac:dyDescent="0.35">
      <c r="A33" s="131" t="s">
        <v>680</v>
      </c>
      <c r="B33" s="132"/>
      <c r="C33" s="133"/>
      <c r="D33" s="160">
        <v>100.003</v>
      </c>
      <c r="E33" s="160">
        <v>98.001000000000005</v>
      </c>
      <c r="F33" s="161">
        <f>SUM(D33:E33)</f>
        <v>198.00400000000002</v>
      </c>
      <c r="G33"/>
      <c r="H33" s="131" t="s">
        <v>503</v>
      </c>
      <c r="I33" s="132"/>
      <c r="J33" s="133"/>
      <c r="K33" s="160">
        <v>98.001999999999995</v>
      </c>
      <c r="L33" s="160">
        <v>97.001999999999995</v>
      </c>
      <c r="M33" s="161">
        <f>SUM(K33:L33)</f>
        <v>195.00399999999999</v>
      </c>
      <c r="N33"/>
      <c r="O33"/>
      <c r="P33"/>
      <c r="Q33"/>
      <c r="R33"/>
      <c r="S33"/>
      <c r="T33"/>
    </row>
    <row r="34" spans="1:20" ht="15.7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5">
      <c r="A35" s="50" t="s">
        <v>861</v>
      </c>
      <c r="B35" s="51"/>
      <c r="C35" s="52">
        <v>572</v>
      </c>
      <c r="D35" s="51"/>
      <c r="E35" s="53" t="s">
        <v>15</v>
      </c>
      <c r="F35" s="157">
        <f>SUM(F36:F38)</f>
        <v>555.00199999999995</v>
      </c>
      <c r="G35" s="55" t="s">
        <v>284</v>
      </c>
      <c r="H35" s="50" t="s">
        <v>862</v>
      </c>
      <c r="I35" s="51"/>
      <c r="J35" s="52">
        <v>585</v>
      </c>
      <c r="K35" s="51"/>
      <c r="L35" s="53" t="s">
        <v>15</v>
      </c>
      <c r="M35" s="157">
        <f>SUM(M36:M38)</f>
        <v>388.00900000000001</v>
      </c>
      <c r="N35"/>
      <c r="O35"/>
      <c r="P35"/>
      <c r="Q35"/>
      <c r="R35"/>
      <c r="S35"/>
      <c r="T35"/>
    </row>
    <row r="36" spans="1:20" ht="15.75" customHeight="1" x14ac:dyDescent="0.35">
      <c r="A36" s="158" t="s">
        <v>515</v>
      </c>
      <c r="B36" s="122"/>
      <c r="C36" s="123"/>
      <c r="D36" s="129">
        <v>95</v>
      </c>
      <c r="E36" s="129">
        <v>92.001000000000005</v>
      </c>
      <c r="F36" s="130">
        <f>SUM(D36:E36)</f>
        <v>187.001</v>
      </c>
      <c r="G36"/>
      <c r="H36" s="158" t="s">
        <v>721</v>
      </c>
      <c r="I36" s="122"/>
      <c r="J36" s="123"/>
      <c r="K36" s="129">
        <v>98.003</v>
      </c>
      <c r="L36" s="129">
        <v>96.001999999999995</v>
      </c>
      <c r="M36" s="130">
        <f>SUM(K36:L36)</f>
        <v>194.005</v>
      </c>
      <c r="N36"/>
      <c r="O36"/>
      <c r="P36"/>
      <c r="Q36"/>
      <c r="R36"/>
      <c r="S36"/>
      <c r="T36"/>
    </row>
    <row r="37" spans="1:20" ht="15.75" customHeight="1" x14ac:dyDescent="0.35">
      <c r="A37" s="126" t="s">
        <v>632</v>
      </c>
      <c r="B37" s="127"/>
      <c r="C37" s="128"/>
      <c r="D37" s="129">
        <v>93</v>
      </c>
      <c r="E37" s="129">
        <v>91.001000000000005</v>
      </c>
      <c r="F37" s="159">
        <f>SUM(D37:E37)</f>
        <v>184.001</v>
      </c>
      <c r="G37"/>
      <c r="H37" s="126" t="s">
        <v>727</v>
      </c>
      <c r="I37" s="127"/>
      <c r="J37" s="128"/>
      <c r="K37" s="129">
        <v>97.003</v>
      </c>
      <c r="L37" s="129">
        <v>97.001000000000005</v>
      </c>
      <c r="M37" s="159">
        <f>SUM(K37:L37)</f>
        <v>194.00400000000002</v>
      </c>
      <c r="N37"/>
      <c r="O37"/>
      <c r="P37"/>
      <c r="Q37"/>
      <c r="R37"/>
      <c r="S37"/>
      <c r="T37"/>
    </row>
    <row r="38" spans="1:20" ht="15.75" customHeight="1" x14ac:dyDescent="0.35">
      <c r="A38" s="131" t="s">
        <v>763</v>
      </c>
      <c r="B38" s="132"/>
      <c r="C38" s="133"/>
      <c r="D38" s="160">
        <v>93</v>
      </c>
      <c r="E38" s="160">
        <v>91</v>
      </c>
      <c r="F38" s="161">
        <f>SUM(D38:E38)</f>
        <v>184</v>
      </c>
      <c r="G38"/>
      <c r="H38" s="131" t="s">
        <v>730</v>
      </c>
      <c r="I38" s="132"/>
      <c r="J38" s="133"/>
      <c r="K38" s="160">
        <v>0</v>
      </c>
      <c r="L38" s="160">
        <v>0</v>
      </c>
      <c r="M38" s="161">
        <f>SUM(K38:L38)</f>
        <v>0</v>
      </c>
      <c r="N38"/>
      <c r="O38"/>
      <c r="P38"/>
      <c r="Q38"/>
      <c r="R38"/>
      <c r="S38"/>
      <c r="T38"/>
    </row>
    <row r="39" spans="1:20" ht="15.7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5">
      <c r="A40" s="50" t="s">
        <v>863</v>
      </c>
      <c r="B40" s="51"/>
      <c r="C40" s="52">
        <v>577</v>
      </c>
      <c r="D40" s="51"/>
      <c r="E40" s="53" t="s">
        <v>15</v>
      </c>
      <c r="F40" s="157">
        <f>SUM(F41:F43)</f>
        <v>582.005</v>
      </c>
      <c r="G40" s="55" t="s">
        <v>284</v>
      </c>
      <c r="H40" s="50" t="s">
        <v>864</v>
      </c>
      <c r="I40" s="51"/>
      <c r="J40" s="52">
        <v>578</v>
      </c>
      <c r="K40" s="51"/>
      <c r="L40" s="53" t="s">
        <v>15</v>
      </c>
      <c r="M40" s="157">
        <f>SUM(M41:M43)</f>
        <v>587.00400000000002</v>
      </c>
      <c r="N40"/>
      <c r="O40"/>
      <c r="P40"/>
      <c r="Q40"/>
      <c r="R40"/>
      <c r="S40"/>
      <c r="T40"/>
    </row>
    <row r="41" spans="1:20" ht="15.75" customHeight="1" x14ac:dyDescent="0.35">
      <c r="A41" s="158" t="s">
        <v>865</v>
      </c>
      <c r="B41" s="122"/>
      <c r="C41" s="123"/>
      <c r="D41" s="129">
        <v>99.001999999999995</v>
      </c>
      <c r="E41" s="129">
        <v>99.001000000000005</v>
      </c>
      <c r="F41" s="130">
        <f>SUM(D41:E41)</f>
        <v>198.00299999999999</v>
      </c>
      <c r="G41"/>
      <c r="H41" s="158" t="s">
        <v>724</v>
      </c>
      <c r="I41" s="122"/>
      <c r="J41" s="123"/>
      <c r="K41" s="129">
        <v>99.001999999999995</v>
      </c>
      <c r="L41" s="129">
        <v>99.001000000000005</v>
      </c>
      <c r="M41" s="130">
        <f>SUM(K41:L41)</f>
        <v>198.00299999999999</v>
      </c>
      <c r="N41"/>
      <c r="O41"/>
      <c r="P41"/>
      <c r="Q41"/>
      <c r="R41"/>
      <c r="S41"/>
      <c r="T41"/>
    </row>
    <row r="42" spans="1:20" ht="15.75" customHeight="1" x14ac:dyDescent="0.35">
      <c r="A42" s="126" t="s">
        <v>419</v>
      </c>
      <c r="B42" s="127"/>
      <c r="C42" s="128"/>
      <c r="D42" s="129">
        <v>97</v>
      </c>
      <c r="E42" s="129">
        <v>96</v>
      </c>
      <c r="F42" s="159">
        <f>SUM(D42:E42)</f>
        <v>193</v>
      </c>
      <c r="G42"/>
      <c r="H42" s="126" t="s">
        <v>752</v>
      </c>
      <c r="I42" s="127"/>
      <c r="J42" s="128"/>
      <c r="K42" s="129">
        <v>97.001000000000005</v>
      </c>
      <c r="L42" s="129">
        <v>97</v>
      </c>
      <c r="M42" s="159">
        <f>SUM(K42:L42)</f>
        <v>194.001</v>
      </c>
      <c r="N42"/>
      <c r="O42"/>
      <c r="P42"/>
      <c r="Q42"/>
      <c r="R42"/>
      <c r="S42"/>
      <c r="T42"/>
    </row>
    <row r="43" spans="1:20" ht="15.75" customHeight="1" x14ac:dyDescent="0.35">
      <c r="A43" s="131" t="s">
        <v>432</v>
      </c>
      <c r="B43" s="132"/>
      <c r="C43" s="133"/>
      <c r="D43" s="160">
        <v>96.001000000000005</v>
      </c>
      <c r="E43" s="160">
        <v>95.001000000000005</v>
      </c>
      <c r="F43" s="161">
        <f>SUM(D43:E43)</f>
        <v>191.00200000000001</v>
      </c>
      <c r="G43"/>
      <c r="H43" s="131" t="s">
        <v>751</v>
      </c>
      <c r="I43" s="132"/>
      <c r="J43" s="133"/>
      <c r="K43" s="160">
        <v>99</v>
      </c>
      <c r="L43" s="160">
        <v>96</v>
      </c>
      <c r="M43" s="161">
        <f>SUM(K43:L43)</f>
        <v>195</v>
      </c>
      <c r="N43"/>
      <c r="O43"/>
      <c r="P43"/>
      <c r="Q43"/>
      <c r="R43"/>
      <c r="S43"/>
      <c r="T43"/>
    </row>
    <row r="44" spans="1:20" ht="15.7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5">
      <c r="E45" s="4"/>
      <c r="H45" s="61" t="s">
        <v>7</v>
      </c>
      <c r="I45" s="12" t="s">
        <v>290</v>
      </c>
      <c r="J45" s="12" t="s">
        <v>291</v>
      </c>
      <c r="K45" s="12" t="s">
        <v>292</v>
      </c>
      <c r="L45" s="12" t="s">
        <v>293</v>
      </c>
      <c r="M45" s="12" t="s">
        <v>14</v>
      </c>
      <c r="N45" s="13" t="s">
        <v>294</v>
      </c>
    </row>
    <row r="46" spans="1:20" ht="15.75" customHeight="1" x14ac:dyDescent="0.35">
      <c r="B46" s="9" t="s">
        <v>866</v>
      </c>
      <c r="E46" s="4"/>
      <c r="H46" s="68" t="s">
        <v>859</v>
      </c>
      <c r="I46" s="69">
        <v>5</v>
      </c>
      <c r="J46" s="69">
        <v>5</v>
      </c>
      <c r="K46" s="69"/>
      <c r="L46" s="69"/>
      <c r="M46" s="166">
        <v>2940.047</v>
      </c>
      <c r="N46" s="70">
        <v>10</v>
      </c>
      <c r="O46"/>
      <c r="P46"/>
    </row>
    <row r="47" spans="1:20" ht="15.75" customHeight="1" x14ac:dyDescent="0.35">
      <c r="B47" s="62" t="s">
        <v>867</v>
      </c>
      <c r="E47" s="4"/>
      <c r="H47" s="71" t="s">
        <v>860</v>
      </c>
      <c r="I47" s="72">
        <v>5</v>
      </c>
      <c r="J47" s="72">
        <v>3</v>
      </c>
      <c r="K47" s="72"/>
      <c r="L47" s="72">
        <v>2</v>
      </c>
      <c r="M47" s="167">
        <v>2877.0310000000004</v>
      </c>
      <c r="N47" s="73">
        <v>6</v>
      </c>
      <c r="O47"/>
      <c r="P47"/>
    </row>
    <row r="48" spans="1:20" ht="15.75" customHeight="1" x14ac:dyDescent="0.35">
      <c r="B48" s="9" t="s">
        <v>297</v>
      </c>
      <c r="E48" s="4"/>
      <c r="H48" s="71" t="s">
        <v>864</v>
      </c>
      <c r="I48" s="72">
        <v>5</v>
      </c>
      <c r="J48" s="72">
        <v>3</v>
      </c>
      <c r="K48" s="72"/>
      <c r="L48" s="72">
        <v>2</v>
      </c>
      <c r="M48" s="167">
        <v>2823.0360000000001</v>
      </c>
      <c r="N48" s="73">
        <v>6</v>
      </c>
      <c r="O48"/>
      <c r="P48"/>
    </row>
    <row r="49" spans="1:16" ht="15.75" customHeight="1" x14ac:dyDescent="0.35">
      <c r="H49" s="71" t="s">
        <v>863</v>
      </c>
      <c r="I49" s="72">
        <v>5</v>
      </c>
      <c r="J49" s="72">
        <v>3</v>
      </c>
      <c r="K49" s="72"/>
      <c r="L49" s="72">
        <v>2</v>
      </c>
      <c r="M49" s="167">
        <v>2312.0259999999998</v>
      </c>
      <c r="N49" s="73">
        <v>6</v>
      </c>
      <c r="O49"/>
      <c r="P49"/>
    </row>
    <row r="50" spans="1:16" ht="15.75" customHeight="1" x14ac:dyDescent="0.35">
      <c r="H50" s="71" t="s">
        <v>861</v>
      </c>
      <c r="I50" s="72">
        <v>5</v>
      </c>
      <c r="J50" s="72">
        <v>1</v>
      </c>
      <c r="K50" s="72"/>
      <c r="L50" s="72">
        <v>4</v>
      </c>
      <c r="M50" s="167">
        <v>2818.018</v>
      </c>
      <c r="N50" s="73">
        <v>2</v>
      </c>
      <c r="O50"/>
      <c r="P50"/>
    </row>
    <row r="51" spans="1:16" ht="15.75" customHeight="1" x14ac:dyDescent="0.35">
      <c r="H51" s="74" t="s">
        <v>862</v>
      </c>
      <c r="I51" s="75">
        <v>5</v>
      </c>
      <c r="J51" s="75"/>
      <c r="K51" s="75"/>
      <c r="L51" s="75">
        <v>5</v>
      </c>
      <c r="M51" s="168">
        <v>2415.0349999999999</v>
      </c>
      <c r="N51" s="76">
        <v>0</v>
      </c>
      <c r="O51"/>
      <c r="P51"/>
    </row>
    <row r="52" spans="1:16" ht="15.75" customHeight="1" x14ac:dyDescent="0.35">
      <c r="A52" s="60"/>
      <c r="B52" s="60"/>
      <c r="C52" s="60"/>
      <c r="D52" s="60"/>
      <c r="E52" s="60"/>
      <c r="F52" s="60"/>
      <c r="G52" s="142"/>
      <c r="H52" s="60"/>
      <c r="I52" s="60"/>
      <c r="J52" s="60"/>
      <c r="K52" s="60"/>
      <c r="L52" s="60"/>
      <c r="M52" s="60"/>
      <c r="N52" s="60"/>
    </row>
    <row r="53" spans="1:16" ht="15.75" customHeight="1" x14ac:dyDescent="0.35">
      <c r="A53" s="60" t="s">
        <v>453</v>
      </c>
      <c r="B53" s="60"/>
      <c r="C53" s="60"/>
      <c r="D53" s="60"/>
      <c r="E53" s="60"/>
      <c r="F53" s="60"/>
      <c r="G53" s="142"/>
      <c r="H53" s="60"/>
      <c r="I53" s="60"/>
      <c r="J53" s="60"/>
      <c r="K53" s="60"/>
      <c r="L53" s="60"/>
      <c r="M53" s="60"/>
      <c r="N53" s="60"/>
    </row>
    <row r="54" spans="1:16" ht="15.75" customHeight="1" x14ac:dyDescent="0.35">
      <c r="A54" s="60"/>
      <c r="B54" s="60"/>
      <c r="C54" s="60"/>
      <c r="D54" s="60"/>
      <c r="E54" s="60"/>
      <c r="F54" s="60"/>
      <c r="G54" s="142"/>
      <c r="H54" s="60"/>
      <c r="I54" s="60"/>
      <c r="J54" s="60"/>
      <c r="K54" s="60"/>
      <c r="L54" s="60"/>
      <c r="M54" s="60"/>
      <c r="N54" s="60"/>
    </row>
    <row r="55" spans="1:16" ht="15.75" customHeight="1" x14ac:dyDescent="0.35">
      <c r="A55" s="4" t="s">
        <v>616</v>
      </c>
      <c r="E55" s="83" t="s">
        <v>166</v>
      </c>
      <c r="G55" s="4"/>
      <c r="H55" s="60"/>
      <c r="I55" s="60"/>
      <c r="J55" s="60"/>
      <c r="K55" s="60"/>
      <c r="L55" s="60"/>
      <c r="M55" s="60"/>
      <c r="N55" s="60"/>
    </row>
    <row r="56" spans="1:16" ht="15.75" customHeight="1" x14ac:dyDescent="0.35">
      <c r="A56" s="4" t="s">
        <v>167</v>
      </c>
      <c r="E56" s="4"/>
      <c r="H56" s="60"/>
      <c r="I56" s="60"/>
      <c r="J56" s="60"/>
      <c r="K56" s="60"/>
      <c r="L56" s="60"/>
      <c r="M56" s="60"/>
      <c r="N56" s="60"/>
    </row>
    <row r="57" spans="1:16" ht="15.75" customHeight="1" x14ac:dyDescent="0.35">
      <c r="A57" s="60"/>
      <c r="B57" s="60"/>
      <c r="C57" s="60"/>
      <c r="D57" s="60"/>
      <c r="E57" s="60"/>
      <c r="F57" s="60"/>
      <c r="G57" s="142"/>
      <c r="H57" s="60"/>
      <c r="I57" s="60"/>
      <c r="J57" s="60"/>
      <c r="K57" s="60"/>
      <c r="L57" s="60"/>
      <c r="M57" s="60"/>
      <c r="N57" s="60"/>
    </row>
    <row r="58" spans="1:16" ht="15.75" customHeight="1" x14ac:dyDescent="0.35">
      <c r="A58" s="60"/>
      <c r="B58" s="60"/>
      <c r="C58" s="60"/>
      <c r="D58" s="60"/>
      <c r="E58" s="60"/>
      <c r="F58" s="60"/>
      <c r="G58" s="142"/>
      <c r="H58" s="60"/>
      <c r="I58" s="60"/>
      <c r="J58" s="60"/>
      <c r="K58" s="60"/>
      <c r="L58" s="60"/>
      <c r="M58" s="60"/>
      <c r="N58" s="60"/>
    </row>
    <row r="59" spans="1:16" ht="15.75" customHeight="1" x14ac:dyDescent="0.35">
      <c r="A59" s="60"/>
      <c r="B59" s="60"/>
      <c r="C59" s="60"/>
      <c r="D59" s="60"/>
      <c r="E59" s="60"/>
      <c r="F59" s="60"/>
      <c r="G59" s="142"/>
      <c r="H59" s="60"/>
      <c r="I59" s="60"/>
      <c r="J59" s="60"/>
      <c r="K59" s="60"/>
      <c r="L59" s="60"/>
      <c r="M59" s="60"/>
      <c r="N59" s="60"/>
    </row>
    <row r="60" spans="1:16" ht="15.75" customHeight="1" x14ac:dyDescent="0.35">
      <c r="A60" s="60"/>
      <c r="B60" s="60"/>
      <c r="C60" s="60"/>
      <c r="D60" s="60"/>
      <c r="E60" s="60"/>
      <c r="F60" s="60"/>
      <c r="G60" s="142"/>
      <c r="H60" s="60"/>
      <c r="I60" s="60"/>
      <c r="J60" s="60"/>
      <c r="K60" s="60"/>
      <c r="L60" s="60"/>
      <c r="M60" s="60"/>
      <c r="N60" s="60"/>
    </row>
    <row r="61" spans="1:16" ht="15.75" customHeight="1" x14ac:dyDescent="0.35">
      <c r="A61" s="60"/>
      <c r="B61" s="60"/>
      <c r="C61" s="60"/>
      <c r="D61" s="60"/>
      <c r="E61" s="60"/>
      <c r="F61" s="60"/>
      <c r="G61" s="142"/>
      <c r="H61" s="60"/>
      <c r="I61" s="60"/>
      <c r="J61" s="60"/>
      <c r="K61" s="60"/>
      <c r="L61" s="60"/>
      <c r="M61" s="60"/>
      <c r="N61" s="60"/>
    </row>
    <row r="62" spans="1:16" ht="15.75" customHeight="1" x14ac:dyDescent="0.35">
      <c r="A62" s="60"/>
      <c r="B62" s="60"/>
      <c r="C62" s="60"/>
      <c r="D62" s="60"/>
      <c r="E62" s="60"/>
      <c r="F62" s="60"/>
      <c r="G62" s="142"/>
      <c r="H62" s="60"/>
      <c r="I62" s="60"/>
      <c r="J62" s="60"/>
      <c r="K62" s="60"/>
      <c r="L62" s="60"/>
      <c r="M62" s="60"/>
      <c r="N62" s="60"/>
    </row>
    <row r="63" spans="1:16" ht="15.75" customHeight="1" x14ac:dyDescent="0.35">
      <c r="A63" s="60"/>
      <c r="B63" s="60"/>
      <c r="C63" s="60"/>
      <c r="D63" s="60"/>
      <c r="E63" s="60"/>
      <c r="F63" s="60"/>
      <c r="G63" s="142"/>
      <c r="H63" s="60"/>
      <c r="I63" s="60"/>
      <c r="J63" s="60"/>
      <c r="K63" s="60"/>
      <c r="L63" s="60"/>
      <c r="M63" s="60"/>
      <c r="N63" s="60"/>
    </row>
    <row r="64" spans="1:16" ht="15.75" customHeight="1" x14ac:dyDescent="0.35">
      <c r="A64" s="60"/>
      <c r="B64" s="60"/>
      <c r="C64" s="60"/>
      <c r="D64" s="60"/>
      <c r="E64" s="60"/>
      <c r="F64" s="60"/>
      <c r="G64" s="142"/>
      <c r="H64" s="60"/>
      <c r="I64" s="60"/>
      <c r="J64" s="60"/>
      <c r="K64" s="60"/>
      <c r="L64" s="60"/>
      <c r="M64" s="60"/>
      <c r="N64" s="60"/>
    </row>
    <row r="65" spans="1:14" ht="15.75" customHeight="1" x14ac:dyDescent="0.35">
      <c r="A65" s="60"/>
      <c r="B65" s="60"/>
      <c r="C65" s="60"/>
      <c r="D65" s="60"/>
      <c r="E65" s="60"/>
      <c r="F65" s="60"/>
      <c r="G65" s="142"/>
      <c r="H65" s="60"/>
      <c r="I65" s="60"/>
      <c r="J65" s="60"/>
      <c r="K65" s="60"/>
      <c r="L65" s="60"/>
      <c r="M65" s="60"/>
      <c r="N65" s="60"/>
    </row>
    <row r="66" spans="1:14" ht="15.75" customHeight="1" x14ac:dyDescent="0.35">
      <c r="A66" s="60"/>
      <c r="B66" s="60"/>
      <c r="C66" s="60"/>
      <c r="D66" s="60"/>
      <c r="E66" s="60"/>
      <c r="F66" s="60"/>
      <c r="G66" s="142"/>
      <c r="H66" s="60"/>
      <c r="I66" s="60"/>
      <c r="J66" s="60"/>
      <c r="K66" s="60"/>
      <c r="L66" s="60"/>
      <c r="M66" s="60"/>
      <c r="N66" s="60"/>
    </row>
    <row r="67" spans="1:14" ht="15.75" customHeight="1" x14ac:dyDescent="0.35">
      <c r="A67" s="60"/>
      <c r="B67" s="60"/>
      <c r="C67" s="60"/>
      <c r="D67" s="60"/>
      <c r="E67" s="60"/>
      <c r="F67" s="60"/>
      <c r="G67" s="142"/>
      <c r="H67" s="60"/>
      <c r="I67" s="60"/>
      <c r="J67" s="60"/>
      <c r="K67" s="60"/>
      <c r="L67" s="60"/>
      <c r="M67" s="60"/>
      <c r="N67" s="60"/>
    </row>
    <row r="68" spans="1:14" ht="15.75" customHeight="1" x14ac:dyDescent="0.35">
      <c r="A68" s="60"/>
      <c r="B68" s="60"/>
      <c r="C68" s="60"/>
      <c r="D68" s="60"/>
      <c r="E68" s="60"/>
      <c r="F68" s="60"/>
      <c r="G68" s="142"/>
      <c r="H68" s="60"/>
      <c r="I68" s="60"/>
      <c r="J68" s="60"/>
      <c r="K68" s="60"/>
      <c r="L68" s="60"/>
      <c r="M68" s="60"/>
      <c r="N68" s="60"/>
    </row>
    <row r="69" spans="1:14" ht="15.75" customHeight="1" x14ac:dyDescent="0.35">
      <c r="A69" s="60"/>
      <c r="B69" s="60"/>
      <c r="C69" s="60"/>
      <c r="D69" s="60"/>
      <c r="E69" s="60"/>
      <c r="F69" s="60"/>
      <c r="G69" s="142"/>
      <c r="H69" s="60"/>
      <c r="I69" s="60"/>
      <c r="J69" s="60"/>
      <c r="K69" s="60"/>
      <c r="L69" s="60"/>
      <c r="M69" s="60"/>
      <c r="N69" s="60"/>
    </row>
    <row r="70" spans="1:14" ht="15.75" customHeight="1" x14ac:dyDescent="0.35">
      <c r="A70" s="60"/>
      <c r="B70" s="60"/>
      <c r="C70" s="60"/>
      <c r="D70" s="60"/>
      <c r="E70" s="60"/>
      <c r="F70" s="60"/>
      <c r="G70" s="142"/>
      <c r="H70" s="60"/>
      <c r="I70" s="60"/>
      <c r="J70" s="60"/>
      <c r="K70" s="60"/>
      <c r="L70" s="60"/>
      <c r="M70" s="60"/>
      <c r="N70" s="60"/>
    </row>
    <row r="71" spans="1:14" ht="15.75" customHeight="1" x14ac:dyDescent="0.35">
      <c r="A71" s="60"/>
      <c r="B71" s="60"/>
      <c r="C71" s="60"/>
      <c r="D71" s="60"/>
      <c r="E71" s="60"/>
      <c r="F71" s="60"/>
      <c r="G71" s="142"/>
      <c r="H71" s="60"/>
      <c r="I71" s="60"/>
      <c r="J71" s="60"/>
      <c r="K71" s="60"/>
      <c r="L71" s="60"/>
      <c r="M71" s="60"/>
      <c r="N71" s="60"/>
    </row>
    <row r="72" spans="1:14" ht="15.75" customHeight="1" x14ac:dyDescent="0.35">
      <c r="A72" s="60"/>
      <c r="B72" s="60"/>
      <c r="C72" s="60"/>
      <c r="D72" s="60"/>
      <c r="E72" s="60"/>
      <c r="F72" s="60"/>
      <c r="G72" s="142"/>
      <c r="H72" s="60"/>
      <c r="I72" s="60"/>
      <c r="J72" s="60"/>
      <c r="K72" s="60"/>
      <c r="L72" s="60"/>
      <c r="M72" s="60"/>
      <c r="N72" s="60"/>
    </row>
    <row r="73" spans="1:14" ht="15.75" customHeight="1" x14ac:dyDescent="0.35">
      <c r="A73" s="60"/>
      <c r="B73" s="60"/>
      <c r="C73" s="60"/>
      <c r="D73" s="60"/>
      <c r="E73" s="60"/>
      <c r="F73" s="60"/>
      <c r="G73" s="142"/>
      <c r="H73" s="60"/>
      <c r="I73" s="60"/>
      <c r="J73" s="60"/>
      <c r="K73" s="60"/>
      <c r="L73" s="60"/>
      <c r="M73" s="60"/>
      <c r="N73" s="60"/>
    </row>
    <row r="74" spans="1:14" ht="15.75" customHeight="1" x14ac:dyDescent="0.35">
      <c r="A74" s="60"/>
      <c r="B74" s="60"/>
      <c r="C74" s="60"/>
      <c r="D74" s="60"/>
      <c r="E74" s="60"/>
      <c r="F74" s="60"/>
      <c r="G74" s="142"/>
      <c r="H74" s="60"/>
      <c r="I74" s="60"/>
      <c r="J74" s="60"/>
      <c r="K74" s="60"/>
      <c r="L74" s="60"/>
      <c r="M74" s="60"/>
      <c r="N74" s="60"/>
    </row>
    <row r="75" spans="1:14" ht="15.75" customHeight="1" x14ac:dyDescent="0.35">
      <c r="A75" s="60"/>
      <c r="B75" s="60"/>
      <c r="C75" s="60"/>
      <c r="D75" s="60"/>
      <c r="E75" s="60"/>
      <c r="F75" s="60"/>
      <c r="G75" s="142"/>
      <c r="H75" s="60"/>
      <c r="I75" s="60"/>
      <c r="J75" s="60"/>
      <c r="K75" s="60"/>
      <c r="L75" s="60"/>
      <c r="M75" s="60"/>
      <c r="N75" s="60"/>
    </row>
    <row r="76" spans="1:14" ht="15.75" customHeight="1" x14ac:dyDescent="0.35">
      <c r="A76" s="60"/>
      <c r="B76" s="60"/>
      <c r="C76" s="60"/>
      <c r="D76" s="60"/>
      <c r="E76" s="60"/>
      <c r="F76" s="60"/>
      <c r="G76" s="142"/>
      <c r="H76" s="60"/>
      <c r="I76" s="60"/>
      <c r="J76" s="60"/>
      <c r="K76" s="60"/>
      <c r="L76" s="60"/>
      <c r="M76" s="60"/>
      <c r="N76" s="60"/>
    </row>
    <row r="77" spans="1:14" ht="15.75" customHeight="1" x14ac:dyDescent="0.35">
      <c r="A77" s="60"/>
      <c r="B77" s="60"/>
      <c r="C77" s="60"/>
      <c r="D77" s="60"/>
      <c r="E77" s="60"/>
      <c r="F77" s="60"/>
      <c r="G77" s="142"/>
      <c r="H77" s="60"/>
      <c r="I77" s="60"/>
      <c r="J77" s="60"/>
      <c r="K77" s="60"/>
      <c r="L77" s="60"/>
      <c r="M77" s="60"/>
      <c r="N77" s="60"/>
    </row>
    <row r="78" spans="1:14" ht="15.75" customHeight="1" x14ac:dyDescent="0.35">
      <c r="A78" s="60"/>
      <c r="B78" s="60"/>
      <c r="C78" s="60"/>
      <c r="D78" s="60"/>
      <c r="E78" s="60"/>
      <c r="F78" s="60"/>
      <c r="G78" s="142"/>
      <c r="H78" s="60"/>
      <c r="I78" s="60"/>
      <c r="J78" s="60"/>
      <c r="K78" s="60"/>
      <c r="L78" s="60"/>
      <c r="M78" s="60"/>
      <c r="N78" s="60"/>
    </row>
    <row r="79" spans="1:14" ht="15.75" customHeight="1" x14ac:dyDescent="0.35">
      <c r="A79" s="60"/>
      <c r="B79" s="60"/>
      <c r="C79" s="60"/>
      <c r="D79" s="60"/>
      <c r="E79" s="60"/>
      <c r="F79" s="60"/>
      <c r="G79" s="142"/>
      <c r="H79" s="60"/>
      <c r="I79" s="60"/>
      <c r="J79" s="60"/>
      <c r="K79" s="60"/>
      <c r="L79" s="60"/>
      <c r="M79" s="60"/>
      <c r="N79" s="60"/>
    </row>
    <row r="80" spans="1:14" ht="15.75" customHeight="1" x14ac:dyDescent="0.35">
      <c r="A80" s="60"/>
      <c r="B80" s="60"/>
      <c r="C80" s="60"/>
      <c r="D80" s="60"/>
      <c r="E80" s="60"/>
      <c r="F80" s="60"/>
      <c r="G80" s="142"/>
      <c r="H80" s="60"/>
      <c r="I80" s="60"/>
      <c r="J80" s="60"/>
      <c r="K80" s="60"/>
      <c r="L80" s="60"/>
      <c r="M80" s="60"/>
      <c r="N80" s="60"/>
    </row>
    <row r="81" spans="1:14" ht="15.75" customHeight="1" x14ac:dyDescent="0.35">
      <c r="A81" s="60"/>
      <c r="B81" s="60"/>
      <c r="C81" s="60"/>
      <c r="D81" s="60"/>
      <c r="E81" s="60"/>
      <c r="F81" s="60"/>
      <c r="G81" s="142"/>
      <c r="H81" s="60"/>
      <c r="I81" s="60"/>
      <c r="J81" s="60"/>
      <c r="K81" s="60"/>
      <c r="L81" s="60"/>
      <c r="M81" s="60"/>
      <c r="N81" s="60"/>
    </row>
    <row r="82" spans="1:14" ht="15.75" customHeight="1" x14ac:dyDescent="0.35">
      <c r="A82" s="60"/>
      <c r="B82" s="60"/>
      <c r="C82" s="60"/>
      <c r="D82" s="60"/>
      <c r="E82" s="60"/>
      <c r="F82" s="60"/>
      <c r="G82" s="142"/>
      <c r="H82" s="60"/>
      <c r="I82" s="60"/>
      <c r="J82" s="60"/>
      <c r="K82" s="60"/>
      <c r="L82" s="60"/>
      <c r="M82" s="60"/>
      <c r="N82" s="60"/>
    </row>
    <row r="83" spans="1:14" ht="15.75" customHeight="1" x14ac:dyDescent="0.35">
      <c r="A83" s="60"/>
      <c r="B83" s="60"/>
      <c r="C83" s="60"/>
      <c r="D83" s="60"/>
      <c r="E83" s="60"/>
      <c r="F83" s="60"/>
      <c r="G83" s="142"/>
      <c r="H83" s="60"/>
      <c r="I83" s="60"/>
      <c r="J83" s="60"/>
      <c r="K83" s="60"/>
      <c r="L83" s="60"/>
      <c r="M83" s="60"/>
      <c r="N83" s="60"/>
    </row>
    <row r="84" spans="1:14" ht="15.75" customHeight="1" x14ac:dyDescent="0.35">
      <c r="A84" s="60"/>
      <c r="B84" s="60"/>
      <c r="C84" s="60"/>
      <c r="D84" s="60"/>
      <c r="E84" s="60"/>
      <c r="F84" s="60"/>
      <c r="G84" s="142"/>
      <c r="H84" s="60"/>
      <c r="I84" s="60"/>
      <c r="J84" s="60"/>
      <c r="K84" s="60"/>
      <c r="L84" s="60"/>
      <c r="M84" s="60"/>
      <c r="N84" s="60"/>
    </row>
    <row r="85" spans="1:14" ht="15.75" customHeight="1" x14ac:dyDescent="0.35">
      <c r="A85" s="60"/>
      <c r="B85" s="60"/>
      <c r="C85" s="60"/>
      <c r="D85" s="60"/>
      <c r="E85" s="60"/>
      <c r="F85" s="60"/>
      <c r="G85" s="142"/>
      <c r="H85" s="60"/>
      <c r="I85" s="60"/>
      <c r="J85" s="60"/>
      <c r="K85" s="60"/>
      <c r="L85" s="60"/>
      <c r="M85" s="60"/>
      <c r="N85" s="60"/>
    </row>
    <row r="86" spans="1:14" ht="15.75" customHeight="1" x14ac:dyDescent="0.35">
      <c r="A86" s="60"/>
      <c r="B86" s="60"/>
      <c r="C86" s="60"/>
      <c r="D86" s="60"/>
      <c r="E86" s="60"/>
      <c r="F86" s="60"/>
      <c r="G86" s="142"/>
      <c r="H86" s="60"/>
      <c r="I86" s="60"/>
      <c r="J86" s="60"/>
      <c r="K86" s="60"/>
      <c r="L86" s="60"/>
      <c r="M86" s="60"/>
      <c r="N86" s="60"/>
    </row>
    <row r="87" spans="1:14" ht="15.75" customHeight="1" x14ac:dyDescent="0.35">
      <c r="A87" s="60"/>
      <c r="B87" s="60"/>
      <c r="C87" s="60"/>
      <c r="D87" s="60"/>
      <c r="E87" s="60"/>
      <c r="F87" s="60"/>
      <c r="G87" s="142"/>
      <c r="H87" s="60"/>
      <c r="I87" s="60"/>
      <c r="J87" s="60"/>
      <c r="K87" s="60"/>
      <c r="L87" s="60"/>
      <c r="M87" s="60"/>
      <c r="N87" s="60"/>
    </row>
    <row r="88" spans="1:14" ht="15.75" customHeight="1" x14ac:dyDescent="0.35">
      <c r="A88" s="60"/>
      <c r="B88" s="60"/>
      <c r="C88" s="60"/>
      <c r="D88" s="60"/>
      <c r="E88" s="60"/>
      <c r="F88" s="60"/>
      <c r="G88" s="142"/>
      <c r="H88" s="60"/>
      <c r="I88" s="60"/>
      <c r="J88" s="60"/>
      <c r="K88" s="60"/>
      <c r="L88" s="60"/>
      <c r="M88" s="60"/>
      <c r="N88" s="60"/>
    </row>
    <row r="89" spans="1:14" ht="15.75" customHeight="1" x14ac:dyDescent="0.35">
      <c r="A89" s="60"/>
      <c r="B89" s="60"/>
      <c r="C89" s="60"/>
      <c r="D89" s="60"/>
      <c r="E89" s="60"/>
      <c r="F89" s="60"/>
      <c r="G89" s="142"/>
      <c r="H89" s="60"/>
      <c r="I89" s="60"/>
      <c r="J89" s="60"/>
      <c r="K89" s="60"/>
      <c r="L89" s="60"/>
      <c r="M89" s="60"/>
      <c r="N89" s="60"/>
    </row>
    <row r="90" spans="1:14" ht="15.75" customHeight="1" x14ac:dyDescent="0.35">
      <c r="A90" s="60"/>
      <c r="B90" s="60"/>
      <c r="C90" s="60"/>
      <c r="D90" s="60"/>
      <c r="E90" s="60"/>
      <c r="F90" s="60"/>
      <c r="G90" s="142"/>
      <c r="H90" s="60"/>
      <c r="I90" s="60"/>
      <c r="J90" s="60"/>
      <c r="K90" s="60"/>
      <c r="L90" s="60"/>
      <c r="M90" s="60"/>
      <c r="N90" s="60"/>
    </row>
    <row r="91" spans="1:14" ht="15.75" customHeight="1" x14ac:dyDescent="0.35">
      <c r="A91" s="60"/>
      <c r="B91" s="60"/>
      <c r="C91" s="60"/>
      <c r="D91" s="60"/>
      <c r="E91" s="60"/>
      <c r="F91" s="60"/>
      <c r="G91" s="142"/>
      <c r="H91" s="60"/>
      <c r="I91" s="60"/>
      <c r="J91" s="60"/>
      <c r="K91" s="60"/>
      <c r="L91" s="60"/>
      <c r="M91" s="60"/>
      <c r="N91" s="60"/>
    </row>
    <row r="92" spans="1:14" ht="15.75" customHeight="1" x14ac:dyDescent="0.35">
      <c r="A92" s="60"/>
      <c r="B92" s="60"/>
      <c r="C92" s="60"/>
      <c r="D92" s="60"/>
      <c r="E92" s="60"/>
      <c r="F92" s="60"/>
      <c r="G92" s="142"/>
      <c r="H92" s="60"/>
      <c r="I92" s="60"/>
      <c r="J92" s="60"/>
      <c r="K92" s="60"/>
      <c r="L92" s="60"/>
      <c r="M92" s="60"/>
      <c r="N92" s="60"/>
    </row>
    <row r="93" spans="1:14" ht="15.75" customHeight="1" x14ac:dyDescent="0.35">
      <c r="A93" s="60"/>
      <c r="B93" s="60"/>
      <c r="C93" s="60"/>
      <c r="D93" s="60"/>
      <c r="E93" s="60"/>
      <c r="F93" s="60"/>
      <c r="G93" s="142"/>
      <c r="H93" s="60"/>
      <c r="I93" s="60"/>
      <c r="J93" s="60"/>
      <c r="K93" s="60"/>
      <c r="L93" s="60"/>
      <c r="M93" s="60"/>
      <c r="N93" s="60"/>
    </row>
    <row r="94" spans="1:14" ht="15.75" customHeight="1" x14ac:dyDescent="0.35">
      <c r="A94" s="60"/>
      <c r="B94" s="60"/>
      <c r="C94" s="60"/>
      <c r="D94" s="60"/>
      <c r="E94" s="60"/>
      <c r="F94" s="60"/>
      <c r="G94" s="142"/>
      <c r="H94" s="60"/>
      <c r="I94" s="60"/>
      <c r="J94" s="60"/>
      <c r="K94" s="60"/>
      <c r="L94" s="60"/>
      <c r="M94" s="60"/>
      <c r="N94" s="60"/>
    </row>
    <row r="95" spans="1:14" ht="15.75" customHeight="1" x14ac:dyDescent="0.35">
      <c r="A95" s="60"/>
      <c r="B95" s="60"/>
      <c r="C95" s="60"/>
      <c r="D95" s="60"/>
      <c r="E95" s="60"/>
      <c r="F95" s="60"/>
      <c r="G95" s="142"/>
      <c r="H95" s="60"/>
      <c r="I95" s="60"/>
      <c r="J95" s="60"/>
      <c r="K95" s="60"/>
      <c r="L95" s="60"/>
      <c r="M95" s="60"/>
      <c r="N95" s="60"/>
    </row>
    <row r="96" spans="1:14" ht="15.75" customHeight="1" x14ac:dyDescent="0.35">
      <c r="A96" s="60"/>
      <c r="B96" s="60"/>
      <c r="C96" s="60"/>
      <c r="D96" s="60"/>
      <c r="E96" s="60"/>
      <c r="F96" s="60"/>
      <c r="G96" s="142"/>
      <c r="H96" s="60"/>
      <c r="I96" s="60"/>
      <c r="J96" s="60"/>
      <c r="K96" s="60"/>
      <c r="L96" s="60"/>
      <c r="M96" s="60"/>
      <c r="N96" s="60"/>
    </row>
    <row r="97" spans="1:14" ht="15.75" customHeight="1" x14ac:dyDescent="0.35">
      <c r="A97" s="60"/>
      <c r="B97" s="60"/>
      <c r="C97" s="60"/>
      <c r="D97" s="60"/>
      <c r="E97" s="60"/>
      <c r="F97" s="60"/>
      <c r="G97" s="142"/>
      <c r="H97" s="60"/>
      <c r="I97" s="60"/>
      <c r="J97" s="60"/>
      <c r="K97" s="60"/>
      <c r="L97" s="60"/>
      <c r="M97" s="60"/>
      <c r="N97" s="60"/>
    </row>
    <row r="98" spans="1:14" ht="15.75" customHeight="1" x14ac:dyDescent="0.35">
      <c r="A98" s="60"/>
      <c r="B98" s="60"/>
      <c r="C98" s="60"/>
      <c r="D98" s="60"/>
      <c r="E98" s="60"/>
      <c r="F98" s="60"/>
      <c r="G98" s="142"/>
      <c r="H98" s="60"/>
      <c r="I98" s="60"/>
      <c r="J98" s="60"/>
      <c r="K98" s="60"/>
      <c r="L98" s="60"/>
      <c r="M98" s="60"/>
      <c r="N98" s="60"/>
    </row>
    <row r="99" spans="1:14" ht="15.75" customHeight="1" x14ac:dyDescent="0.35">
      <c r="A99" s="60"/>
      <c r="B99" s="60"/>
      <c r="C99" s="60"/>
      <c r="D99" s="60"/>
      <c r="E99" s="60"/>
      <c r="F99" s="60"/>
      <c r="G99" s="142"/>
      <c r="H99" s="60"/>
      <c r="I99" s="60"/>
      <c r="J99" s="60"/>
      <c r="K99" s="60"/>
      <c r="L99" s="60"/>
      <c r="M99" s="60"/>
      <c r="N99" s="60"/>
    </row>
    <row r="100" spans="1:14" ht="15.75" customHeight="1" x14ac:dyDescent="0.35">
      <c r="A100" s="60"/>
      <c r="B100" s="60"/>
      <c r="C100" s="60"/>
      <c r="D100" s="60"/>
      <c r="E100" s="60"/>
      <c r="F100" s="60"/>
      <c r="G100" s="142"/>
      <c r="H100" s="60"/>
      <c r="I100" s="60"/>
      <c r="J100" s="60"/>
      <c r="K100" s="60"/>
      <c r="L100" s="60"/>
      <c r="M100" s="60"/>
      <c r="N100" s="60"/>
    </row>
    <row r="101" spans="1:14" ht="15.75" customHeight="1" x14ac:dyDescent="0.35">
      <c r="A101" s="60"/>
      <c r="B101" s="60"/>
      <c r="C101" s="60"/>
      <c r="D101" s="60"/>
      <c r="E101" s="60"/>
      <c r="F101" s="60"/>
      <c r="G101" s="142"/>
      <c r="H101" s="60"/>
      <c r="I101" s="60"/>
      <c r="J101" s="60"/>
      <c r="K101" s="60"/>
      <c r="L101" s="60"/>
      <c r="M101" s="60"/>
      <c r="N101" s="60"/>
    </row>
    <row r="102" spans="1:14" ht="15.75" customHeight="1" x14ac:dyDescent="0.35">
      <c r="A102" s="60"/>
      <c r="B102" s="60"/>
      <c r="C102" s="60"/>
      <c r="D102" s="60"/>
      <c r="E102" s="60"/>
      <c r="F102" s="60"/>
      <c r="G102" s="142"/>
      <c r="H102" s="60"/>
      <c r="I102" s="60"/>
      <c r="J102" s="60"/>
      <c r="K102" s="60"/>
      <c r="L102" s="60"/>
      <c r="M102" s="60"/>
      <c r="N102" s="60"/>
    </row>
    <row r="103" spans="1:14" ht="15.75" customHeight="1" x14ac:dyDescent="0.35">
      <c r="A103" s="60"/>
      <c r="B103" s="60"/>
      <c r="C103" s="60"/>
      <c r="D103" s="60"/>
      <c r="E103" s="60"/>
      <c r="F103" s="60"/>
      <c r="G103" s="142"/>
      <c r="H103" s="60"/>
      <c r="I103" s="60"/>
      <c r="J103" s="60"/>
      <c r="K103" s="60"/>
      <c r="L103" s="60"/>
      <c r="M103" s="60"/>
      <c r="N103" s="60"/>
    </row>
    <row r="104" spans="1:14" ht="15.75" customHeight="1" x14ac:dyDescent="0.35">
      <c r="A104" s="60"/>
      <c r="B104" s="60"/>
      <c r="C104" s="60"/>
      <c r="D104" s="60"/>
      <c r="E104" s="60"/>
      <c r="F104" s="60"/>
      <c r="G104" s="142"/>
      <c r="H104" s="60"/>
      <c r="I104" s="60"/>
      <c r="J104" s="60"/>
      <c r="K104" s="60"/>
      <c r="L104" s="60"/>
      <c r="M104" s="60"/>
      <c r="N104" s="60"/>
    </row>
    <row r="105" spans="1:14" ht="15.75" customHeight="1" x14ac:dyDescent="0.35">
      <c r="A105" s="60"/>
      <c r="B105" s="60"/>
      <c r="C105" s="60"/>
      <c r="D105" s="60"/>
      <c r="E105" s="60"/>
      <c r="F105" s="60"/>
      <c r="G105" s="142"/>
      <c r="H105" s="60"/>
      <c r="I105" s="60"/>
      <c r="J105" s="60"/>
      <c r="K105" s="60"/>
      <c r="L105" s="60"/>
      <c r="M105" s="60"/>
      <c r="N105" s="60"/>
    </row>
    <row r="106" spans="1:14" ht="15.75" customHeight="1" x14ac:dyDescent="0.35">
      <c r="A106" s="60"/>
      <c r="B106" s="60"/>
      <c r="C106" s="60"/>
      <c r="D106" s="60"/>
      <c r="E106" s="60"/>
      <c r="F106" s="60"/>
      <c r="G106" s="142"/>
      <c r="H106" s="60"/>
      <c r="I106" s="60"/>
      <c r="J106" s="60"/>
      <c r="K106" s="60"/>
      <c r="L106" s="60"/>
      <c r="M106" s="60"/>
      <c r="N106" s="60"/>
    </row>
    <row r="107" spans="1:14" ht="15.75" customHeight="1" x14ac:dyDescent="0.35">
      <c r="A107" s="60"/>
      <c r="B107" s="60"/>
      <c r="C107" s="60"/>
      <c r="D107" s="60"/>
      <c r="E107" s="60"/>
      <c r="F107" s="60"/>
      <c r="G107" s="142"/>
      <c r="H107" s="60"/>
      <c r="I107" s="60"/>
      <c r="J107" s="60"/>
      <c r="K107" s="60"/>
      <c r="L107" s="60"/>
      <c r="M107" s="60"/>
      <c r="N107" s="60"/>
    </row>
    <row r="108" spans="1:14" ht="15.75" customHeight="1" x14ac:dyDescent="0.35">
      <c r="A108" s="60"/>
      <c r="B108" s="60"/>
      <c r="C108" s="60"/>
      <c r="D108" s="60"/>
      <c r="E108" s="60"/>
      <c r="F108" s="60"/>
      <c r="G108" s="142"/>
      <c r="H108" s="60"/>
      <c r="I108" s="60"/>
      <c r="J108" s="60"/>
      <c r="K108" s="60"/>
      <c r="L108" s="60"/>
      <c r="M108" s="60"/>
      <c r="N108" s="60"/>
    </row>
    <row r="109" spans="1:14" ht="15.75" customHeight="1" x14ac:dyDescent="0.35">
      <c r="A109" s="60"/>
      <c r="B109" s="60"/>
      <c r="C109" s="60"/>
      <c r="D109" s="60"/>
      <c r="E109" s="60"/>
      <c r="F109" s="60"/>
      <c r="G109" s="142"/>
      <c r="H109" s="60"/>
      <c r="I109" s="60"/>
      <c r="J109" s="60"/>
      <c r="K109" s="60"/>
      <c r="L109" s="60"/>
      <c r="M109" s="60"/>
      <c r="N109" s="60"/>
    </row>
    <row r="110" spans="1:14" ht="15.75" customHeight="1" x14ac:dyDescent="0.35">
      <c r="A110" s="60"/>
      <c r="B110" s="60"/>
      <c r="C110" s="60"/>
      <c r="D110" s="60"/>
      <c r="E110" s="60"/>
      <c r="F110" s="60"/>
      <c r="G110" s="142"/>
      <c r="H110" s="60"/>
      <c r="I110" s="60"/>
      <c r="J110" s="60"/>
      <c r="K110" s="60"/>
      <c r="L110" s="60"/>
      <c r="M110" s="60"/>
      <c r="N110" s="60"/>
    </row>
    <row r="111" spans="1:14" ht="15.75" customHeight="1" x14ac:dyDescent="0.35">
      <c r="A111" s="60"/>
      <c r="B111" s="60"/>
      <c r="C111" s="60"/>
      <c r="D111" s="60"/>
      <c r="E111" s="60"/>
      <c r="F111" s="60"/>
      <c r="G111" s="142"/>
      <c r="H111" s="60"/>
      <c r="I111" s="60"/>
      <c r="J111" s="60"/>
      <c r="K111" s="60"/>
      <c r="L111" s="60"/>
      <c r="M111" s="60"/>
      <c r="N111" s="60"/>
    </row>
  </sheetData>
  <hyperlinks>
    <hyperlink ref="A2" location="'Index'!A3" tooltip="Go to the Index sheet" display="á" xr:uid="{BB1D8AF5-939B-45A7-9A08-61E905E9B51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189B1-8AE8-49BB-922C-1F4862959916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4.5" x14ac:dyDescent="0.35"/>
  <cols>
    <col min="1" max="1" width="20.7265625" style="4" customWidth="1"/>
    <col min="2" max="3" width="5" style="4" customWidth="1"/>
    <col min="4" max="4" width="8.7265625" style="4" customWidth="1"/>
    <col min="5" max="5" width="8.7265625" style="30" customWidth="1"/>
    <col min="6" max="6" width="8.7265625" style="4" customWidth="1"/>
    <col min="7" max="7" width="4.7265625" style="30" customWidth="1"/>
    <col min="8" max="8" width="20.7265625" style="4" customWidth="1"/>
    <col min="9" max="10" width="5" style="4" customWidth="1"/>
    <col min="11" max="12" width="7.7265625" style="4" customWidth="1"/>
    <col min="13" max="13" width="9.7265625" style="4" customWidth="1"/>
    <col min="14" max="14" width="5" style="4" customWidth="1"/>
    <col min="15" max="20" width="4.1796875" style="4" customWidth="1"/>
    <col min="21" max="25" width="10.26953125" style="4" customWidth="1"/>
    <col min="26" max="254" width="10.26953125" customWidth="1"/>
    <col min="255" max="255" width="17.81640625" customWidth="1"/>
  </cols>
  <sheetData>
    <row r="1" spans="1:25" ht="17" x14ac:dyDescent="0.4">
      <c r="A1" s="2" t="s">
        <v>851</v>
      </c>
      <c r="B1" s="2"/>
      <c r="C1" s="2"/>
      <c r="D1" s="3"/>
      <c r="E1" s="3"/>
      <c r="F1" s="3"/>
      <c r="G1" s="47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4">
      <c r="A2" s="5" t="s">
        <v>2</v>
      </c>
      <c r="I2" s="48" t="s">
        <v>757</v>
      </c>
      <c r="J2" s="49">
        <v>2</v>
      </c>
    </row>
    <row r="3" spans="1:25" ht="15.75" customHeight="1" x14ac:dyDescent="0.35">
      <c r="A3" s="8" t="s">
        <v>46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5">
      <c r="A4" s="50" t="s">
        <v>868</v>
      </c>
      <c r="B4" s="51"/>
      <c r="C4" s="52">
        <v>553</v>
      </c>
      <c r="D4" s="51"/>
      <c r="E4" s="53" t="s">
        <v>15</v>
      </c>
      <c r="F4" s="157">
        <f>SUM(F5:F7)</f>
        <v>551.00199999999995</v>
      </c>
      <c r="G4" s="55" t="s">
        <v>284</v>
      </c>
      <c r="H4" s="50" t="s">
        <v>869</v>
      </c>
      <c r="I4" s="51"/>
      <c r="J4" s="52">
        <v>526</v>
      </c>
      <c r="K4" s="51"/>
      <c r="L4" s="53" t="s">
        <v>15</v>
      </c>
      <c r="M4" s="157">
        <f>SUM(M5:M7)</f>
        <v>538.00299999999993</v>
      </c>
      <c r="N4"/>
      <c r="O4"/>
      <c r="P4"/>
      <c r="Q4"/>
      <c r="R4"/>
      <c r="S4"/>
      <c r="T4"/>
    </row>
    <row r="5" spans="1:25" ht="15.75" customHeight="1" x14ac:dyDescent="0.35">
      <c r="A5" s="158" t="s">
        <v>800</v>
      </c>
      <c r="B5" s="122"/>
      <c r="C5" s="123"/>
      <c r="D5" s="129">
        <v>93.001000000000005</v>
      </c>
      <c r="E5" s="129">
        <v>95.001000000000005</v>
      </c>
      <c r="F5" s="130">
        <f>SUM(D5:E5)</f>
        <v>188.00200000000001</v>
      </c>
      <c r="G5"/>
      <c r="H5" s="158" t="s">
        <v>801</v>
      </c>
      <c r="I5" s="122"/>
      <c r="J5" s="123"/>
      <c r="K5" s="129">
        <v>92</v>
      </c>
      <c r="L5" s="129">
        <v>90</v>
      </c>
      <c r="M5" s="130">
        <f>SUM(K5:L5)</f>
        <v>182</v>
      </c>
      <c r="N5"/>
      <c r="O5"/>
      <c r="P5"/>
      <c r="Q5"/>
      <c r="R5"/>
      <c r="S5"/>
      <c r="T5"/>
    </row>
    <row r="6" spans="1:25" ht="15.75" customHeight="1" x14ac:dyDescent="0.35">
      <c r="A6" s="126" t="s">
        <v>799</v>
      </c>
      <c r="B6" s="127"/>
      <c r="C6" s="128"/>
      <c r="D6" s="129">
        <v>95</v>
      </c>
      <c r="E6" s="129">
        <v>94</v>
      </c>
      <c r="F6" s="159">
        <f>SUM(D6:E6)</f>
        <v>189</v>
      </c>
      <c r="G6"/>
      <c r="H6" s="126" t="s">
        <v>133</v>
      </c>
      <c r="I6" s="127"/>
      <c r="J6" s="128"/>
      <c r="K6" s="129">
        <v>91.003</v>
      </c>
      <c r="L6" s="129">
        <v>87</v>
      </c>
      <c r="M6" s="159">
        <f>SUM(K6:L6)</f>
        <v>178.00299999999999</v>
      </c>
      <c r="N6"/>
      <c r="O6"/>
      <c r="P6"/>
      <c r="Q6"/>
      <c r="R6"/>
      <c r="S6"/>
      <c r="T6"/>
    </row>
    <row r="7" spans="1:25" ht="15.75" customHeight="1" x14ac:dyDescent="0.35">
      <c r="A7" s="131" t="s">
        <v>793</v>
      </c>
      <c r="B7" s="132"/>
      <c r="C7" s="133"/>
      <c r="D7" s="160">
        <v>91</v>
      </c>
      <c r="E7" s="160">
        <v>83</v>
      </c>
      <c r="F7" s="161">
        <f>SUM(D7:E7)</f>
        <v>174</v>
      </c>
      <c r="G7"/>
      <c r="H7" s="131" t="s">
        <v>177</v>
      </c>
      <c r="I7" s="132"/>
      <c r="J7" s="133"/>
      <c r="K7" s="160">
        <v>88</v>
      </c>
      <c r="L7" s="160">
        <v>90</v>
      </c>
      <c r="M7" s="161">
        <f>SUM(K7:L7)</f>
        <v>178</v>
      </c>
      <c r="N7"/>
      <c r="O7"/>
      <c r="P7"/>
      <c r="Q7"/>
      <c r="R7"/>
      <c r="S7"/>
      <c r="T7"/>
    </row>
    <row r="8" spans="1:25" ht="15.75" customHeight="1" x14ac:dyDescent="0.3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5" ht="15.75" customHeight="1" x14ac:dyDescent="0.35">
      <c r="A9" s="50" t="s">
        <v>870</v>
      </c>
      <c r="B9" s="51"/>
      <c r="C9" s="52">
        <v>571</v>
      </c>
      <c r="D9" s="51"/>
      <c r="E9" s="53" t="s">
        <v>15</v>
      </c>
      <c r="F9" s="157">
        <f>SUM(F10:F12)</f>
        <v>551.00400000000002</v>
      </c>
      <c r="G9" s="55" t="s">
        <v>284</v>
      </c>
      <c r="H9" s="50" t="s">
        <v>871</v>
      </c>
      <c r="I9" s="51"/>
      <c r="J9" s="52">
        <v>561</v>
      </c>
      <c r="K9" s="51"/>
      <c r="L9" s="53" t="s">
        <v>15</v>
      </c>
      <c r="M9" s="157">
        <f>SUM(M10:M12)</f>
        <v>476.00300000000004</v>
      </c>
      <c r="N9"/>
      <c r="O9"/>
      <c r="P9"/>
      <c r="Q9"/>
      <c r="R9"/>
      <c r="S9"/>
      <c r="T9"/>
    </row>
    <row r="10" spans="1:25" ht="15.75" customHeight="1" x14ac:dyDescent="0.35">
      <c r="A10" s="158" t="s">
        <v>615</v>
      </c>
      <c r="B10" s="122"/>
      <c r="C10" s="123"/>
      <c r="D10" s="129">
        <v>92</v>
      </c>
      <c r="E10" s="129">
        <v>93.001999999999995</v>
      </c>
      <c r="F10" s="130">
        <f>SUM(D10:E10)</f>
        <v>185.00200000000001</v>
      </c>
      <c r="G10"/>
      <c r="H10" s="158" t="s">
        <v>442</v>
      </c>
      <c r="I10" s="122"/>
      <c r="J10" s="123"/>
      <c r="K10" s="129">
        <v>91</v>
      </c>
      <c r="L10" s="129">
        <v>96</v>
      </c>
      <c r="M10" s="130">
        <f>SUM(K10:L10)</f>
        <v>187</v>
      </c>
      <c r="N10"/>
      <c r="O10"/>
      <c r="P10"/>
      <c r="Q10"/>
      <c r="R10"/>
      <c r="S10"/>
      <c r="T10"/>
    </row>
    <row r="11" spans="1:25" ht="15.75" customHeight="1" x14ac:dyDescent="0.35">
      <c r="A11" s="126" t="s">
        <v>784</v>
      </c>
      <c r="B11" s="127"/>
      <c r="C11" s="128"/>
      <c r="D11" s="129">
        <v>89.001000000000005</v>
      </c>
      <c r="E11" s="129">
        <v>90</v>
      </c>
      <c r="F11" s="159">
        <f>SUM(D11:E11)</f>
        <v>179.001</v>
      </c>
      <c r="G11"/>
      <c r="H11" s="126" t="s">
        <v>438</v>
      </c>
      <c r="I11" s="127"/>
      <c r="J11" s="128"/>
      <c r="K11" s="129">
        <v>97</v>
      </c>
      <c r="L11" s="129">
        <v>99.001999999999995</v>
      </c>
      <c r="M11" s="159">
        <f>SUM(K11:L11)</f>
        <v>196.00200000000001</v>
      </c>
      <c r="N11"/>
      <c r="O11"/>
      <c r="P11"/>
      <c r="Q11"/>
      <c r="R11"/>
      <c r="S11"/>
      <c r="T11"/>
    </row>
    <row r="12" spans="1:25" ht="15.75" customHeight="1" x14ac:dyDescent="0.35">
      <c r="A12" s="131" t="s">
        <v>872</v>
      </c>
      <c r="B12" s="132"/>
      <c r="C12" s="133"/>
      <c r="D12" s="160">
        <v>93</v>
      </c>
      <c r="E12" s="160">
        <v>94.001000000000005</v>
      </c>
      <c r="F12" s="161">
        <f>SUM(D12:E12)</f>
        <v>187.001</v>
      </c>
      <c r="G12"/>
      <c r="H12" s="131" t="s">
        <v>785</v>
      </c>
      <c r="I12" s="132"/>
      <c r="J12" s="133"/>
      <c r="K12" s="160">
        <v>93.001000000000005</v>
      </c>
      <c r="L12" s="169">
        <v>0</v>
      </c>
      <c r="M12" s="161">
        <f>SUM(K12:L12)</f>
        <v>93.001000000000005</v>
      </c>
      <c r="N12"/>
      <c r="O12"/>
      <c r="P12"/>
      <c r="Q12"/>
      <c r="R12"/>
      <c r="S12"/>
      <c r="T12"/>
    </row>
    <row r="13" spans="1:25" ht="15.7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ht="15.75" customHeight="1" x14ac:dyDescent="0.35">
      <c r="A14" s="50" t="s">
        <v>873</v>
      </c>
      <c r="B14" s="51"/>
      <c r="C14" s="52">
        <v>559</v>
      </c>
      <c r="D14" s="51"/>
      <c r="E14" s="53" t="s">
        <v>15</v>
      </c>
      <c r="F14" s="157">
        <f>SUM(F15:F17)</f>
        <v>559.00400000000002</v>
      </c>
      <c r="G14" s="55" t="s">
        <v>284</v>
      </c>
      <c r="H14" t="s">
        <v>874</v>
      </c>
      <c r="I14"/>
      <c r="J14" s="79">
        <v>533</v>
      </c>
      <c r="K14"/>
      <c r="L14"/>
      <c r="M14">
        <v>533</v>
      </c>
      <c r="N14"/>
      <c r="O14"/>
      <c r="P14"/>
      <c r="Q14"/>
      <c r="R14"/>
      <c r="S14"/>
      <c r="T14"/>
    </row>
    <row r="15" spans="1:25" ht="15.75" customHeight="1" x14ac:dyDescent="0.35">
      <c r="A15" s="158" t="s">
        <v>128</v>
      </c>
      <c r="B15" s="122"/>
      <c r="C15" s="123"/>
      <c r="D15" s="129">
        <v>93.001999999999995</v>
      </c>
      <c r="E15" s="129">
        <v>92.001000000000005</v>
      </c>
      <c r="F15" s="130">
        <f>SUM(D15:E15)</f>
        <v>185.00299999999999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5" ht="15.75" customHeight="1" x14ac:dyDescent="0.35">
      <c r="A16" s="126" t="s">
        <v>788</v>
      </c>
      <c r="B16" s="127"/>
      <c r="C16" s="128"/>
      <c r="D16" s="129">
        <v>93.001000000000005</v>
      </c>
      <c r="E16" s="129">
        <v>91</v>
      </c>
      <c r="F16" s="159">
        <f>SUM(D16:E16)</f>
        <v>184.001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5.75" customHeight="1" x14ac:dyDescent="0.35">
      <c r="A17" s="131" t="s">
        <v>789</v>
      </c>
      <c r="B17" s="132"/>
      <c r="C17" s="133"/>
      <c r="D17" s="160">
        <v>95</v>
      </c>
      <c r="E17" s="160">
        <v>95</v>
      </c>
      <c r="F17" s="161">
        <f>SUM(D17:E17)</f>
        <v>190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ht="15.7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5.75" customHeight="1" x14ac:dyDescent="0.35">
      <c r="E19" s="4"/>
      <c r="H19" s="61" t="s">
        <v>46</v>
      </c>
      <c r="I19" s="12" t="s">
        <v>290</v>
      </c>
      <c r="J19" s="12" t="s">
        <v>291</v>
      </c>
      <c r="K19" s="12" t="s">
        <v>292</v>
      </c>
      <c r="L19" s="12" t="s">
        <v>293</v>
      </c>
      <c r="M19" s="12" t="s">
        <v>14</v>
      </c>
      <c r="N19" s="13" t="s">
        <v>294</v>
      </c>
    </row>
    <row r="20" spans="1:20" ht="15.75" customHeight="1" x14ac:dyDescent="0.35">
      <c r="B20" s="9" t="s">
        <v>875</v>
      </c>
      <c r="E20" s="4"/>
      <c r="H20" s="68" t="s">
        <v>868</v>
      </c>
      <c r="I20" s="69">
        <v>5</v>
      </c>
      <c r="J20" s="69">
        <v>4</v>
      </c>
      <c r="K20" s="69"/>
      <c r="L20" s="69">
        <v>1</v>
      </c>
      <c r="M20" s="166">
        <v>2817.0210000000002</v>
      </c>
      <c r="N20" s="70">
        <v>8</v>
      </c>
      <c r="O20"/>
      <c r="P20"/>
    </row>
    <row r="21" spans="1:20" ht="15.75" customHeight="1" x14ac:dyDescent="0.35">
      <c r="B21" s="62" t="s">
        <v>876</v>
      </c>
      <c r="E21" s="4"/>
      <c r="H21" s="71" t="s">
        <v>873</v>
      </c>
      <c r="I21" s="72">
        <v>5</v>
      </c>
      <c r="J21" s="72">
        <v>3</v>
      </c>
      <c r="K21" s="72"/>
      <c r="L21" s="72">
        <v>2</v>
      </c>
      <c r="M21" s="167">
        <v>2810.0099999999998</v>
      </c>
      <c r="N21" s="73">
        <v>6</v>
      </c>
      <c r="O21"/>
      <c r="P21"/>
    </row>
    <row r="22" spans="1:20" ht="15.75" customHeight="1" x14ac:dyDescent="0.35">
      <c r="B22" s="9" t="s">
        <v>297</v>
      </c>
      <c r="E22" s="4"/>
      <c r="H22" s="71" t="s">
        <v>869</v>
      </c>
      <c r="I22" s="72">
        <v>5</v>
      </c>
      <c r="J22" s="72">
        <v>3</v>
      </c>
      <c r="K22" s="72"/>
      <c r="L22" s="72">
        <v>2</v>
      </c>
      <c r="M22" s="167">
        <v>2711.0110000000004</v>
      </c>
      <c r="N22" s="73">
        <v>6</v>
      </c>
      <c r="O22"/>
      <c r="P22"/>
    </row>
    <row r="23" spans="1:20" ht="15.75" customHeight="1" x14ac:dyDescent="0.35">
      <c r="H23" s="71" t="s">
        <v>871</v>
      </c>
      <c r="I23" s="72">
        <v>5</v>
      </c>
      <c r="J23" s="72">
        <v>3</v>
      </c>
      <c r="K23" s="72"/>
      <c r="L23" s="72">
        <v>2</v>
      </c>
      <c r="M23" s="167">
        <v>2627.0110000000004</v>
      </c>
      <c r="N23" s="73">
        <v>6</v>
      </c>
      <c r="O23"/>
      <c r="P23"/>
    </row>
    <row r="24" spans="1:20" ht="15.75" customHeight="1" x14ac:dyDescent="0.35">
      <c r="H24" s="71" t="s">
        <v>870</v>
      </c>
      <c r="I24" s="72">
        <v>5</v>
      </c>
      <c r="J24" s="72">
        <v>2</v>
      </c>
      <c r="K24" s="72"/>
      <c r="L24" s="72">
        <v>3</v>
      </c>
      <c r="M24" s="167">
        <v>2617.0199999999995</v>
      </c>
      <c r="N24" s="73">
        <v>4</v>
      </c>
      <c r="O24"/>
      <c r="P24"/>
    </row>
    <row r="25" spans="1:20" ht="15.75" customHeight="1" x14ac:dyDescent="0.35">
      <c r="H25" s="74" t="s">
        <v>874</v>
      </c>
      <c r="I25" s="75">
        <v>5</v>
      </c>
      <c r="J25" s="75"/>
      <c r="K25" s="75"/>
      <c r="L25" s="75">
        <v>5</v>
      </c>
      <c r="M25" s="168">
        <v>2665</v>
      </c>
      <c r="N25" s="76">
        <v>0</v>
      </c>
      <c r="O25"/>
      <c r="P25"/>
    </row>
    <row r="26" spans="1:20" ht="15.75" customHeight="1" x14ac:dyDescent="0.35"/>
    <row r="27" spans="1:20" ht="15.75" customHeight="1" x14ac:dyDescent="0.35"/>
    <row r="28" spans="1:20" ht="15.75" customHeight="1" x14ac:dyDescent="0.35">
      <c r="A28"/>
      <c r="B28"/>
      <c r="C28"/>
      <c r="D28"/>
      <c r="E28"/>
      <c r="F28"/>
      <c r="G28" s="55"/>
      <c r="H28"/>
      <c r="I28"/>
      <c r="J28"/>
      <c r="K28"/>
      <c r="L28"/>
      <c r="M28"/>
      <c r="N28"/>
      <c r="O28"/>
      <c r="P28"/>
    </row>
    <row r="29" spans="1:20" ht="15.75" customHeight="1" x14ac:dyDescent="0.35">
      <c r="A29"/>
      <c r="B29"/>
      <c r="C29"/>
      <c r="D29"/>
      <c r="E29"/>
      <c r="F29"/>
      <c r="G29" s="55"/>
      <c r="H29"/>
      <c r="I29"/>
      <c r="J29"/>
      <c r="K29"/>
      <c r="L29"/>
      <c r="M29"/>
      <c r="N29"/>
      <c r="O29"/>
      <c r="P29"/>
    </row>
    <row r="30" spans="1:20" ht="15.75" customHeight="1" x14ac:dyDescent="0.35">
      <c r="A30"/>
      <c r="B30"/>
      <c r="C30"/>
      <c r="D30"/>
      <c r="E30"/>
      <c r="F30"/>
      <c r="G30" s="55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5.75" customHeight="1" x14ac:dyDescent="0.35">
      <c r="A31"/>
      <c r="B31"/>
      <c r="C31"/>
      <c r="D31"/>
      <c r="E31"/>
      <c r="F31"/>
      <c r="G31" s="55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5">
      <c r="A32"/>
      <c r="B32"/>
      <c r="C32"/>
      <c r="D32"/>
      <c r="E32"/>
      <c r="F32"/>
      <c r="G32" s="55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7:25" customFormat="1" ht="15.75" customHeight="1" x14ac:dyDescent="0.35">
      <c r="G33" s="55"/>
      <c r="U33" s="4"/>
      <c r="V33" s="4"/>
      <c r="W33" s="4"/>
      <c r="X33" s="4"/>
      <c r="Y33" s="4"/>
    </row>
    <row r="34" spans="7:25" customFormat="1" ht="15.75" customHeight="1" x14ac:dyDescent="0.35">
      <c r="G34" s="55"/>
      <c r="U34" s="4"/>
      <c r="V34" s="4"/>
      <c r="W34" s="4"/>
      <c r="X34" s="4"/>
      <c r="Y34" s="4"/>
    </row>
    <row r="35" spans="7:25" customFormat="1" ht="15.75" customHeight="1" x14ac:dyDescent="0.35">
      <c r="G35" s="55"/>
      <c r="U35" s="4"/>
      <c r="V35" s="4"/>
      <c r="W35" s="4"/>
      <c r="X35" s="4"/>
      <c r="Y35" s="4"/>
    </row>
    <row r="36" spans="7:25" customFormat="1" ht="15.75" customHeight="1" x14ac:dyDescent="0.35">
      <c r="G36" s="55"/>
      <c r="U36" s="4"/>
      <c r="V36" s="4"/>
      <c r="W36" s="4"/>
      <c r="X36" s="4"/>
      <c r="Y36" s="4"/>
    </row>
    <row r="37" spans="7:25" customFormat="1" ht="15.75" customHeight="1" x14ac:dyDescent="0.35">
      <c r="G37" s="55"/>
      <c r="U37" s="4"/>
      <c r="V37" s="4"/>
      <c r="W37" s="4"/>
      <c r="X37" s="4"/>
      <c r="Y37" s="4"/>
    </row>
    <row r="38" spans="7:25" customFormat="1" ht="15.75" customHeight="1" x14ac:dyDescent="0.35">
      <c r="G38" s="55"/>
      <c r="U38" s="4"/>
      <c r="V38" s="4"/>
      <c r="W38" s="4"/>
      <c r="X38" s="4"/>
      <c r="Y38" s="4"/>
    </row>
    <row r="39" spans="7:25" customFormat="1" ht="15.75" customHeight="1" x14ac:dyDescent="0.35">
      <c r="G39" s="55"/>
      <c r="U39" s="4"/>
      <c r="V39" s="4"/>
      <c r="W39" s="4"/>
      <c r="X39" s="4"/>
      <c r="Y39" s="4"/>
    </row>
    <row r="40" spans="7:25" customFormat="1" ht="15.75" customHeight="1" x14ac:dyDescent="0.35">
      <c r="G40" s="55"/>
      <c r="U40" s="4"/>
      <c r="V40" s="4"/>
      <c r="W40" s="4"/>
      <c r="X40" s="4"/>
      <c r="Y40" s="4"/>
    </row>
    <row r="41" spans="7:25" customFormat="1" ht="15.75" customHeight="1" x14ac:dyDescent="0.35">
      <c r="G41" s="55"/>
      <c r="U41" s="4"/>
      <c r="V41" s="4"/>
      <c r="W41" s="4"/>
      <c r="X41" s="4"/>
      <c r="Y41" s="4"/>
    </row>
    <row r="42" spans="7:25" customFormat="1" ht="15.75" customHeight="1" x14ac:dyDescent="0.35">
      <c r="G42" s="55"/>
      <c r="U42" s="4"/>
      <c r="V42" s="4"/>
      <c r="W42" s="4"/>
      <c r="X42" s="4"/>
      <c r="Y42" s="4"/>
    </row>
    <row r="43" spans="7:25" customFormat="1" ht="15.75" customHeight="1" x14ac:dyDescent="0.35">
      <c r="G43" s="55"/>
      <c r="U43" s="4"/>
      <c r="V43" s="4"/>
      <c r="W43" s="4"/>
      <c r="X43" s="4"/>
      <c r="Y43" s="4"/>
    </row>
    <row r="44" spans="7:25" customFormat="1" ht="15.75" customHeight="1" x14ac:dyDescent="0.35">
      <c r="G44" s="55"/>
      <c r="U44" s="4"/>
      <c r="V44" s="4"/>
      <c r="W44" s="4"/>
      <c r="X44" s="4"/>
      <c r="Y44" s="4"/>
    </row>
    <row r="45" spans="7:25" customFormat="1" ht="15.75" customHeight="1" x14ac:dyDescent="0.35">
      <c r="G45" s="55"/>
      <c r="Q45" s="4"/>
      <c r="R45" s="4"/>
      <c r="S45" s="4"/>
      <c r="T45" s="4"/>
      <c r="U45" s="4"/>
      <c r="V45" s="4"/>
      <c r="W45" s="4"/>
      <c r="X45" s="4"/>
      <c r="Y45" s="4"/>
    </row>
    <row r="46" spans="7:25" customFormat="1" ht="15.75" customHeight="1" x14ac:dyDescent="0.35">
      <c r="G46" s="55"/>
      <c r="Q46" s="4"/>
      <c r="R46" s="4"/>
      <c r="S46" s="4"/>
      <c r="T46" s="4"/>
      <c r="U46" s="4"/>
      <c r="V46" s="4"/>
      <c r="W46" s="4"/>
      <c r="X46" s="4"/>
      <c r="Y46" s="4"/>
    </row>
    <row r="47" spans="7:25" customFormat="1" ht="15.75" customHeight="1" x14ac:dyDescent="0.35">
      <c r="G47" s="55"/>
      <c r="Q47" s="4"/>
      <c r="R47" s="4"/>
      <c r="S47" s="4"/>
      <c r="T47" s="4"/>
      <c r="U47" s="4"/>
      <c r="V47" s="4"/>
      <c r="W47" s="4"/>
      <c r="X47" s="4"/>
      <c r="Y47" s="4"/>
    </row>
    <row r="48" spans="7:25" customFormat="1" ht="15.75" customHeight="1" x14ac:dyDescent="0.35">
      <c r="G48" s="55"/>
      <c r="Q48" s="4"/>
      <c r="R48" s="4"/>
      <c r="S48" s="4"/>
      <c r="T48" s="4"/>
      <c r="U48" s="4"/>
      <c r="V48" s="4"/>
      <c r="W48" s="4"/>
      <c r="X48" s="4"/>
      <c r="Y48" s="4"/>
    </row>
    <row r="49" spans="1:16" ht="15.75" customHeight="1" x14ac:dyDescent="0.35">
      <c r="A49"/>
      <c r="B49"/>
      <c r="C49"/>
      <c r="D49"/>
      <c r="E49"/>
      <c r="F49"/>
      <c r="G49" s="55"/>
      <c r="H49"/>
      <c r="I49"/>
      <c r="J49"/>
      <c r="K49"/>
      <c r="L49"/>
      <c r="M49"/>
      <c r="N49"/>
      <c r="O49"/>
      <c r="P49"/>
    </row>
    <row r="50" spans="1:16" ht="15.75" customHeight="1" x14ac:dyDescent="0.35">
      <c r="A50"/>
      <c r="B50"/>
      <c r="C50"/>
      <c r="D50"/>
      <c r="E50"/>
      <c r="F50"/>
      <c r="G50" s="55"/>
      <c r="H50"/>
      <c r="I50"/>
      <c r="J50"/>
      <c r="K50"/>
      <c r="L50"/>
      <c r="M50"/>
      <c r="N50"/>
      <c r="O50"/>
      <c r="P50"/>
    </row>
    <row r="51" spans="1:16" ht="15.75" customHeight="1" x14ac:dyDescent="0.35">
      <c r="A51"/>
      <c r="B51"/>
      <c r="C51"/>
      <c r="D51"/>
      <c r="E51"/>
      <c r="F51"/>
      <c r="G51" s="55"/>
      <c r="H51"/>
      <c r="I51"/>
      <c r="J51"/>
      <c r="K51"/>
      <c r="L51"/>
      <c r="M51"/>
      <c r="N51"/>
      <c r="O51"/>
      <c r="P51"/>
    </row>
    <row r="52" spans="1:16" ht="15.75" customHeight="1" x14ac:dyDescent="0.35">
      <c r="A52"/>
      <c r="B52"/>
      <c r="C52"/>
      <c r="D52"/>
      <c r="E52"/>
      <c r="F52"/>
      <c r="G52" s="55"/>
      <c r="H52"/>
      <c r="I52"/>
      <c r="J52"/>
      <c r="K52"/>
      <c r="L52"/>
      <c r="M52"/>
      <c r="N52"/>
      <c r="O52"/>
      <c r="P52"/>
    </row>
    <row r="53" spans="1:16" ht="15.75" customHeight="1" x14ac:dyDescent="0.35">
      <c r="A53" s="60" t="s">
        <v>453</v>
      </c>
      <c r="B53" s="60"/>
      <c r="C53" s="60"/>
      <c r="D53" s="60"/>
      <c r="E53" s="60"/>
      <c r="F53" s="60"/>
      <c r="G53" s="142"/>
      <c r="H53" s="60"/>
      <c r="I53" s="60"/>
      <c r="J53" s="60"/>
      <c r="K53" s="60"/>
      <c r="L53" s="60"/>
      <c r="M53" s="60"/>
      <c r="N53" s="60"/>
    </row>
    <row r="54" spans="1:16" ht="15.75" customHeight="1" x14ac:dyDescent="0.35">
      <c r="A54" s="60"/>
      <c r="B54" s="60"/>
      <c r="C54" s="60"/>
      <c r="D54" s="60"/>
      <c r="E54" s="60"/>
      <c r="F54" s="60"/>
      <c r="G54" s="142"/>
      <c r="H54" s="60"/>
      <c r="I54" s="60"/>
      <c r="J54" s="60"/>
      <c r="K54" s="60"/>
      <c r="L54" s="60"/>
      <c r="M54" s="60"/>
      <c r="N54" s="60"/>
    </row>
    <row r="55" spans="1:16" ht="15.75" customHeight="1" x14ac:dyDescent="0.35">
      <c r="A55" s="4" t="s">
        <v>453</v>
      </c>
      <c r="I55" s="60"/>
      <c r="J55" s="60"/>
      <c r="K55" s="60"/>
      <c r="L55" s="60"/>
      <c r="M55" s="60"/>
      <c r="N55" s="60"/>
    </row>
    <row r="56" spans="1:16" ht="15.75" customHeight="1" x14ac:dyDescent="0.35">
      <c r="I56" s="60"/>
      <c r="J56" s="60"/>
      <c r="K56" s="60"/>
      <c r="L56" s="60"/>
      <c r="M56" s="60"/>
      <c r="N56" s="60"/>
    </row>
    <row r="57" spans="1:16" ht="15.75" customHeight="1" x14ac:dyDescent="0.35">
      <c r="A57" s="4" t="s">
        <v>795</v>
      </c>
      <c r="E57" s="83" t="s">
        <v>166</v>
      </c>
      <c r="G57" s="4"/>
      <c r="H57" s="60"/>
      <c r="I57" s="60"/>
      <c r="J57" s="60"/>
      <c r="K57" s="60"/>
      <c r="L57" s="60"/>
      <c r="M57" s="60"/>
      <c r="N57" s="60"/>
    </row>
    <row r="58" spans="1:16" ht="15.75" customHeight="1" x14ac:dyDescent="0.35">
      <c r="A58" s="4" t="s">
        <v>167</v>
      </c>
      <c r="E58" s="4"/>
      <c r="H58" s="60"/>
      <c r="I58" s="60"/>
      <c r="J58" s="60"/>
      <c r="K58" s="60"/>
      <c r="L58" s="60"/>
      <c r="M58" s="60"/>
      <c r="N58" s="60"/>
    </row>
    <row r="59" spans="1:16" ht="15.75" customHeight="1" x14ac:dyDescent="0.35">
      <c r="A59" s="60"/>
      <c r="B59" s="60"/>
      <c r="C59" s="60"/>
      <c r="D59" s="60"/>
      <c r="E59" s="60"/>
      <c r="F59" s="60"/>
      <c r="G59" s="142"/>
      <c r="H59" s="60"/>
      <c r="I59" s="60"/>
      <c r="J59" s="60"/>
      <c r="K59" s="60"/>
      <c r="L59" s="60"/>
      <c r="M59" s="60"/>
      <c r="N59" s="60"/>
    </row>
    <row r="60" spans="1:16" ht="15.75" customHeight="1" x14ac:dyDescent="0.35">
      <c r="A60" s="60"/>
      <c r="B60" s="60"/>
      <c r="C60" s="60"/>
      <c r="D60" s="60"/>
      <c r="E60" s="60"/>
      <c r="F60" s="60"/>
      <c r="G60" s="142"/>
      <c r="H60" s="60"/>
      <c r="I60" s="60"/>
      <c r="J60" s="60"/>
      <c r="K60" s="60"/>
      <c r="L60" s="60"/>
      <c r="M60" s="60"/>
      <c r="N60" s="60"/>
    </row>
    <row r="61" spans="1:16" ht="15.75" customHeight="1" x14ac:dyDescent="0.35">
      <c r="A61" s="60"/>
      <c r="B61" s="60"/>
      <c r="C61" s="60"/>
      <c r="D61" s="60"/>
      <c r="E61" s="60"/>
      <c r="F61" s="60"/>
      <c r="G61" s="142"/>
      <c r="H61" s="60"/>
      <c r="I61" s="60"/>
      <c r="J61" s="60"/>
      <c r="K61" s="60"/>
      <c r="L61" s="60"/>
      <c r="M61" s="60"/>
      <c r="N61" s="60"/>
    </row>
    <row r="62" spans="1:16" ht="15.75" customHeight="1" x14ac:dyDescent="0.35">
      <c r="A62" s="60"/>
      <c r="B62" s="60"/>
      <c r="C62" s="60"/>
      <c r="D62" s="60"/>
      <c r="E62" s="60"/>
      <c r="F62" s="60"/>
      <c r="G62" s="142"/>
      <c r="H62" s="60"/>
      <c r="I62" s="60"/>
      <c r="J62" s="60"/>
      <c r="K62" s="60"/>
      <c r="L62" s="60"/>
      <c r="M62" s="60"/>
      <c r="N62" s="60"/>
    </row>
    <row r="63" spans="1:16" ht="15.75" customHeight="1" x14ac:dyDescent="0.35">
      <c r="A63" s="60"/>
      <c r="B63" s="60"/>
      <c r="C63" s="60"/>
      <c r="D63" s="60"/>
      <c r="E63" s="60"/>
      <c r="F63" s="60"/>
      <c r="G63" s="142"/>
      <c r="H63" s="60"/>
      <c r="I63" s="60"/>
      <c r="J63" s="60"/>
      <c r="K63" s="60"/>
      <c r="L63" s="60"/>
      <c r="M63" s="60"/>
      <c r="N63" s="60"/>
    </row>
    <row r="64" spans="1:16" ht="15.75" customHeight="1" x14ac:dyDescent="0.35">
      <c r="A64" s="60"/>
      <c r="B64" s="60"/>
      <c r="C64" s="60"/>
      <c r="D64" s="60"/>
      <c r="E64" s="60"/>
      <c r="F64" s="60"/>
      <c r="G64" s="142"/>
      <c r="H64" s="60"/>
      <c r="I64" s="60"/>
      <c r="J64" s="60"/>
      <c r="K64" s="60"/>
      <c r="L64" s="60"/>
      <c r="M64" s="60"/>
      <c r="N64" s="60"/>
    </row>
    <row r="65" spans="1:14" ht="15.75" customHeight="1" x14ac:dyDescent="0.35">
      <c r="A65" s="60"/>
      <c r="B65" s="60"/>
      <c r="C65" s="60"/>
      <c r="D65" s="60"/>
      <c r="E65" s="60"/>
      <c r="F65" s="60"/>
      <c r="G65" s="142"/>
      <c r="H65" s="60"/>
      <c r="I65" s="60"/>
      <c r="J65" s="60"/>
      <c r="K65" s="60"/>
      <c r="L65" s="60"/>
      <c r="M65" s="60"/>
      <c r="N65" s="60"/>
    </row>
    <row r="66" spans="1:14" ht="15.75" customHeight="1" x14ac:dyDescent="0.35">
      <c r="A66" s="60"/>
      <c r="B66" s="60"/>
      <c r="C66" s="60"/>
      <c r="D66" s="60"/>
      <c r="E66" s="60"/>
      <c r="F66" s="60"/>
      <c r="G66" s="142"/>
      <c r="H66" s="60"/>
      <c r="I66" s="60"/>
      <c r="J66" s="60"/>
      <c r="K66" s="60"/>
      <c r="L66" s="60"/>
      <c r="M66" s="60"/>
      <c r="N66" s="60"/>
    </row>
    <row r="67" spans="1:14" ht="15.75" customHeight="1" x14ac:dyDescent="0.35">
      <c r="A67" s="60"/>
      <c r="B67" s="60"/>
      <c r="C67" s="60"/>
      <c r="D67" s="60"/>
      <c r="E67" s="60"/>
      <c r="F67" s="60"/>
      <c r="G67" s="142"/>
      <c r="H67" s="60"/>
      <c r="I67" s="60"/>
      <c r="J67" s="60"/>
      <c r="K67" s="60"/>
      <c r="L67" s="60"/>
      <c r="M67" s="60"/>
      <c r="N67" s="60"/>
    </row>
    <row r="68" spans="1:14" ht="15.75" customHeight="1" x14ac:dyDescent="0.35">
      <c r="A68" s="60"/>
      <c r="B68" s="60"/>
      <c r="C68" s="60"/>
      <c r="D68" s="60"/>
      <c r="E68" s="60"/>
      <c r="F68" s="60"/>
      <c r="G68" s="142"/>
      <c r="H68" s="60"/>
      <c r="I68" s="60"/>
      <c r="J68" s="60"/>
      <c r="K68" s="60"/>
      <c r="L68" s="60"/>
      <c r="M68" s="60"/>
      <c r="N68" s="60"/>
    </row>
    <row r="69" spans="1:14" ht="15.75" customHeight="1" x14ac:dyDescent="0.35">
      <c r="A69" s="60"/>
      <c r="B69" s="60"/>
      <c r="C69" s="60"/>
      <c r="D69" s="60"/>
      <c r="E69" s="60"/>
      <c r="F69" s="60"/>
      <c r="G69" s="142"/>
      <c r="H69" s="60"/>
      <c r="I69" s="60"/>
      <c r="J69" s="60"/>
      <c r="K69" s="60"/>
      <c r="L69" s="60"/>
      <c r="M69" s="60"/>
      <c r="N69" s="60"/>
    </row>
    <row r="70" spans="1:14" ht="15.75" customHeight="1" x14ac:dyDescent="0.35">
      <c r="A70" s="60"/>
      <c r="B70" s="60"/>
      <c r="C70" s="60"/>
      <c r="D70" s="60"/>
      <c r="E70" s="60"/>
      <c r="F70" s="60"/>
      <c r="G70" s="142"/>
      <c r="H70" s="60"/>
      <c r="I70" s="60"/>
      <c r="J70" s="60"/>
      <c r="K70" s="60"/>
      <c r="L70" s="60"/>
      <c r="M70" s="60"/>
      <c r="N70" s="60"/>
    </row>
    <row r="71" spans="1:14" ht="15.75" customHeight="1" x14ac:dyDescent="0.35">
      <c r="A71" s="60"/>
      <c r="B71" s="60"/>
      <c r="C71" s="60"/>
      <c r="D71" s="60"/>
      <c r="E71" s="60"/>
      <c r="F71" s="60"/>
      <c r="G71" s="142"/>
      <c r="H71" s="60"/>
      <c r="I71" s="60"/>
      <c r="J71" s="60"/>
      <c r="K71" s="60"/>
      <c r="L71" s="60"/>
      <c r="M71" s="60"/>
      <c r="N71" s="60"/>
    </row>
    <row r="72" spans="1:14" ht="15.75" customHeight="1" x14ac:dyDescent="0.35">
      <c r="A72" s="60"/>
      <c r="B72" s="60"/>
      <c r="C72" s="60"/>
      <c r="D72" s="60"/>
      <c r="E72" s="60"/>
      <c r="F72" s="60"/>
      <c r="G72" s="142"/>
      <c r="H72" s="60"/>
      <c r="I72" s="60"/>
      <c r="J72" s="60"/>
      <c r="K72" s="60"/>
      <c r="L72" s="60"/>
      <c r="M72" s="60"/>
      <c r="N72" s="60"/>
    </row>
    <row r="73" spans="1:14" ht="15.75" customHeight="1" x14ac:dyDescent="0.35">
      <c r="A73" s="60"/>
      <c r="B73" s="60"/>
      <c r="C73" s="60"/>
      <c r="D73" s="60"/>
      <c r="E73" s="60"/>
      <c r="F73" s="60"/>
      <c r="G73" s="142"/>
      <c r="H73" s="60"/>
      <c r="I73" s="60"/>
      <c r="J73" s="60"/>
      <c r="K73" s="60"/>
      <c r="L73" s="60"/>
      <c r="M73" s="60"/>
      <c r="N73" s="60"/>
    </row>
    <row r="74" spans="1:14" ht="15.75" customHeight="1" x14ac:dyDescent="0.35">
      <c r="A74" s="60"/>
      <c r="B74" s="60"/>
      <c r="C74" s="60"/>
      <c r="D74" s="60"/>
      <c r="E74" s="60"/>
      <c r="F74" s="60"/>
      <c r="G74" s="142"/>
      <c r="H74" s="60"/>
      <c r="I74" s="60"/>
      <c r="J74" s="60"/>
      <c r="K74" s="60"/>
      <c r="L74" s="60"/>
      <c r="M74" s="60"/>
      <c r="N74" s="60"/>
    </row>
    <row r="75" spans="1:14" ht="15.75" customHeight="1" x14ac:dyDescent="0.35">
      <c r="A75" s="60"/>
      <c r="B75" s="60"/>
      <c r="C75" s="60"/>
      <c r="D75" s="60"/>
      <c r="E75" s="60"/>
      <c r="F75" s="60"/>
      <c r="G75" s="142"/>
      <c r="H75" s="60"/>
      <c r="I75" s="60"/>
      <c r="J75" s="60"/>
      <c r="K75" s="60"/>
      <c r="L75" s="60"/>
      <c r="M75" s="60"/>
      <c r="N75" s="60"/>
    </row>
    <row r="76" spans="1:14" ht="15.75" customHeight="1" x14ac:dyDescent="0.35">
      <c r="A76" s="60"/>
      <c r="B76" s="60"/>
      <c r="C76" s="60"/>
      <c r="D76" s="60"/>
      <c r="E76" s="60"/>
      <c r="F76" s="60"/>
      <c r="G76" s="142"/>
      <c r="H76" s="60"/>
      <c r="I76" s="60"/>
      <c r="J76" s="60"/>
      <c r="K76" s="60"/>
      <c r="L76" s="60"/>
      <c r="M76" s="60"/>
      <c r="N76" s="60"/>
    </row>
    <row r="77" spans="1:14" ht="15.75" customHeight="1" x14ac:dyDescent="0.35">
      <c r="A77" s="60"/>
      <c r="B77" s="60"/>
      <c r="C77" s="60"/>
      <c r="D77" s="60"/>
      <c r="E77" s="60"/>
      <c r="F77" s="60"/>
      <c r="G77" s="142"/>
      <c r="H77" s="60"/>
      <c r="I77" s="60"/>
      <c r="J77" s="60"/>
      <c r="K77" s="60"/>
      <c r="L77" s="60"/>
      <c r="M77" s="60"/>
      <c r="N77" s="60"/>
    </row>
    <row r="78" spans="1:14" ht="15.75" customHeight="1" x14ac:dyDescent="0.35">
      <c r="A78" s="60"/>
      <c r="B78" s="60"/>
      <c r="C78" s="60"/>
      <c r="D78" s="60"/>
      <c r="E78" s="60"/>
      <c r="F78" s="60"/>
      <c r="G78" s="142"/>
      <c r="H78" s="60"/>
      <c r="I78" s="60"/>
      <c r="J78" s="60"/>
      <c r="K78" s="60"/>
      <c r="L78" s="60"/>
      <c r="M78" s="60"/>
      <c r="N78" s="60"/>
    </row>
    <row r="79" spans="1:14" ht="15.75" customHeight="1" x14ac:dyDescent="0.35">
      <c r="A79" s="60"/>
      <c r="B79" s="60"/>
      <c r="C79" s="60"/>
      <c r="D79" s="60"/>
      <c r="E79" s="60"/>
      <c r="F79" s="60"/>
      <c r="G79" s="142"/>
      <c r="H79" s="60"/>
      <c r="I79" s="60"/>
      <c r="J79" s="60"/>
      <c r="K79" s="60"/>
      <c r="L79" s="60"/>
      <c r="M79" s="60"/>
      <c r="N79" s="60"/>
    </row>
    <row r="80" spans="1:14" ht="15.75" customHeight="1" x14ac:dyDescent="0.35">
      <c r="A80" s="60"/>
      <c r="B80" s="60"/>
      <c r="C80" s="60"/>
      <c r="D80" s="60"/>
      <c r="E80" s="60"/>
      <c r="F80" s="60"/>
      <c r="G80" s="142"/>
      <c r="H80" s="60"/>
      <c r="I80" s="60"/>
      <c r="J80" s="60"/>
      <c r="K80" s="60"/>
      <c r="L80" s="60"/>
      <c r="M80" s="60"/>
      <c r="N80" s="60"/>
    </row>
    <row r="81" spans="1:14" ht="15.75" customHeight="1" x14ac:dyDescent="0.35">
      <c r="A81" s="60"/>
      <c r="B81" s="60"/>
      <c r="C81" s="60"/>
      <c r="D81" s="60"/>
      <c r="E81" s="60"/>
      <c r="F81" s="60"/>
      <c r="G81" s="142"/>
      <c r="H81" s="60"/>
      <c r="I81" s="60"/>
      <c r="J81" s="60"/>
      <c r="K81" s="60"/>
      <c r="L81" s="60"/>
      <c r="M81" s="60"/>
      <c r="N81" s="60"/>
    </row>
    <row r="82" spans="1:14" ht="15.75" customHeight="1" x14ac:dyDescent="0.35">
      <c r="A82" s="60"/>
      <c r="B82" s="60"/>
      <c r="C82" s="60"/>
      <c r="D82" s="60"/>
      <c r="E82" s="60"/>
      <c r="F82" s="60"/>
      <c r="G82" s="142"/>
      <c r="H82" s="60"/>
      <c r="I82" s="60"/>
      <c r="J82" s="60"/>
      <c r="K82" s="60"/>
      <c r="L82" s="60"/>
      <c r="M82" s="60"/>
      <c r="N82" s="60"/>
    </row>
    <row r="83" spans="1:14" ht="15.75" customHeight="1" x14ac:dyDescent="0.35">
      <c r="A83" s="60"/>
      <c r="B83" s="60"/>
      <c r="C83" s="60"/>
      <c r="D83" s="60"/>
      <c r="E83" s="60"/>
      <c r="F83" s="60"/>
      <c r="G83" s="142"/>
      <c r="H83" s="60"/>
      <c r="I83" s="60"/>
      <c r="J83" s="60"/>
      <c r="K83" s="60"/>
      <c r="L83" s="60"/>
      <c r="M83" s="60"/>
      <c r="N83" s="60"/>
    </row>
    <row r="84" spans="1:14" ht="15.75" customHeight="1" x14ac:dyDescent="0.35">
      <c r="A84" s="60"/>
      <c r="B84" s="60"/>
      <c r="C84" s="60"/>
      <c r="D84" s="60"/>
      <c r="E84" s="60"/>
      <c r="F84" s="60"/>
      <c r="G84" s="142"/>
      <c r="H84" s="60"/>
      <c r="I84" s="60"/>
      <c r="J84" s="60"/>
      <c r="K84" s="60"/>
      <c r="L84" s="60"/>
      <c r="M84" s="60"/>
      <c r="N84" s="60"/>
    </row>
    <row r="85" spans="1:14" ht="15.75" customHeight="1" x14ac:dyDescent="0.35">
      <c r="A85" s="60"/>
      <c r="B85" s="60"/>
      <c r="C85" s="60"/>
      <c r="D85" s="60"/>
      <c r="E85" s="60"/>
      <c r="F85" s="60"/>
      <c r="G85" s="142"/>
      <c r="H85" s="60"/>
      <c r="I85" s="60"/>
      <c r="J85" s="60"/>
      <c r="K85" s="60"/>
      <c r="L85" s="60"/>
      <c r="M85" s="60"/>
      <c r="N85" s="60"/>
    </row>
    <row r="86" spans="1:14" ht="15.75" customHeight="1" x14ac:dyDescent="0.35">
      <c r="A86" s="60"/>
      <c r="B86" s="60"/>
      <c r="C86" s="60"/>
      <c r="D86" s="60"/>
      <c r="E86" s="60"/>
      <c r="F86" s="60"/>
      <c r="G86" s="142"/>
      <c r="H86" s="60"/>
      <c r="I86" s="60"/>
      <c r="J86" s="60"/>
      <c r="K86" s="60"/>
      <c r="L86" s="60"/>
      <c r="M86" s="60"/>
      <c r="N86" s="60"/>
    </row>
    <row r="87" spans="1:14" ht="15.75" customHeight="1" x14ac:dyDescent="0.35">
      <c r="A87" s="60"/>
      <c r="B87" s="60"/>
      <c r="C87" s="60"/>
      <c r="D87" s="60"/>
      <c r="E87" s="60"/>
      <c r="F87" s="60"/>
      <c r="G87" s="142"/>
      <c r="H87" s="60"/>
      <c r="I87" s="60"/>
      <c r="J87" s="60"/>
      <c r="K87" s="60"/>
      <c r="L87" s="60"/>
      <c r="M87" s="60"/>
      <c r="N87" s="60"/>
    </row>
    <row r="88" spans="1:14" ht="15.75" customHeight="1" x14ac:dyDescent="0.35">
      <c r="A88" s="60"/>
      <c r="B88" s="60"/>
      <c r="C88" s="60"/>
      <c r="D88" s="60"/>
      <c r="E88" s="60"/>
      <c r="F88" s="60"/>
      <c r="G88" s="142"/>
      <c r="H88" s="60"/>
      <c r="I88" s="60"/>
      <c r="J88" s="60"/>
      <c r="K88" s="60"/>
      <c r="L88" s="60"/>
      <c r="M88" s="60"/>
      <c r="N88" s="60"/>
    </row>
    <row r="89" spans="1:14" ht="15.75" customHeight="1" x14ac:dyDescent="0.35">
      <c r="A89" s="60"/>
      <c r="B89" s="60"/>
      <c r="C89" s="60"/>
      <c r="D89" s="60"/>
      <c r="E89" s="60"/>
      <c r="F89" s="60"/>
      <c r="G89" s="142"/>
      <c r="H89" s="60"/>
      <c r="I89" s="60"/>
      <c r="J89" s="60"/>
      <c r="K89" s="60"/>
      <c r="L89" s="60"/>
      <c r="M89" s="60"/>
      <c r="N89" s="60"/>
    </row>
    <row r="90" spans="1:14" ht="15.75" customHeight="1" x14ac:dyDescent="0.35">
      <c r="A90" s="60"/>
      <c r="B90" s="60"/>
      <c r="C90" s="60"/>
      <c r="D90" s="60"/>
      <c r="E90" s="60"/>
      <c r="F90" s="60"/>
      <c r="G90" s="142"/>
      <c r="H90" s="60"/>
      <c r="I90" s="60"/>
      <c r="J90" s="60"/>
      <c r="K90" s="60"/>
      <c r="L90" s="60"/>
      <c r="M90" s="60"/>
      <c r="N90" s="60"/>
    </row>
    <row r="91" spans="1:14" ht="15.75" customHeight="1" x14ac:dyDescent="0.35">
      <c r="A91" s="60"/>
      <c r="B91" s="60"/>
      <c r="C91" s="60"/>
      <c r="D91" s="60"/>
      <c r="E91" s="60"/>
      <c r="F91" s="60"/>
      <c r="G91" s="142"/>
      <c r="H91" s="60"/>
      <c r="I91" s="60"/>
      <c r="J91" s="60"/>
      <c r="K91" s="60"/>
      <c r="L91" s="60"/>
      <c r="M91" s="60"/>
      <c r="N91" s="60"/>
    </row>
    <row r="92" spans="1:14" ht="15.75" customHeight="1" x14ac:dyDescent="0.35">
      <c r="A92" s="60"/>
      <c r="B92" s="60"/>
      <c r="C92" s="60"/>
      <c r="D92" s="60"/>
      <c r="E92" s="60"/>
      <c r="F92" s="60"/>
      <c r="G92" s="142"/>
      <c r="H92" s="60"/>
      <c r="I92" s="60"/>
      <c r="J92" s="60"/>
      <c r="K92" s="60"/>
      <c r="L92" s="60"/>
      <c r="M92" s="60"/>
      <c r="N92" s="60"/>
    </row>
    <row r="93" spans="1:14" ht="15.75" customHeight="1" x14ac:dyDescent="0.35">
      <c r="A93" s="60"/>
      <c r="B93" s="60"/>
      <c r="C93" s="60"/>
      <c r="D93" s="60"/>
      <c r="E93" s="60"/>
      <c r="F93" s="60"/>
      <c r="G93" s="142"/>
      <c r="H93" s="60"/>
      <c r="I93" s="60"/>
      <c r="J93" s="60"/>
      <c r="K93" s="60"/>
      <c r="L93" s="60"/>
      <c r="M93" s="60"/>
      <c r="N93" s="60"/>
    </row>
    <row r="94" spans="1:14" ht="15.75" customHeight="1" x14ac:dyDescent="0.35">
      <c r="A94" s="60"/>
      <c r="B94" s="60"/>
      <c r="C94" s="60"/>
      <c r="D94" s="60"/>
      <c r="E94" s="60"/>
      <c r="F94" s="60"/>
      <c r="G94" s="142"/>
      <c r="H94" s="60"/>
      <c r="I94" s="60"/>
      <c r="J94" s="60"/>
      <c r="K94" s="60"/>
      <c r="L94" s="60"/>
      <c r="M94" s="60"/>
      <c r="N94" s="60"/>
    </row>
    <row r="95" spans="1:14" ht="15.75" customHeight="1" x14ac:dyDescent="0.35">
      <c r="A95" s="60"/>
      <c r="B95" s="60"/>
      <c r="C95" s="60"/>
      <c r="D95" s="60"/>
      <c r="E95" s="60"/>
      <c r="F95" s="60"/>
      <c r="G95" s="142"/>
      <c r="H95" s="60"/>
      <c r="I95" s="60"/>
      <c r="J95" s="60"/>
      <c r="K95" s="60"/>
      <c r="L95" s="60"/>
      <c r="M95" s="60"/>
      <c r="N95" s="60"/>
    </row>
    <row r="96" spans="1:14" ht="15.75" customHeight="1" x14ac:dyDescent="0.35">
      <c r="A96" s="60"/>
      <c r="B96" s="60"/>
      <c r="C96" s="60"/>
      <c r="D96" s="60"/>
      <c r="E96" s="60"/>
      <c r="F96" s="60"/>
      <c r="G96" s="142"/>
      <c r="H96" s="60"/>
      <c r="I96" s="60"/>
      <c r="J96" s="60"/>
      <c r="K96" s="60"/>
      <c r="L96" s="60"/>
      <c r="M96" s="60"/>
      <c r="N96" s="60"/>
    </row>
    <row r="97" spans="1:14" ht="15.75" customHeight="1" x14ac:dyDescent="0.35">
      <c r="A97" s="60"/>
      <c r="B97" s="60"/>
      <c r="C97" s="60"/>
      <c r="D97" s="60"/>
      <c r="E97" s="60"/>
      <c r="F97" s="60"/>
      <c r="G97" s="142"/>
      <c r="H97" s="60"/>
      <c r="I97" s="60"/>
      <c r="J97" s="60"/>
      <c r="K97" s="60"/>
      <c r="L97" s="60"/>
      <c r="M97" s="60"/>
      <c r="N97" s="60"/>
    </row>
    <row r="98" spans="1:14" ht="15.75" customHeight="1" x14ac:dyDescent="0.35">
      <c r="A98" s="60"/>
      <c r="B98" s="60"/>
      <c r="C98" s="60"/>
      <c r="D98" s="60"/>
      <c r="E98" s="60"/>
      <c r="F98" s="60"/>
      <c r="G98" s="142"/>
      <c r="H98" s="60"/>
      <c r="I98" s="60"/>
      <c r="J98" s="60"/>
      <c r="K98" s="60"/>
      <c r="L98" s="60"/>
      <c r="M98" s="60"/>
      <c r="N98" s="60"/>
    </row>
    <row r="99" spans="1:14" ht="15.75" customHeight="1" x14ac:dyDescent="0.35">
      <c r="A99" s="60"/>
      <c r="B99" s="60"/>
      <c r="C99" s="60"/>
      <c r="D99" s="60"/>
      <c r="E99" s="60"/>
      <c r="F99" s="60"/>
      <c r="G99" s="142"/>
      <c r="H99" s="60"/>
      <c r="I99" s="60"/>
      <c r="J99" s="60"/>
      <c r="K99" s="60"/>
      <c r="L99" s="60"/>
      <c r="M99" s="60"/>
      <c r="N99" s="60"/>
    </row>
    <row r="100" spans="1:14" ht="15.75" customHeight="1" x14ac:dyDescent="0.35">
      <c r="A100" s="60"/>
      <c r="B100" s="60"/>
      <c r="C100" s="60"/>
      <c r="D100" s="60"/>
      <c r="E100" s="60"/>
      <c r="F100" s="60"/>
      <c r="G100" s="142"/>
      <c r="H100" s="60"/>
      <c r="I100" s="60"/>
      <c r="J100" s="60"/>
      <c r="K100" s="60"/>
      <c r="L100" s="60"/>
      <c r="M100" s="60"/>
      <c r="N100" s="60"/>
    </row>
    <row r="101" spans="1:14" ht="15.75" customHeight="1" x14ac:dyDescent="0.35">
      <c r="A101" s="60"/>
      <c r="B101" s="60"/>
      <c r="C101" s="60"/>
      <c r="D101" s="60"/>
      <c r="E101" s="60"/>
      <c r="F101" s="60"/>
      <c r="G101" s="142"/>
      <c r="H101" s="60"/>
      <c r="I101" s="60"/>
      <c r="J101" s="60"/>
      <c r="K101" s="60"/>
      <c r="L101" s="60"/>
      <c r="M101" s="60"/>
      <c r="N101" s="60"/>
    </row>
    <row r="102" spans="1:14" ht="15.75" customHeight="1" x14ac:dyDescent="0.35">
      <c r="A102" s="60"/>
      <c r="B102" s="60"/>
      <c r="C102" s="60"/>
      <c r="D102" s="60"/>
      <c r="E102" s="60"/>
      <c r="F102" s="60"/>
      <c r="G102" s="142"/>
      <c r="H102" s="60"/>
      <c r="I102" s="60"/>
      <c r="J102" s="60"/>
      <c r="K102" s="60"/>
      <c r="L102" s="60"/>
      <c r="M102" s="60"/>
      <c r="N102" s="60"/>
    </row>
    <row r="103" spans="1:14" ht="15.75" customHeight="1" x14ac:dyDescent="0.35">
      <c r="A103" s="60"/>
      <c r="B103" s="60"/>
      <c r="C103" s="60"/>
      <c r="D103" s="60"/>
      <c r="E103" s="60"/>
      <c r="F103" s="60"/>
      <c r="G103" s="142"/>
      <c r="H103" s="60"/>
      <c r="I103" s="60"/>
      <c r="J103" s="60"/>
      <c r="K103" s="60"/>
      <c r="L103" s="60"/>
      <c r="M103" s="60"/>
      <c r="N103" s="60"/>
    </row>
    <row r="104" spans="1:14" ht="15.75" customHeight="1" x14ac:dyDescent="0.35">
      <c r="A104" s="60"/>
      <c r="B104" s="60"/>
      <c r="C104" s="60"/>
      <c r="D104" s="60"/>
      <c r="E104" s="60"/>
      <c r="F104" s="60"/>
      <c r="G104" s="142"/>
      <c r="H104" s="60"/>
      <c r="I104" s="60"/>
      <c r="J104" s="60"/>
      <c r="K104" s="60"/>
      <c r="L104" s="60"/>
      <c r="M104" s="60"/>
      <c r="N104" s="60"/>
    </row>
    <row r="105" spans="1:14" ht="15.75" customHeight="1" x14ac:dyDescent="0.35">
      <c r="A105" s="60"/>
      <c r="B105" s="60"/>
      <c r="C105" s="60"/>
      <c r="D105" s="60"/>
      <c r="E105" s="60"/>
      <c r="F105" s="60"/>
      <c r="G105" s="142"/>
      <c r="H105" s="60"/>
      <c r="I105" s="60"/>
      <c r="J105" s="60"/>
      <c r="K105" s="60"/>
      <c r="L105" s="60"/>
      <c r="M105" s="60"/>
      <c r="N105" s="60"/>
    </row>
    <row r="106" spans="1:14" ht="15.75" customHeight="1" x14ac:dyDescent="0.35">
      <c r="A106" s="60"/>
      <c r="B106" s="60"/>
      <c r="C106" s="60"/>
      <c r="D106" s="60"/>
      <c r="E106" s="60"/>
      <c r="F106" s="60"/>
      <c r="G106" s="142"/>
      <c r="H106" s="60"/>
      <c r="I106" s="60"/>
      <c r="J106" s="60"/>
      <c r="K106" s="60"/>
      <c r="L106" s="60"/>
      <c r="M106" s="60"/>
      <c r="N106" s="60"/>
    </row>
    <row r="107" spans="1:14" ht="15.75" customHeight="1" x14ac:dyDescent="0.35">
      <c r="A107" s="60"/>
      <c r="B107" s="60"/>
      <c r="C107" s="60"/>
      <c r="D107" s="60"/>
      <c r="E107" s="60"/>
      <c r="F107" s="60"/>
      <c r="G107" s="142"/>
      <c r="H107" s="60"/>
      <c r="I107" s="60"/>
      <c r="J107" s="60"/>
      <c r="K107" s="60"/>
      <c r="L107" s="60"/>
      <c r="M107" s="60"/>
      <c r="N107" s="60"/>
    </row>
    <row r="108" spans="1:14" ht="15.75" customHeight="1" x14ac:dyDescent="0.35">
      <c r="A108" s="60"/>
      <c r="B108" s="60"/>
      <c r="C108" s="60"/>
      <c r="D108" s="60"/>
      <c r="E108" s="60"/>
      <c r="F108" s="60"/>
      <c r="G108" s="142"/>
      <c r="H108" s="60"/>
      <c r="I108" s="60"/>
      <c r="J108" s="60"/>
      <c r="K108" s="60"/>
      <c r="L108" s="60"/>
      <c r="M108" s="60"/>
      <c r="N108" s="60"/>
    </row>
    <row r="109" spans="1:14" ht="15.75" customHeight="1" x14ac:dyDescent="0.35">
      <c r="A109" s="60"/>
      <c r="B109" s="60"/>
      <c r="C109" s="60"/>
      <c r="D109" s="60"/>
      <c r="E109" s="60"/>
      <c r="F109" s="60"/>
      <c r="G109" s="142"/>
      <c r="H109" s="60"/>
      <c r="I109" s="60"/>
      <c r="J109" s="60"/>
      <c r="K109" s="60"/>
      <c r="L109" s="60"/>
      <c r="M109" s="60"/>
      <c r="N109" s="60"/>
    </row>
    <row r="110" spans="1:14" ht="15.75" customHeight="1" x14ac:dyDescent="0.35">
      <c r="A110" s="60"/>
      <c r="B110" s="60"/>
      <c r="C110" s="60"/>
      <c r="D110" s="60"/>
      <c r="E110" s="60"/>
      <c r="F110" s="60"/>
      <c r="G110" s="142"/>
      <c r="H110" s="60"/>
      <c r="I110" s="60"/>
      <c r="J110" s="60"/>
      <c r="K110" s="60"/>
      <c r="L110" s="60"/>
      <c r="M110" s="60"/>
      <c r="N110" s="60"/>
    </row>
    <row r="111" spans="1:14" ht="15.75" customHeight="1" x14ac:dyDescent="0.35">
      <c r="A111" s="60"/>
      <c r="B111" s="60"/>
      <c r="C111" s="60"/>
      <c r="D111" s="60"/>
      <c r="E111" s="60"/>
      <c r="F111" s="60"/>
      <c r="G111" s="142"/>
      <c r="H111" s="60"/>
      <c r="I111" s="60"/>
      <c r="J111" s="60"/>
      <c r="K111" s="60"/>
      <c r="L111" s="60"/>
      <c r="M111" s="60"/>
      <c r="N111" s="60"/>
    </row>
  </sheetData>
  <hyperlinks>
    <hyperlink ref="A2" location="'Index'!A3" tooltip="Go to the Index sheet" display="á" xr:uid="{7F93A9FC-B38A-4177-93EC-5AD39D49A08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216DF-AB0D-47B8-9C33-D43B44F53FEB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9" width="5" style="4" customWidth="1"/>
    <col min="10" max="10" width="1.7265625" style="4" customWidth="1"/>
    <col min="11" max="11" width="2.7265625" style="30" customWidth="1"/>
    <col min="12" max="13" width="20.7265625" style="4" customWidth="1"/>
    <col min="14" max="19" width="5" style="4" customWidth="1"/>
    <col min="20" max="25" width="10.26953125" style="4"/>
  </cols>
  <sheetData>
    <row r="1" spans="1:25" ht="17" x14ac:dyDescent="0.4">
      <c r="A1" s="1"/>
      <c r="B1" s="2" t="s">
        <v>877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B2" s="5" t="s">
        <v>2</v>
      </c>
      <c r="I2" s="48" t="s">
        <v>878</v>
      </c>
    </row>
    <row r="3" spans="1:25" ht="15.75" customHeight="1" x14ac:dyDescent="0.35">
      <c r="A3" s="7"/>
      <c r="B3" s="8" t="s">
        <v>4</v>
      </c>
      <c r="C3" s="9" t="s">
        <v>879</v>
      </c>
      <c r="D3" s="9"/>
      <c r="E3" s="9" t="s">
        <v>880</v>
      </c>
      <c r="F3" s="8"/>
      <c r="G3" s="8"/>
      <c r="H3" s="8"/>
      <c r="I3" s="8"/>
      <c r="J3" s="8"/>
      <c r="K3" s="7"/>
      <c r="L3" s="8" t="s">
        <v>7</v>
      </c>
      <c r="M3" s="9" t="s">
        <v>747</v>
      </c>
      <c r="N3" s="9"/>
      <c r="O3" s="9" t="s">
        <v>881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5">
      <c r="A4" s="10">
        <v>2</v>
      </c>
      <c r="B4" s="11" t="s">
        <v>10</v>
      </c>
      <c r="C4" s="80" t="s">
        <v>11</v>
      </c>
      <c r="D4" s="51"/>
      <c r="E4" s="82"/>
      <c r="F4" s="12" t="s">
        <v>12</v>
      </c>
      <c r="G4" s="12" t="s">
        <v>13</v>
      </c>
      <c r="H4" s="12" t="s">
        <v>14</v>
      </c>
      <c r="I4" s="13" t="s">
        <v>15</v>
      </c>
      <c r="K4" s="10">
        <v>2</v>
      </c>
      <c r="L4" s="11" t="s">
        <v>10</v>
      </c>
      <c r="M4" s="80" t="s">
        <v>11</v>
      </c>
      <c r="N4" s="51"/>
      <c r="O4" s="82"/>
      <c r="P4" s="12" t="s">
        <v>12</v>
      </c>
      <c r="Q4" s="12" t="s">
        <v>13</v>
      </c>
      <c r="R4" s="12" t="s">
        <v>14</v>
      </c>
      <c r="S4" s="13" t="s">
        <v>15</v>
      </c>
    </row>
    <row r="5" spans="1:25" ht="15.75" customHeight="1" x14ac:dyDescent="0.35">
      <c r="A5" s="14">
        <v>5</v>
      </c>
      <c r="B5" s="15" t="s">
        <v>882</v>
      </c>
      <c r="C5" s="15" t="s">
        <v>578</v>
      </c>
      <c r="D5" s="16">
        <v>96</v>
      </c>
      <c r="E5" s="16">
        <v>99</v>
      </c>
      <c r="F5" s="16">
        <f t="shared" ref="F5:F12" si="0">SUM(D5:E5)</f>
        <v>195</v>
      </c>
      <c r="G5" s="16">
        <v>6</v>
      </c>
      <c r="H5" s="16">
        <v>985</v>
      </c>
      <c r="I5" s="17">
        <v>36</v>
      </c>
      <c r="K5" s="14">
        <v>1</v>
      </c>
      <c r="L5" s="15" t="s">
        <v>120</v>
      </c>
      <c r="M5" s="15" t="s">
        <v>478</v>
      </c>
      <c r="N5" s="16">
        <v>96</v>
      </c>
      <c r="O5" s="16">
        <v>98</v>
      </c>
      <c r="P5" s="16">
        <f t="shared" ref="P5:P12" si="1">SUM(N5:O5)</f>
        <v>194</v>
      </c>
      <c r="Q5" s="16">
        <v>8</v>
      </c>
      <c r="R5" s="37">
        <v>979</v>
      </c>
      <c r="S5" s="38">
        <v>37</v>
      </c>
    </row>
    <row r="6" spans="1:25" ht="15.75" customHeight="1" x14ac:dyDescent="0.35">
      <c r="A6" s="18">
        <v>1</v>
      </c>
      <c r="B6" s="19" t="s">
        <v>750</v>
      </c>
      <c r="C6" s="19" t="s">
        <v>593</v>
      </c>
      <c r="D6" s="20">
        <v>97</v>
      </c>
      <c r="E6" s="20">
        <v>98</v>
      </c>
      <c r="F6" s="20">
        <f t="shared" si="0"/>
        <v>195</v>
      </c>
      <c r="G6" s="21">
        <v>6</v>
      </c>
      <c r="H6" s="23">
        <v>982</v>
      </c>
      <c r="I6" s="24">
        <v>34</v>
      </c>
      <c r="K6" s="18">
        <v>5</v>
      </c>
      <c r="L6" s="19" t="s">
        <v>733</v>
      </c>
      <c r="M6" s="19" t="s">
        <v>593</v>
      </c>
      <c r="N6" s="20">
        <v>97</v>
      </c>
      <c r="O6" s="20">
        <v>97</v>
      </c>
      <c r="P6" s="20">
        <f t="shared" si="1"/>
        <v>194</v>
      </c>
      <c r="Q6" s="21">
        <v>8</v>
      </c>
      <c r="R6" s="20">
        <v>979</v>
      </c>
      <c r="S6" s="22">
        <v>37</v>
      </c>
    </row>
    <row r="7" spans="1:25" ht="15.75" customHeight="1" x14ac:dyDescent="0.35">
      <c r="A7" s="18">
        <v>7</v>
      </c>
      <c r="B7" s="19" t="s">
        <v>883</v>
      </c>
      <c r="C7" s="19" t="s">
        <v>478</v>
      </c>
      <c r="D7" s="20">
        <v>98</v>
      </c>
      <c r="E7" s="20">
        <v>98</v>
      </c>
      <c r="F7" s="20">
        <f t="shared" si="0"/>
        <v>196</v>
      </c>
      <c r="G7" s="21">
        <v>7</v>
      </c>
      <c r="H7" s="20">
        <v>987</v>
      </c>
      <c r="I7" s="22">
        <v>33</v>
      </c>
      <c r="J7" s="83"/>
      <c r="K7" s="18">
        <v>2</v>
      </c>
      <c r="L7" s="19" t="s">
        <v>884</v>
      </c>
      <c r="M7" s="19" t="s">
        <v>197</v>
      </c>
      <c r="N7" s="20">
        <v>97</v>
      </c>
      <c r="O7" s="20">
        <v>97</v>
      </c>
      <c r="P7" s="20">
        <f t="shared" si="1"/>
        <v>194</v>
      </c>
      <c r="Q7" s="21">
        <v>8</v>
      </c>
      <c r="R7" s="20">
        <v>976</v>
      </c>
      <c r="S7" s="22">
        <v>33</v>
      </c>
    </row>
    <row r="8" spans="1:25" ht="15.75" customHeight="1" x14ac:dyDescent="0.35">
      <c r="A8" s="18">
        <v>4</v>
      </c>
      <c r="B8" s="19" t="s">
        <v>885</v>
      </c>
      <c r="C8" s="19" t="s">
        <v>578</v>
      </c>
      <c r="D8" s="20">
        <v>97</v>
      </c>
      <c r="E8" s="20">
        <v>100</v>
      </c>
      <c r="F8" s="20">
        <f t="shared" si="0"/>
        <v>197</v>
      </c>
      <c r="G8" s="21">
        <v>8</v>
      </c>
      <c r="H8" s="20">
        <v>979</v>
      </c>
      <c r="I8" s="22">
        <v>28</v>
      </c>
      <c r="K8" s="18">
        <v>7</v>
      </c>
      <c r="L8" s="19" t="s">
        <v>407</v>
      </c>
      <c r="M8" s="19" t="s">
        <v>404</v>
      </c>
      <c r="N8" s="20">
        <v>92</v>
      </c>
      <c r="O8" s="20">
        <v>99</v>
      </c>
      <c r="P8" s="20">
        <f t="shared" si="1"/>
        <v>191</v>
      </c>
      <c r="Q8" s="21">
        <v>4</v>
      </c>
      <c r="R8" s="20">
        <v>957</v>
      </c>
      <c r="S8" s="22">
        <v>21</v>
      </c>
    </row>
    <row r="9" spans="1:25" ht="15.75" customHeight="1" x14ac:dyDescent="0.35">
      <c r="A9" s="18">
        <v>2</v>
      </c>
      <c r="B9" s="19" t="s">
        <v>745</v>
      </c>
      <c r="C9" s="19" t="s">
        <v>158</v>
      </c>
      <c r="D9" s="20">
        <v>92</v>
      </c>
      <c r="E9" s="20">
        <v>97</v>
      </c>
      <c r="F9" s="20">
        <f t="shared" si="0"/>
        <v>189</v>
      </c>
      <c r="G9" s="21">
        <v>3</v>
      </c>
      <c r="H9" s="23">
        <v>970</v>
      </c>
      <c r="I9" s="24">
        <v>23</v>
      </c>
      <c r="K9" s="18">
        <v>8</v>
      </c>
      <c r="L9" s="19" t="s">
        <v>439</v>
      </c>
      <c r="M9" s="19" t="s">
        <v>402</v>
      </c>
      <c r="N9" s="20">
        <v>95</v>
      </c>
      <c r="O9" s="20">
        <v>97</v>
      </c>
      <c r="P9" s="20">
        <f t="shared" si="1"/>
        <v>192</v>
      </c>
      <c r="Q9" s="21">
        <v>5</v>
      </c>
      <c r="R9" s="20">
        <v>957</v>
      </c>
      <c r="S9" s="22">
        <v>20</v>
      </c>
    </row>
    <row r="10" spans="1:25" ht="15.75" customHeight="1" x14ac:dyDescent="0.35">
      <c r="A10" s="18">
        <v>3</v>
      </c>
      <c r="B10" s="19" t="s">
        <v>483</v>
      </c>
      <c r="C10" s="19" t="s">
        <v>480</v>
      </c>
      <c r="D10" s="20">
        <v>95</v>
      </c>
      <c r="E10" s="20">
        <v>97</v>
      </c>
      <c r="F10" s="20">
        <f t="shared" si="0"/>
        <v>192</v>
      </c>
      <c r="G10" s="21">
        <v>4</v>
      </c>
      <c r="H10" s="20">
        <v>959</v>
      </c>
      <c r="I10" s="22">
        <v>17</v>
      </c>
      <c r="K10" s="18">
        <v>6</v>
      </c>
      <c r="L10" s="19" t="s">
        <v>886</v>
      </c>
      <c r="M10" s="19" t="s">
        <v>402</v>
      </c>
      <c r="N10" s="20">
        <v>91</v>
      </c>
      <c r="O10" s="20">
        <v>99</v>
      </c>
      <c r="P10" s="20">
        <f t="shared" si="1"/>
        <v>190</v>
      </c>
      <c r="Q10" s="21">
        <v>3</v>
      </c>
      <c r="R10" s="20">
        <v>949</v>
      </c>
      <c r="S10" s="22">
        <v>18</v>
      </c>
    </row>
    <row r="11" spans="1:25" ht="15.75" customHeight="1" x14ac:dyDescent="0.35">
      <c r="A11" s="18">
        <v>8</v>
      </c>
      <c r="B11" s="19" t="s">
        <v>887</v>
      </c>
      <c r="C11" s="19" t="s">
        <v>402</v>
      </c>
      <c r="D11" s="20" t="s">
        <v>187</v>
      </c>
      <c r="E11" s="20"/>
      <c r="F11" s="20">
        <f t="shared" si="0"/>
        <v>0</v>
      </c>
      <c r="G11" s="21">
        <v>0</v>
      </c>
      <c r="H11" s="20">
        <v>391</v>
      </c>
      <c r="I11" s="22">
        <v>11</v>
      </c>
      <c r="K11" s="18">
        <v>3</v>
      </c>
      <c r="L11" s="19" t="s">
        <v>888</v>
      </c>
      <c r="M11" s="19" t="s">
        <v>578</v>
      </c>
      <c r="N11" s="20">
        <v>91</v>
      </c>
      <c r="O11" s="20">
        <v>95</v>
      </c>
      <c r="P11" s="20">
        <f t="shared" si="1"/>
        <v>186</v>
      </c>
      <c r="Q11" s="21">
        <v>1</v>
      </c>
      <c r="R11" s="20">
        <v>946</v>
      </c>
      <c r="S11" s="22">
        <v>14</v>
      </c>
    </row>
    <row r="12" spans="1:25" ht="15.75" customHeight="1" x14ac:dyDescent="0.35">
      <c r="A12" s="25">
        <v>6</v>
      </c>
      <c r="B12" s="26" t="s">
        <v>744</v>
      </c>
      <c r="C12" s="26" t="s">
        <v>578</v>
      </c>
      <c r="D12" s="27">
        <v>91</v>
      </c>
      <c r="E12" s="27">
        <v>95</v>
      </c>
      <c r="F12" s="27">
        <f t="shared" si="0"/>
        <v>186</v>
      </c>
      <c r="G12" s="28">
        <v>2</v>
      </c>
      <c r="H12" s="27">
        <v>935</v>
      </c>
      <c r="I12" s="29">
        <v>8</v>
      </c>
      <c r="K12" s="25">
        <v>4</v>
      </c>
      <c r="L12" s="26" t="s">
        <v>496</v>
      </c>
      <c r="M12" s="26" t="s">
        <v>480</v>
      </c>
      <c r="N12" s="27">
        <v>95</v>
      </c>
      <c r="O12" s="27">
        <v>95</v>
      </c>
      <c r="P12" s="27">
        <f t="shared" si="1"/>
        <v>190</v>
      </c>
      <c r="Q12" s="28">
        <v>3</v>
      </c>
      <c r="R12" s="27">
        <v>941</v>
      </c>
      <c r="S12" s="29">
        <v>12</v>
      </c>
    </row>
    <row r="13" spans="1:25" ht="15.75" customHeight="1" x14ac:dyDescent="0.35"/>
    <row r="14" spans="1:25" ht="15.75" customHeight="1" x14ac:dyDescent="0.35">
      <c r="A14" s="7"/>
      <c r="B14" s="8" t="s">
        <v>46</v>
      </c>
      <c r="C14" s="9" t="s">
        <v>889</v>
      </c>
      <c r="D14" s="9"/>
      <c r="E14" s="9" t="s">
        <v>890</v>
      </c>
      <c r="F14" s="8"/>
      <c r="G14" s="8"/>
      <c r="H14" s="8"/>
      <c r="I14" s="8"/>
      <c r="K14" s="7"/>
      <c r="L14" s="8" t="s">
        <v>49</v>
      </c>
      <c r="M14" s="9" t="s">
        <v>891</v>
      </c>
      <c r="N14" s="9"/>
      <c r="O14" s="9" t="s">
        <v>892</v>
      </c>
      <c r="P14" s="8"/>
      <c r="Q14" s="8"/>
      <c r="R14" s="8"/>
      <c r="S14" s="8"/>
    </row>
    <row r="15" spans="1:25" ht="15.75" customHeight="1" x14ac:dyDescent="0.35">
      <c r="A15" s="10">
        <v>2</v>
      </c>
      <c r="B15" s="11" t="s">
        <v>10</v>
      </c>
      <c r="C15" s="80" t="s">
        <v>11</v>
      </c>
      <c r="D15" s="51"/>
      <c r="E15" s="82"/>
      <c r="F15" s="12" t="s">
        <v>12</v>
      </c>
      <c r="G15" s="12" t="s">
        <v>13</v>
      </c>
      <c r="H15" s="12" t="s">
        <v>14</v>
      </c>
      <c r="I15" s="13" t="s">
        <v>15</v>
      </c>
      <c r="K15" s="10">
        <v>2</v>
      </c>
      <c r="L15" s="11" t="s">
        <v>10</v>
      </c>
      <c r="M15" s="80" t="s">
        <v>11</v>
      </c>
      <c r="N15" s="51"/>
      <c r="O15" s="82"/>
      <c r="P15" s="12" t="s">
        <v>12</v>
      </c>
      <c r="Q15" s="12" t="s">
        <v>13</v>
      </c>
      <c r="R15" s="12" t="s">
        <v>14</v>
      </c>
      <c r="S15" s="13" t="s">
        <v>15</v>
      </c>
    </row>
    <row r="16" spans="1:25" ht="15.75" customHeight="1" x14ac:dyDescent="0.35">
      <c r="A16" s="14">
        <v>8</v>
      </c>
      <c r="B16" s="15" t="s">
        <v>422</v>
      </c>
      <c r="C16" s="15" t="s">
        <v>402</v>
      </c>
      <c r="D16" s="16">
        <v>96</v>
      </c>
      <c r="E16" s="16">
        <v>98</v>
      </c>
      <c r="F16" s="16">
        <f t="shared" ref="F16:F23" si="2">SUM(D16:E16)</f>
        <v>194</v>
      </c>
      <c r="G16" s="16">
        <v>8</v>
      </c>
      <c r="H16" s="16">
        <v>971</v>
      </c>
      <c r="I16" s="17">
        <v>38</v>
      </c>
      <c r="K16" s="14">
        <v>4</v>
      </c>
      <c r="L16" s="15" t="s">
        <v>893</v>
      </c>
      <c r="M16" s="15" t="s">
        <v>197</v>
      </c>
      <c r="N16" s="16">
        <v>94</v>
      </c>
      <c r="O16" s="16">
        <v>95</v>
      </c>
      <c r="P16" s="16">
        <f t="shared" ref="P16:P23" si="3">SUM(N16:O16)</f>
        <v>189</v>
      </c>
      <c r="Q16" s="16">
        <v>7</v>
      </c>
      <c r="R16" s="16">
        <v>937</v>
      </c>
      <c r="S16" s="17">
        <v>35</v>
      </c>
    </row>
    <row r="17" spans="1:19" ht="15.75" customHeight="1" x14ac:dyDescent="0.35">
      <c r="A17" s="18">
        <v>4</v>
      </c>
      <c r="B17" s="19" t="s">
        <v>894</v>
      </c>
      <c r="C17" s="19" t="s">
        <v>480</v>
      </c>
      <c r="D17" s="20">
        <v>96</v>
      </c>
      <c r="E17" s="20">
        <v>97</v>
      </c>
      <c r="F17" s="20">
        <f t="shared" si="2"/>
        <v>193</v>
      </c>
      <c r="G17" s="21">
        <v>7</v>
      </c>
      <c r="H17" s="20">
        <v>953</v>
      </c>
      <c r="I17" s="22">
        <v>27</v>
      </c>
      <c r="K17" s="18">
        <v>6</v>
      </c>
      <c r="L17" s="19" t="s">
        <v>895</v>
      </c>
      <c r="M17" s="19" t="s">
        <v>578</v>
      </c>
      <c r="N17" s="20">
        <v>88</v>
      </c>
      <c r="O17" s="20">
        <v>94</v>
      </c>
      <c r="P17" s="20">
        <f t="shared" si="3"/>
        <v>182</v>
      </c>
      <c r="Q17" s="21">
        <v>5</v>
      </c>
      <c r="R17" s="20">
        <v>933</v>
      </c>
      <c r="S17" s="22">
        <v>32</v>
      </c>
    </row>
    <row r="18" spans="1:19" ht="15.75" customHeight="1" x14ac:dyDescent="0.35">
      <c r="A18" s="18">
        <v>5</v>
      </c>
      <c r="B18" s="19" t="s">
        <v>44</v>
      </c>
      <c r="C18" s="19" t="s">
        <v>480</v>
      </c>
      <c r="D18" s="20">
        <v>93</v>
      </c>
      <c r="E18" s="20">
        <v>96</v>
      </c>
      <c r="F18" s="20">
        <f t="shared" si="2"/>
        <v>189</v>
      </c>
      <c r="G18" s="21">
        <v>5</v>
      </c>
      <c r="H18" s="20">
        <v>951</v>
      </c>
      <c r="I18" s="22">
        <v>27</v>
      </c>
      <c r="K18" s="18">
        <v>3</v>
      </c>
      <c r="L18" s="19" t="s">
        <v>896</v>
      </c>
      <c r="M18" s="19" t="s">
        <v>578</v>
      </c>
      <c r="N18" s="20">
        <v>94</v>
      </c>
      <c r="O18" s="20">
        <v>96</v>
      </c>
      <c r="P18" s="20">
        <f t="shared" si="3"/>
        <v>190</v>
      </c>
      <c r="Q18" s="21">
        <v>8</v>
      </c>
      <c r="R18" s="20">
        <v>765</v>
      </c>
      <c r="S18" s="22">
        <v>31</v>
      </c>
    </row>
    <row r="19" spans="1:19" ht="15.75" customHeight="1" x14ac:dyDescent="0.35">
      <c r="A19" s="18">
        <v>6</v>
      </c>
      <c r="B19" s="19" t="s">
        <v>690</v>
      </c>
      <c r="C19" s="19" t="s">
        <v>17</v>
      </c>
      <c r="D19" s="20">
        <v>92</v>
      </c>
      <c r="E19" s="20">
        <v>95</v>
      </c>
      <c r="F19" s="20">
        <f t="shared" si="2"/>
        <v>187</v>
      </c>
      <c r="G19" s="21">
        <v>2</v>
      </c>
      <c r="H19" s="20">
        <v>951</v>
      </c>
      <c r="I19" s="22">
        <v>24</v>
      </c>
      <c r="K19" s="18">
        <v>1</v>
      </c>
      <c r="L19" s="19" t="s">
        <v>711</v>
      </c>
      <c r="M19" s="19" t="s">
        <v>197</v>
      </c>
      <c r="N19" s="20">
        <v>86</v>
      </c>
      <c r="O19" s="20">
        <v>94</v>
      </c>
      <c r="P19" s="20">
        <f t="shared" si="3"/>
        <v>180</v>
      </c>
      <c r="Q19" s="21">
        <v>4</v>
      </c>
      <c r="R19" s="23">
        <v>922</v>
      </c>
      <c r="S19" s="24">
        <v>27</v>
      </c>
    </row>
    <row r="20" spans="1:19" ht="15.75" customHeight="1" x14ac:dyDescent="0.35">
      <c r="A20" s="18">
        <v>7</v>
      </c>
      <c r="B20" s="19" t="s">
        <v>479</v>
      </c>
      <c r="C20" s="19" t="s">
        <v>480</v>
      </c>
      <c r="D20" s="20">
        <v>93</v>
      </c>
      <c r="E20" s="20">
        <v>98</v>
      </c>
      <c r="F20" s="20">
        <f t="shared" si="2"/>
        <v>191</v>
      </c>
      <c r="G20" s="21">
        <v>6</v>
      </c>
      <c r="H20" s="20">
        <v>946</v>
      </c>
      <c r="I20" s="22">
        <v>23</v>
      </c>
      <c r="K20" s="18">
        <v>8</v>
      </c>
      <c r="L20" s="19" t="s">
        <v>719</v>
      </c>
      <c r="M20" s="19" t="s">
        <v>593</v>
      </c>
      <c r="N20" s="20">
        <v>92</v>
      </c>
      <c r="O20" s="20">
        <v>92</v>
      </c>
      <c r="P20" s="20">
        <f t="shared" si="3"/>
        <v>184</v>
      </c>
      <c r="Q20" s="21">
        <v>6</v>
      </c>
      <c r="R20" s="20">
        <v>910</v>
      </c>
      <c r="S20" s="22">
        <v>26</v>
      </c>
    </row>
    <row r="21" spans="1:19" ht="15.75" customHeight="1" x14ac:dyDescent="0.35">
      <c r="A21" s="18">
        <v>3</v>
      </c>
      <c r="B21" s="19" t="s">
        <v>897</v>
      </c>
      <c r="C21" s="19" t="s">
        <v>480</v>
      </c>
      <c r="D21" s="20">
        <v>94</v>
      </c>
      <c r="E21" s="20">
        <v>94</v>
      </c>
      <c r="F21" s="20">
        <f t="shared" si="2"/>
        <v>188</v>
      </c>
      <c r="G21" s="21">
        <v>4</v>
      </c>
      <c r="H21" s="20">
        <v>760</v>
      </c>
      <c r="I21" s="22">
        <v>19</v>
      </c>
      <c r="K21" s="18">
        <v>2</v>
      </c>
      <c r="L21" s="19" t="s">
        <v>482</v>
      </c>
      <c r="M21" s="19" t="s">
        <v>480</v>
      </c>
      <c r="N21" s="20">
        <v>84</v>
      </c>
      <c r="O21" s="20">
        <v>90</v>
      </c>
      <c r="P21" s="20">
        <f t="shared" si="3"/>
        <v>174</v>
      </c>
      <c r="Q21" s="21">
        <v>3</v>
      </c>
      <c r="R21" s="20">
        <v>801</v>
      </c>
      <c r="S21" s="22">
        <v>13</v>
      </c>
    </row>
    <row r="22" spans="1:19" ht="15.75" customHeight="1" x14ac:dyDescent="0.35">
      <c r="A22" s="18">
        <v>1</v>
      </c>
      <c r="B22" s="19" t="s">
        <v>898</v>
      </c>
      <c r="C22" s="19" t="s">
        <v>197</v>
      </c>
      <c r="D22" s="20">
        <v>93</v>
      </c>
      <c r="E22" s="20">
        <v>95</v>
      </c>
      <c r="F22" s="20">
        <f t="shared" si="2"/>
        <v>188</v>
      </c>
      <c r="G22" s="21">
        <v>4</v>
      </c>
      <c r="H22" s="23">
        <v>938</v>
      </c>
      <c r="I22" s="24">
        <v>18</v>
      </c>
      <c r="K22" s="18">
        <v>7</v>
      </c>
      <c r="L22" s="19" t="s">
        <v>899</v>
      </c>
      <c r="M22" s="19" t="s">
        <v>659</v>
      </c>
      <c r="N22" s="20" t="s">
        <v>187</v>
      </c>
      <c r="O22" s="20"/>
      <c r="P22" s="20">
        <f t="shared" si="3"/>
        <v>0</v>
      </c>
      <c r="Q22" s="21">
        <v>0</v>
      </c>
      <c r="R22" s="20">
        <v>514</v>
      </c>
      <c r="S22" s="22">
        <v>9</v>
      </c>
    </row>
    <row r="23" spans="1:19" ht="15.75" customHeight="1" x14ac:dyDescent="0.35">
      <c r="A23" s="25">
        <v>2</v>
      </c>
      <c r="B23" s="26" t="s">
        <v>900</v>
      </c>
      <c r="C23" s="26" t="s">
        <v>404</v>
      </c>
      <c r="D23" s="27" t="s">
        <v>187</v>
      </c>
      <c r="E23" s="27"/>
      <c r="F23" s="27">
        <f t="shared" si="2"/>
        <v>0</v>
      </c>
      <c r="G23" s="28">
        <v>0</v>
      </c>
      <c r="H23" s="27">
        <v>185</v>
      </c>
      <c r="I23" s="29">
        <v>2</v>
      </c>
      <c r="K23" s="25">
        <v>5</v>
      </c>
      <c r="L23" s="26" t="s">
        <v>901</v>
      </c>
      <c r="M23" s="26" t="s">
        <v>402</v>
      </c>
      <c r="N23" s="27" t="s">
        <v>187</v>
      </c>
      <c r="O23" s="27"/>
      <c r="P23" s="27">
        <f t="shared" si="3"/>
        <v>0</v>
      </c>
      <c r="Q23" s="28">
        <v>0</v>
      </c>
      <c r="R23" s="27">
        <v>0</v>
      </c>
      <c r="S23" s="29">
        <v>0</v>
      </c>
    </row>
    <row r="24" spans="1:19" ht="15.75" customHeight="1" x14ac:dyDescent="0.35"/>
    <row r="25" spans="1:19" ht="15.75" customHeight="1" x14ac:dyDescent="0.35">
      <c r="A25" s="7"/>
      <c r="B25" s="8" t="s">
        <v>79</v>
      </c>
      <c r="C25" s="9" t="s">
        <v>902</v>
      </c>
      <c r="D25" s="9"/>
      <c r="E25" s="9" t="s">
        <v>903</v>
      </c>
      <c r="F25" s="8"/>
      <c r="G25" s="8"/>
      <c r="H25" s="8"/>
      <c r="I25" s="8"/>
      <c r="K25" s="7"/>
      <c r="L25" s="8" t="s">
        <v>82</v>
      </c>
      <c r="M25" s="9" t="s">
        <v>443</v>
      </c>
      <c r="N25" s="9"/>
      <c r="O25" s="9" t="s">
        <v>48</v>
      </c>
      <c r="P25" s="8"/>
      <c r="Q25" s="8"/>
      <c r="R25" s="8"/>
      <c r="S25" s="8"/>
    </row>
    <row r="26" spans="1:19" ht="15.75" customHeight="1" x14ac:dyDescent="0.35">
      <c r="A26" s="10">
        <v>2</v>
      </c>
      <c r="B26" s="11" t="s">
        <v>10</v>
      </c>
      <c r="C26" s="80" t="s">
        <v>11</v>
      </c>
      <c r="D26" s="51"/>
      <c r="E26" s="82"/>
      <c r="F26" s="12" t="s">
        <v>12</v>
      </c>
      <c r="G26" s="12" t="s">
        <v>13</v>
      </c>
      <c r="H26" s="12" t="s">
        <v>14</v>
      </c>
      <c r="I26" s="13" t="s">
        <v>15</v>
      </c>
      <c r="K26" s="10">
        <v>2</v>
      </c>
      <c r="L26" s="11" t="s">
        <v>10</v>
      </c>
      <c r="M26" s="80" t="s">
        <v>11</v>
      </c>
      <c r="N26" s="51"/>
      <c r="O26" s="82"/>
      <c r="P26" s="12" t="s">
        <v>12</v>
      </c>
      <c r="Q26" s="12" t="s">
        <v>13</v>
      </c>
      <c r="R26" s="12" t="s">
        <v>14</v>
      </c>
      <c r="S26" s="13" t="s">
        <v>15</v>
      </c>
    </row>
    <row r="27" spans="1:19" ht="15.75" customHeight="1" x14ac:dyDescent="0.35">
      <c r="A27" s="14">
        <v>5</v>
      </c>
      <c r="B27" s="15" t="s">
        <v>904</v>
      </c>
      <c r="C27" s="15" t="s">
        <v>684</v>
      </c>
      <c r="D27" s="16">
        <v>92</v>
      </c>
      <c r="E27" s="16">
        <v>94</v>
      </c>
      <c r="F27" s="16">
        <f t="shared" ref="F27:F34" si="4">SUM(D27:E27)</f>
        <v>186</v>
      </c>
      <c r="G27" s="16">
        <v>5</v>
      </c>
      <c r="H27" s="16">
        <v>941</v>
      </c>
      <c r="I27" s="17">
        <v>35</v>
      </c>
      <c r="K27" s="14">
        <v>2</v>
      </c>
      <c r="L27" s="15" t="s">
        <v>369</v>
      </c>
      <c r="M27" s="15" t="s">
        <v>17</v>
      </c>
      <c r="N27" s="16">
        <v>93</v>
      </c>
      <c r="O27" s="16">
        <v>94</v>
      </c>
      <c r="P27" s="16">
        <f t="shared" ref="P27:P33" si="5">SUM(N27:O27)</f>
        <v>187</v>
      </c>
      <c r="Q27" s="16">
        <v>7</v>
      </c>
      <c r="R27" s="16">
        <v>947</v>
      </c>
      <c r="S27" s="17">
        <v>34</v>
      </c>
    </row>
    <row r="28" spans="1:19" ht="15.75" customHeight="1" x14ac:dyDescent="0.35">
      <c r="A28" s="18">
        <v>8</v>
      </c>
      <c r="B28" s="19" t="s">
        <v>220</v>
      </c>
      <c r="C28" s="19" t="s">
        <v>119</v>
      </c>
      <c r="D28" s="20">
        <v>95</v>
      </c>
      <c r="E28" s="20">
        <v>99</v>
      </c>
      <c r="F28" s="20">
        <f t="shared" si="4"/>
        <v>194</v>
      </c>
      <c r="G28" s="21">
        <v>8</v>
      </c>
      <c r="H28" s="20">
        <v>939</v>
      </c>
      <c r="I28" s="22">
        <v>33</v>
      </c>
      <c r="K28" s="18">
        <v>4</v>
      </c>
      <c r="L28" s="19" t="s">
        <v>442</v>
      </c>
      <c r="M28" s="19" t="s">
        <v>905</v>
      </c>
      <c r="N28" s="20">
        <v>91</v>
      </c>
      <c r="O28" s="20">
        <v>93</v>
      </c>
      <c r="P28" s="20">
        <f t="shared" si="5"/>
        <v>184</v>
      </c>
      <c r="Q28" s="21">
        <v>6</v>
      </c>
      <c r="R28" s="20">
        <v>893</v>
      </c>
      <c r="S28" s="22">
        <v>22</v>
      </c>
    </row>
    <row r="29" spans="1:19" ht="15.75" customHeight="1" x14ac:dyDescent="0.35">
      <c r="A29" s="18">
        <v>6</v>
      </c>
      <c r="B29" s="19" t="s">
        <v>906</v>
      </c>
      <c r="C29" s="19" t="s">
        <v>415</v>
      </c>
      <c r="D29" s="20">
        <v>95</v>
      </c>
      <c r="E29" s="20">
        <v>97</v>
      </c>
      <c r="F29" s="20">
        <f t="shared" si="4"/>
        <v>192</v>
      </c>
      <c r="G29" s="21">
        <v>7</v>
      </c>
      <c r="H29" s="20">
        <v>927</v>
      </c>
      <c r="I29" s="22">
        <v>26</v>
      </c>
      <c r="K29" s="18">
        <v>6</v>
      </c>
      <c r="L29" s="19" t="s">
        <v>446</v>
      </c>
      <c r="M29" s="19" t="s">
        <v>402</v>
      </c>
      <c r="N29" s="20">
        <v>83</v>
      </c>
      <c r="O29" s="20">
        <v>89</v>
      </c>
      <c r="P29" s="20">
        <f t="shared" si="5"/>
        <v>172</v>
      </c>
      <c r="Q29" s="21">
        <v>1</v>
      </c>
      <c r="R29" s="20">
        <v>903</v>
      </c>
      <c r="S29" s="22">
        <v>21</v>
      </c>
    </row>
    <row r="30" spans="1:19" ht="15.75" customHeight="1" x14ac:dyDescent="0.35">
      <c r="A30" s="18">
        <v>1</v>
      </c>
      <c r="B30" s="19" t="s">
        <v>537</v>
      </c>
      <c r="C30" s="19" t="s">
        <v>480</v>
      </c>
      <c r="D30" s="20">
        <v>92</v>
      </c>
      <c r="E30" s="20">
        <v>96</v>
      </c>
      <c r="F30" s="20">
        <f t="shared" si="4"/>
        <v>188</v>
      </c>
      <c r="G30" s="21">
        <v>6</v>
      </c>
      <c r="H30" s="23">
        <v>918</v>
      </c>
      <c r="I30" s="24">
        <v>26</v>
      </c>
      <c r="K30" s="18">
        <v>5</v>
      </c>
      <c r="L30" s="19" t="s">
        <v>519</v>
      </c>
      <c r="M30" s="19" t="s">
        <v>119</v>
      </c>
      <c r="N30" s="20">
        <v>86</v>
      </c>
      <c r="O30" s="20">
        <v>91</v>
      </c>
      <c r="P30" s="20">
        <f t="shared" si="5"/>
        <v>177</v>
      </c>
      <c r="Q30" s="21">
        <v>4</v>
      </c>
      <c r="R30" s="20">
        <v>885</v>
      </c>
      <c r="S30" s="22">
        <v>19</v>
      </c>
    </row>
    <row r="31" spans="1:19" ht="15.75" customHeight="1" x14ac:dyDescent="0.35">
      <c r="A31" s="18">
        <v>4</v>
      </c>
      <c r="B31" s="19" t="s">
        <v>907</v>
      </c>
      <c r="C31" s="19" t="s">
        <v>402</v>
      </c>
      <c r="D31" s="20">
        <v>90</v>
      </c>
      <c r="E31" s="20">
        <v>92</v>
      </c>
      <c r="F31" s="20">
        <f t="shared" si="4"/>
        <v>182</v>
      </c>
      <c r="G31" s="21">
        <v>4</v>
      </c>
      <c r="H31" s="20">
        <v>900</v>
      </c>
      <c r="I31" s="22">
        <v>21</v>
      </c>
      <c r="K31" s="18">
        <v>3</v>
      </c>
      <c r="L31" s="19" t="s">
        <v>908</v>
      </c>
      <c r="M31" s="19" t="s">
        <v>909</v>
      </c>
      <c r="N31" s="20">
        <v>84</v>
      </c>
      <c r="O31" s="20">
        <v>89</v>
      </c>
      <c r="P31" s="20">
        <f t="shared" si="5"/>
        <v>173</v>
      </c>
      <c r="Q31" s="21">
        <v>2</v>
      </c>
      <c r="R31" s="20">
        <v>890</v>
      </c>
      <c r="S31" s="22">
        <v>17</v>
      </c>
    </row>
    <row r="32" spans="1:19" ht="15.75" customHeight="1" x14ac:dyDescent="0.35">
      <c r="A32" s="18">
        <v>2</v>
      </c>
      <c r="B32" s="19" t="s">
        <v>683</v>
      </c>
      <c r="C32" s="19" t="s">
        <v>684</v>
      </c>
      <c r="D32" s="20">
        <v>90</v>
      </c>
      <c r="E32" s="20">
        <v>92</v>
      </c>
      <c r="F32" s="20">
        <f t="shared" si="4"/>
        <v>182</v>
      </c>
      <c r="G32" s="21">
        <v>4</v>
      </c>
      <c r="H32" s="20">
        <v>650</v>
      </c>
      <c r="I32" s="22">
        <v>20</v>
      </c>
      <c r="K32" s="18">
        <v>1</v>
      </c>
      <c r="L32" s="19" t="s">
        <v>370</v>
      </c>
      <c r="M32" s="19" t="s">
        <v>119</v>
      </c>
      <c r="N32" s="20">
        <v>89</v>
      </c>
      <c r="O32" s="20">
        <v>95</v>
      </c>
      <c r="P32" s="20">
        <f t="shared" si="5"/>
        <v>184</v>
      </c>
      <c r="Q32" s="21">
        <v>6</v>
      </c>
      <c r="R32" s="23">
        <v>884</v>
      </c>
      <c r="S32" s="24">
        <v>17</v>
      </c>
    </row>
    <row r="33" spans="1:19" ht="15.75" customHeight="1" x14ac:dyDescent="0.35">
      <c r="A33" s="18">
        <v>7</v>
      </c>
      <c r="B33" s="19" t="s">
        <v>910</v>
      </c>
      <c r="C33" s="19" t="s">
        <v>86</v>
      </c>
      <c r="D33" s="20" t="s">
        <v>187</v>
      </c>
      <c r="E33" s="20"/>
      <c r="F33" s="20">
        <f t="shared" si="4"/>
        <v>0</v>
      </c>
      <c r="G33" s="21">
        <v>0</v>
      </c>
      <c r="H33" s="20">
        <v>191</v>
      </c>
      <c r="I33" s="22">
        <v>8</v>
      </c>
      <c r="K33" s="25">
        <v>7</v>
      </c>
      <c r="L33" s="26" t="s">
        <v>911</v>
      </c>
      <c r="M33" s="26" t="s">
        <v>578</v>
      </c>
      <c r="N33" s="27">
        <v>85</v>
      </c>
      <c r="O33" s="27">
        <v>92</v>
      </c>
      <c r="P33" s="27">
        <f t="shared" si="5"/>
        <v>177</v>
      </c>
      <c r="Q33" s="28">
        <v>4</v>
      </c>
      <c r="R33" s="27">
        <v>707</v>
      </c>
      <c r="S33" s="29">
        <v>14</v>
      </c>
    </row>
    <row r="34" spans="1:19" ht="15.75" customHeight="1" x14ac:dyDescent="0.35">
      <c r="A34" s="25">
        <v>3</v>
      </c>
      <c r="B34" s="26" t="s">
        <v>912</v>
      </c>
      <c r="C34" s="26" t="s">
        <v>909</v>
      </c>
      <c r="D34" s="27" t="s">
        <v>187</v>
      </c>
      <c r="E34" s="27"/>
      <c r="F34" s="27">
        <f t="shared" si="4"/>
        <v>0</v>
      </c>
      <c r="G34" s="28">
        <v>0</v>
      </c>
      <c r="H34" s="27">
        <v>0</v>
      </c>
      <c r="I34" s="29">
        <v>0</v>
      </c>
    </row>
    <row r="35" spans="1:19" ht="15.75" customHeight="1" x14ac:dyDescent="0.35"/>
    <row r="36" spans="1:19" ht="15.75" customHeight="1" x14ac:dyDescent="0.35">
      <c r="B36" s="8" t="s">
        <v>913</v>
      </c>
    </row>
    <row r="37" spans="1:19" ht="15.75" customHeight="1" x14ac:dyDescent="0.35"/>
    <row r="38" spans="1:19" ht="15.75" customHeight="1" x14ac:dyDescent="0.35">
      <c r="B38" s="4" t="s">
        <v>914</v>
      </c>
      <c r="F38" s="33" t="s">
        <v>166</v>
      </c>
    </row>
    <row r="39" spans="1:19" ht="15.75" customHeight="1" x14ac:dyDescent="0.35">
      <c r="B39" s="4" t="s">
        <v>167</v>
      </c>
    </row>
    <row r="40" spans="1:19" ht="15.75" customHeight="1" x14ac:dyDescent="0.35"/>
    <row r="41" spans="1:19" ht="15.75" customHeight="1" x14ac:dyDescent="0.35"/>
    <row r="42" spans="1:19" ht="15.75" customHeight="1" x14ac:dyDescent="0.35"/>
    <row r="43" spans="1:19" ht="15.75" customHeight="1" x14ac:dyDescent="0.35"/>
    <row r="44" spans="1:19" ht="15.75" customHeight="1" x14ac:dyDescent="0.35"/>
    <row r="45" spans="1:19" ht="15.75" customHeight="1" x14ac:dyDescent="0.35"/>
    <row r="46" spans="1:19" ht="15.75" customHeight="1" x14ac:dyDescent="0.35"/>
    <row r="47" spans="1:19" ht="15.75" customHeight="1" x14ac:dyDescent="0.35"/>
    <row r="48" spans="1:19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</sheetData>
  <hyperlinks>
    <hyperlink ref="B2" location="'Index'!A3" tooltip="Go to the Index sheet" display="á" xr:uid="{DD33D9A2-6FF1-485B-A89C-788859655D5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6FE5E-B7E1-4664-A7C7-B102E10539C5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9" width="5" style="4" customWidth="1"/>
    <col min="10" max="10" width="1.7265625" style="4" customWidth="1"/>
    <col min="11" max="11" width="2.7265625" style="30" customWidth="1"/>
    <col min="12" max="13" width="20.7265625" style="4" customWidth="1"/>
    <col min="14" max="19" width="5" style="4" customWidth="1"/>
    <col min="20" max="25" width="10.26953125" style="4"/>
  </cols>
  <sheetData>
    <row r="1" spans="1:25" ht="17" x14ac:dyDescent="0.4">
      <c r="A1" s="1"/>
      <c r="B1" s="2" t="s">
        <v>877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B2" s="5" t="s">
        <v>2</v>
      </c>
      <c r="I2" s="84" t="s">
        <v>878</v>
      </c>
    </row>
    <row r="3" spans="1:25" ht="15.75" customHeight="1" x14ac:dyDescent="0.35">
      <c r="A3" s="7"/>
      <c r="B3" s="8" t="s">
        <v>4</v>
      </c>
      <c r="C3" s="9" t="s">
        <v>915</v>
      </c>
      <c r="D3" s="9"/>
      <c r="E3" s="9" t="s">
        <v>916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5">
      <c r="A4" s="10">
        <v>2</v>
      </c>
      <c r="B4" s="11" t="s">
        <v>10</v>
      </c>
      <c r="C4" s="80" t="s">
        <v>11</v>
      </c>
      <c r="D4" s="51"/>
      <c r="E4" s="82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5">
      <c r="A5" s="34">
        <v>6</v>
      </c>
      <c r="B5" s="15" t="s">
        <v>883</v>
      </c>
      <c r="C5" s="15" t="s">
        <v>478</v>
      </c>
      <c r="D5" s="35">
        <v>98</v>
      </c>
      <c r="E5" s="35">
        <v>98</v>
      </c>
      <c r="F5" s="16">
        <v>196</v>
      </c>
      <c r="G5" s="16">
        <v>8</v>
      </c>
      <c r="H5" s="35">
        <v>987</v>
      </c>
      <c r="I5" s="36">
        <v>44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5">
      <c r="A6" s="18">
        <v>1</v>
      </c>
      <c r="B6" s="19" t="s">
        <v>120</v>
      </c>
      <c r="C6" s="19" t="s">
        <v>478</v>
      </c>
      <c r="D6" s="20">
        <v>96</v>
      </c>
      <c r="E6" s="20">
        <v>98</v>
      </c>
      <c r="F6" s="20">
        <v>194</v>
      </c>
      <c r="G6" s="20">
        <v>7</v>
      </c>
      <c r="H6" s="23">
        <v>979</v>
      </c>
      <c r="I6" s="24">
        <v>37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5">
      <c r="A7" s="41">
        <v>4</v>
      </c>
      <c r="B7" s="19" t="s">
        <v>885</v>
      </c>
      <c r="C7" s="19" t="s">
        <v>578</v>
      </c>
      <c r="D7" s="39">
        <v>97</v>
      </c>
      <c r="E7" s="39">
        <v>100</v>
      </c>
      <c r="F7" s="20">
        <v>197</v>
      </c>
      <c r="G7" s="20">
        <v>9</v>
      </c>
      <c r="H7" s="39">
        <v>979</v>
      </c>
      <c r="I7" s="40">
        <v>37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5">
      <c r="A8" s="18">
        <v>9</v>
      </c>
      <c r="B8" s="19" t="s">
        <v>422</v>
      </c>
      <c r="C8" s="19" t="s">
        <v>402</v>
      </c>
      <c r="D8" s="39">
        <v>96</v>
      </c>
      <c r="E8" s="39">
        <v>98</v>
      </c>
      <c r="F8" s="20">
        <v>194</v>
      </c>
      <c r="G8" s="20">
        <v>7</v>
      </c>
      <c r="H8" s="39">
        <v>971</v>
      </c>
      <c r="I8" s="40">
        <v>32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5">
      <c r="A9" s="41">
        <v>2</v>
      </c>
      <c r="B9" s="19" t="s">
        <v>884</v>
      </c>
      <c r="C9" s="19" t="s">
        <v>197</v>
      </c>
      <c r="D9" s="39">
        <v>97</v>
      </c>
      <c r="E9" s="39">
        <v>97</v>
      </c>
      <c r="F9" s="20">
        <v>194</v>
      </c>
      <c r="G9" s="20">
        <v>7</v>
      </c>
      <c r="H9" s="39">
        <v>976</v>
      </c>
      <c r="I9" s="40">
        <v>31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5">
      <c r="A10" s="41">
        <v>8</v>
      </c>
      <c r="B10" s="19" t="s">
        <v>439</v>
      </c>
      <c r="C10" s="19" t="s">
        <v>402</v>
      </c>
      <c r="D10" s="39">
        <v>95</v>
      </c>
      <c r="E10" s="39">
        <v>97</v>
      </c>
      <c r="F10" s="20">
        <v>192</v>
      </c>
      <c r="G10" s="20">
        <v>4</v>
      </c>
      <c r="H10" s="39">
        <v>957</v>
      </c>
      <c r="I10" s="40">
        <v>21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5">
      <c r="A11" s="18">
        <v>7</v>
      </c>
      <c r="B11" s="19" t="s">
        <v>886</v>
      </c>
      <c r="C11" s="19" t="s">
        <v>402</v>
      </c>
      <c r="D11" s="39">
        <v>91</v>
      </c>
      <c r="E11" s="39">
        <v>99</v>
      </c>
      <c r="F11" s="20">
        <v>190</v>
      </c>
      <c r="G11" s="20">
        <v>3</v>
      </c>
      <c r="H11" s="39">
        <v>949</v>
      </c>
      <c r="I11" s="40">
        <v>18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5">
      <c r="A12" s="18">
        <v>3</v>
      </c>
      <c r="B12" s="19" t="s">
        <v>888</v>
      </c>
      <c r="C12" s="19" t="s">
        <v>578</v>
      </c>
      <c r="D12" s="39">
        <v>91</v>
      </c>
      <c r="E12" s="39">
        <v>95</v>
      </c>
      <c r="F12" s="20">
        <v>186</v>
      </c>
      <c r="G12" s="20">
        <v>2</v>
      </c>
      <c r="H12" s="39">
        <v>946</v>
      </c>
      <c r="I12" s="40">
        <v>15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5">
      <c r="A13" s="25">
        <v>5</v>
      </c>
      <c r="B13" s="26" t="s">
        <v>744</v>
      </c>
      <c r="C13" s="26" t="s">
        <v>578</v>
      </c>
      <c r="D13" s="43">
        <v>91</v>
      </c>
      <c r="E13" s="43">
        <v>95</v>
      </c>
      <c r="F13" s="27">
        <v>186</v>
      </c>
      <c r="G13" s="27">
        <v>2</v>
      </c>
      <c r="H13" s="43">
        <v>935</v>
      </c>
      <c r="I13" s="44">
        <v>10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5">
      <c r="A15" s="7"/>
      <c r="B15" s="8" t="s">
        <v>7</v>
      </c>
      <c r="C15" s="9" t="s">
        <v>917</v>
      </c>
      <c r="D15" s="9"/>
      <c r="E15" s="9" t="s">
        <v>918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5">
      <c r="A16" s="10">
        <v>2</v>
      </c>
      <c r="B16" s="11" t="s">
        <v>10</v>
      </c>
      <c r="C16" s="80" t="s">
        <v>11</v>
      </c>
      <c r="D16" s="51"/>
      <c r="E16" s="82"/>
      <c r="F16" s="12" t="s">
        <v>12</v>
      </c>
      <c r="G16" s="12" t="s">
        <v>13</v>
      </c>
      <c r="H16" s="12" t="s">
        <v>14</v>
      </c>
      <c r="I16" s="13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5">
      <c r="A17" s="14">
        <v>5</v>
      </c>
      <c r="B17" s="15" t="s">
        <v>369</v>
      </c>
      <c r="C17" s="15" t="s">
        <v>17</v>
      </c>
      <c r="D17" s="35">
        <v>93</v>
      </c>
      <c r="E17" s="35">
        <v>94</v>
      </c>
      <c r="F17" s="16">
        <v>187</v>
      </c>
      <c r="G17" s="16">
        <v>8</v>
      </c>
      <c r="H17" s="35">
        <v>947</v>
      </c>
      <c r="I17" s="36">
        <v>43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5">
      <c r="A18" s="41">
        <v>2</v>
      </c>
      <c r="B18" s="19" t="s">
        <v>898</v>
      </c>
      <c r="C18" s="19" t="s">
        <v>197</v>
      </c>
      <c r="D18" s="39">
        <v>93</v>
      </c>
      <c r="E18" s="39">
        <v>95</v>
      </c>
      <c r="F18" s="20">
        <v>188</v>
      </c>
      <c r="G18" s="20">
        <v>9</v>
      </c>
      <c r="H18" s="39">
        <v>938</v>
      </c>
      <c r="I18" s="40">
        <v>40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5">
      <c r="A19" s="41">
        <v>8</v>
      </c>
      <c r="B19" s="19" t="s">
        <v>895</v>
      </c>
      <c r="C19" s="19" t="s">
        <v>578</v>
      </c>
      <c r="D19" s="39">
        <v>88</v>
      </c>
      <c r="E19" s="39">
        <v>94</v>
      </c>
      <c r="F19" s="20">
        <v>182</v>
      </c>
      <c r="G19" s="20">
        <v>7</v>
      </c>
      <c r="H19" s="39">
        <v>933</v>
      </c>
      <c r="I19" s="40">
        <v>38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5">
      <c r="A20" s="18">
        <v>3</v>
      </c>
      <c r="B20" s="19" t="s">
        <v>896</v>
      </c>
      <c r="C20" s="19" t="s">
        <v>578</v>
      </c>
      <c r="D20" s="39">
        <v>94</v>
      </c>
      <c r="E20" s="39">
        <v>96</v>
      </c>
      <c r="F20" s="20">
        <v>190</v>
      </c>
      <c r="G20" s="20">
        <v>10</v>
      </c>
      <c r="H20" s="39">
        <v>765</v>
      </c>
      <c r="I20" s="40">
        <v>38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5">
      <c r="A21" s="18">
        <v>9</v>
      </c>
      <c r="B21" s="19" t="s">
        <v>446</v>
      </c>
      <c r="C21" s="19" t="s">
        <v>402</v>
      </c>
      <c r="D21" s="39">
        <v>83</v>
      </c>
      <c r="E21" s="39">
        <v>89</v>
      </c>
      <c r="F21" s="20">
        <v>172</v>
      </c>
      <c r="G21" s="20">
        <v>2</v>
      </c>
      <c r="H21" s="39">
        <v>903</v>
      </c>
      <c r="I21" s="40">
        <v>29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5">
      <c r="A22" s="18">
        <v>1</v>
      </c>
      <c r="B22" s="19" t="s">
        <v>711</v>
      </c>
      <c r="C22" s="19" t="s">
        <v>197</v>
      </c>
      <c r="D22" s="20">
        <v>86</v>
      </c>
      <c r="E22" s="20">
        <v>94</v>
      </c>
      <c r="F22" s="20">
        <v>180</v>
      </c>
      <c r="G22" s="20">
        <v>4</v>
      </c>
      <c r="H22" s="23">
        <v>922</v>
      </c>
      <c r="I22" s="24">
        <v>28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5">
      <c r="A23" s="41">
        <v>6</v>
      </c>
      <c r="B23" s="19" t="s">
        <v>907</v>
      </c>
      <c r="C23" s="19" t="s">
        <v>402</v>
      </c>
      <c r="D23" s="39">
        <v>90</v>
      </c>
      <c r="E23" s="39">
        <v>92</v>
      </c>
      <c r="F23" s="20">
        <v>182</v>
      </c>
      <c r="G23" s="20">
        <v>7</v>
      </c>
      <c r="H23" s="39">
        <v>900</v>
      </c>
      <c r="I23" s="40">
        <v>24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5">
      <c r="A24" s="41">
        <v>4</v>
      </c>
      <c r="B24" s="19" t="s">
        <v>683</v>
      </c>
      <c r="C24" s="19" t="s">
        <v>684</v>
      </c>
      <c r="D24" s="39">
        <v>90</v>
      </c>
      <c r="E24" s="39">
        <v>92</v>
      </c>
      <c r="F24" s="20">
        <v>182</v>
      </c>
      <c r="G24" s="20">
        <v>7</v>
      </c>
      <c r="H24" s="39">
        <v>650</v>
      </c>
      <c r="I24" s="40">
        <v>23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5">
      <c r="A25" s="41">
        <v>10</v>
      </c>
      <c r="B25" s="19" t="s">
        <v>911</v>
      </c>
      <c r="C25" s="19" t="s">
        <v>578</v>
      </c>
      <c r="D25" s="39">
        <v>85</v>
      </c>
      <c r="E25" s="39">
        <v>92</v>
      </c>
      <c r="F25" s="20">
        <v>177</v>
      </c>
      <c r="G25" s="20">
        <v>3</v>
      </c>
      <c r="H25" s="39">
        <v>707</v>
      </c>
      <c r="I25" s="40">
        <v>14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5">
      <c r="A26" s="25">
        <v>7</v>
      </c>
      <c r="B26" s="26" t="s">
        <v>901</v>
      </c>
      <c r="C26" s="26" t="s">
        <v>402</v>
      </c>
      <c r="D26" s="43" t="s">
        <v>187</v>
      </c>
      <c r="E26" s="43" t="s">
        <v>458</v>
      </c>
      <c r="F26" s="27">
        <v>0</v>
      </c>
      <c r="G26" s="27">
        <v>0</v>
      </c>
      <c r="H26" s="43">
        <v>0</v>
      </c>
      <c r="I26" s="44">
        <v>0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5">
      <c r="A28"/>
      <c r="B28" s="170" t="s">
        <v>913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5">
      <c r="A30"/>
      <c r="B30" s="4" t="s">
        <v>272</v>
      </c>
      <c r="F30" s="33" t="s">
        <v>166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5">
      <c r="A31"/>
      <c r="B31" s="4" t="s">
        <v>167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5"/>
    <row r="46" spans="1:25" ht="15.75" customHeight="1" x14ac:dyDescent="0.35"/>
    <row r="47" spans="1:25" ht="15.75" customHeight="1" x14ac:dyDescent="0.35"/>
    <row r="48" spans="1:25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</sheetData>
  <sheetProtection selectLockedCells="1" selectUnlockedCells="1"/>
  <hyperlinks>
    <hyperlink ref="B2" location="'Index'!A3" tooltip="Go to the Index sheet" display="á" xr:uid="{B1F179AE-32D5-4E63-A32E-726178779B5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27C12-C8DA-445F-A751-F0E1B8561760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9" width="5" style="4" customWidth="1"/>
    <col min="10" max="10" width="1.7265625" style="4" customWidth="1"/>
    <col min="11" max="11" width="2.7265625" style="30" customWidth="1"/>
    <col min="12" max="13" width="20.7265625" style="4" customWidth="1"/>
    <col min="14" max="19" width="5" style="4" customWidth="1"/>
    <col min="20" max="25" width="10.26953125" style="4"/>
  </cols>
  <sheetData>
    <row r="1" spans="1:25" ht="17" x14ac:dyDescent="0.4">
      <c r="A1" s="1"/>
      <c r="B1" s="2" t="s">
        <v>919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B2" s="5" t="s">
        <v>2</v>
      </c>
      <c r="I2" s="48" t="s">
        <v>878</v>
      </c>
    </row>
    <row r="3" spans="1:25" ht="15.75" customHeight="1" x14ac:dyDescent="0.35">
      <c r="A3" s="7"/>
      <c r="B3" s="8" t="s">
        <v>4</v>
      </c>
      <c r="C3" s="9" t="s">
        <v>739</v>
      </c>
      <c r="D3" s="9"/>
      <c r="E3" s="9" t="s">
        <v>920</v>
      </c>
      <c r="F3" s="8"/>
      <c r="G3" s="8"/>
      <c r="H3" s="8"/>
      <c r="I3" s="8"/>
      <c r="J3" s="8"/>
      <c r="K3" s="7"/>
      <c r="L3" s="8" t="s">
        <v>7</v>
      </c>
      <c r="M3" s="9" t="s">
        <v>921</v>
      </c>
      <c r="N3" s="9"/>
      <c r="O3" s="9" t="s">
        <v>536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5">
      <c r="A4" s="10">
        <v>2</v>
      </c>
      <c r="B4" s="11" t="s">
        <v>10</v>
      </c>
      <c r="C4" s="80" t="s">
        <v>11</v>
      </c>
      <c r="D4" s="51"/>
      <c r="E4" s="82"/>
      <c r="F4" s="12" t="s">
        <v>12</v>
      </c>
      <c r="G4" s="12" t="s">
        <v>13</v>
      </c>
      <c r="H4" s="12" t="s">
        <v>14</v>
      </c>
      <c r="I4" s="13" t="s">
        <v>15</v>
      </c>
      <c r="K4" s="10">
        <v>2</v>
      </c>
      <c r="L4" s="11" t="s">
        <v>10</v>
      </c>
      <c r="M4" s="80" t="s">
        <v>11</v>
      </c>
      <c r="N4" s="51"/>
      <c r="O4" s="82"/>
      <c r="P4" s="12" t="s">
        <v>12</v>
      </c>
      <c r="Q4" s="12" t="s">
        <v>13</v>
      </c>
      <c r="R4" s="12" t="s">
        <v>14</v>
      </c>
      <c r="S4" s="13" t="s">
        <v>15</v>
      </c>
    </row>
    <row r="5" spans="1:25" ht="15.75" customHeight="1" x14ac:dyDescent="0.35">
      <c r="A5" s="14">
        <v>6</v>
      </c>
      <c r="B5" s="15" t="s">
        <v>882</v>
      </c>
      <c r="C5" s="15" t="s">
        <v>578</v>
      </c>
      <c r="D5" s="16">
        <v>96</v>
      </c>
      <c r="E5" s="16">
        <v>98</v>
      </c>
      <c r="F5" s="16">
        <f t="shared" ref="F5:F13" si="0">SUM(D5:E5)</f>
        <v>194</v>
      </c>
      <c r="G5" s="16">
        <v>5</v>
      </c>
      <c r="H5" s="16">
        <v>985</v>
      </c>
      <c r="I5" s="17">
        <v>40</v>
      </c>
      <c r="K5" s="14">
        <v>3</v>
      </c>
      <c r="L5" s="15" t="s">
        <v>922</v>
      </c>
      <c r="M5" s="15" t="s">
        <v>156</v>
      </c>
      <c r="N5" s="16">
        <v>96</v>
      </c>
      <c r="O5" s="16">
        <v>96</v>
      </c>
      <c r="P5" s="16">
        <f t="shared" ref="P5:P13" si="1">SUM(N5:O5)</f>
        <v>192</v>
      </c>
      <c r="Q5" s="16">
        <v>8</v>
      </c>
      <c r="R5" s="16">
        <v>968</v>
      </c>
      <c r="S5" s="17">
        <v>42</v>
      </c>
    </row>
    <row r="6" spans="1:25" ht="15.75" customHeight="1" x14ac:dyDescent="0.35">
      <c r="A6" s="18">
        <v>7</v>
      </c>
      <c r="B6" s="19" t="s">
        <v>887</v>
      </c>
      <c r="C6" s="19" t="s">
        <v>402</v>
      </c>
      <c r="D6" s="20">
        <v>98</v>
      </c>
      <c r="E6" s="20">
        <v>99</v>
      </c>
      <c r="F6" s="20">
        <f t="shared" si="0"/>
        <v>197</v>
      </c>
      <c r="G6" s="21">
        <v>9</v>
      </c>
      <c r="H6" s="20">
        <v>982</v>
      </c>
      <c r="I6" s="22">
        <v>37</v>
      </c>
      <c r="K6" s="18">
        <v>4</v>
      </c>
      <c r="L6" s="19" t="s">
        <v>923</v>
      </c>
      <c r="M6" s="19" t="s">
        <v>480</v>
      </c>
      <c r="N6" s="20">
        <v>96</v>
      </c>
      <c r="O6" s="20">
        <v>98</v>
      </c>
      <c r="P6" s="20">
        <f t="shared" si="1"/>
        <v>194</v>
      </c>
      <c r="Q6" s="21">
        <v>9</v>
      </c>
      <c r="R6" s="20">
        <v>959</v>
      </c>
      <c r="S6" s="22">
        <v>35</v>
      </c>
    </row>
    <row r="7" spans="1:25" ht="15.75" customHeight="1" x14ac:dyDescent="0.35">
      <c r="A7" s="18">
        <v>8</v>
      </c>
      <c r="B7" s="19" t="s">
        <v>439</v>
      </c>
      <c r="C7" s="19" t="s">
        <v>402</v>
      </c>
      <c r="D7" s="20">
        <v>94</v>
      </c>
      <c r="E7" s="20">
        <v>97</v>
      </c>
      <c r="F7" s="20">
        <f t="shared" si="0"/>
        <v>191</v>
      </c>
      <c r="G7" s="21">
        <v>3</v>
      </c>
      <c r="H7" s="20">
        <v>968</v>
      </c>
      <c r="I7" s="22">
        <v>30</v>
      </c>
      <c r="J7" s="83"/>
      <c r="K7" s="18">
        <v>8</v>
      </c>
      <c r="L7" s="19" t="s">
        <v>924</v>
      </c>
      <c r="M7" s="19" t="s">
        <v>478</v>
      </c>
      <c r="N7" s="20">
        <v>92</v>
      </c>
      <c r="O7" s="20">
        <v>94</v>
      </c>
      <c r="P7" s="20">
        <f t="shared" si="1"/>
        <v>186</v>
      </c>
      <c r="Q7" s="21">
        <v>5</v>
      </c>
      <c r="R7" s="20">
        <v>948</v>
      </c>
      <c r="S7" s="22">
        <v>32</v>
      </c>
    </row>
    <row r="8" spans="1:25" ht="15.75" customHeight="1" x14ac:dyDescent="0.35">
      <c r="A8" s="18">
        <v>1</v>
      </c>
      <c r="B8" s="19" t="s">
        <v>925</v>
      </c>
      <c r="C8" s="19" t="s">
        <v>415</v>
      </c>
      <c r="D8" s="20">
        <v>93</v>
      </c>
      <c r="E8" s="20">
        <v>94</v>
      </c>
      <c r="F8" s="20">
        <f t="shared" si="0"/>
        <v>187</v>
      </c>
      <c r="G8" s="21">
        <v>2</v>
      </c>
      <c r="H8" s="23">
        <v>964</v>
      </c>
      <c r="I8" s="24">
        <v>27</v>
      </c>
      <c r="K8" s="18">
        <v>7</v>
      </c>
      <c r="L8" s="19" t="s">
        <v>926</v>
      </c>
      <c r="M8" s="19" t="s">
        <v>480</v>
      </c>
      <c r="N8" s="20">
        <v>93</v>
      </c>
      <c r="O8" s="20">
        <v>96</v>
      </c>
      <c r="P8" s="20">
        <f t="shared" si="1"/>
        <v>189</v>
      </c>
      <c r="Q8" s="21">
        <v>7</v>
      </c>
      <c r="R8" s="20">
        <v>943</v>
      </c>
      <c r="S8" s="22">
        <v>30</v>
      </c>
    </row>
    <row r="9" spans="1:25" ht="15.75" customHeight="1" x14ac:dyDescent="0.35">
      <c r="A9" s="18">
        <v>5</v>
      </c>
      <c r="B9" s="19" t="s">
        <v>483</v>
      </c>
      <c r="C9" s="19" t="s">
        <v>480</v>
      </c>
      <c r="D9" s="20">
        <v>97</v>
      </c>
      <c r="E9" s="20">
        <v>99</v>
      </c>
      <c r="F9" s="20">
        <f t="shared" si="0"/>
        <v>196</v>
      </c>
      <c r="G9" s="21">
        <v>8</v>
      </c>
      <c r="H9" s="20">
        <v>969</v>
      </c>
      <c r="I9" s="22">
        <v>26</v>
      </c>
      <c r="K9" s="18">
        <v>2</v>
      </c>
      <c r="L9" s="19" t="s">
        <v>927</v>
      </c>
      <c r="M9" s="19" t="s">
        <v>75</v>
      </c>
      <c r="N9" s="20">
        <v>92</v>
      </c>
      <c r="O9" s="20">
        <v>97</v>
      </c>
      <c r="P9" s="20">
        <f t="shared" si="1"/>
        <v>189</v>
      </c>
      <c r="Q9" s="21">
        <v>7</v>
      </c>
      <c r="R9" s="20">
        <v>946</v>
      </c>
      <c r="S9" s="22">
        <v>27</v>
      </c>
    </row>
    <row r="10" spans="1:25" ht="15.75" customHeight="1" x14ac:dyDescent="0.35">
      <c r="A10" s="18">
        <v>9</v>
      </c>
      <c r="B10" s="19" t="s">
        <v>422</v>
      </c>
      <c r="C10" s="19" t="s">
        <v>402</v>
      </c>
      <c r="D10" s="20">
        <v>97</v>
      </c>
      <c r="E10" s="20">
        <v>98</v>
      </c>
      <c r="F10" s="20">
        <f t="shared" si="0"/>
        <v>195</v>
      </c>
      <c r="G10" s="21">
        <v>6</v>
      </c>
      <c r="H10" s="20">
        <v>960</v>
      </c>
      <c r="I10" s="22">
        <v>25</v>
      </c>
      <c r="K10" s="18">
        <v>9</v>
      </c>
      <c r="L10" s="19" t="s">
        <v>376</v>
      </c>
      <c r="M10" s="19" t="s">
        <v>119</v>
      </c>
      <c r="N10" s="20">
        <v>90</v>
      </c>
      <c r="O10" s="20">
        <v>90</v>
      </c>
      <c r="P10" s="20">
        <f t="shared" si="1"/>
        <v>180</v>
      </c>
      <c r="Q10" s="21">
        <v>3</v>
      </c>
      <c r="R10" s="20">
        <v>930</v>
      </c>
      <c r="S10" s="22">
        <v>22</v>
      </c>
    </row>
    <row r="11" spans="1:25" ht="15.75" customHeight="1" x14ac:dyDescent="0.35">
      <c r="A11" s="18">
        <v>4</v>
      </c>
      <c r="B11" s="19" t="s">
        <v>928</v>
      </c>
      <c r="C11" s="19" t="s">
        <v>480</v>
      </c>
      <c r="D11" s="20">
        <v>97</v>
      </c>
      <c r="E11" s="20">
        <v>99</v>
      </c>
      <c r="F11" s="20">
        <f t="shared" si="0"/>
        <v>196</v>
      </c>
      <c r="G11" s="21">
        <v>8</v>
      </c>
      <c r="H11" s="20">
        <v>958</v>
      </c>
      <c r="I11" s="22">
        <v>23</v>
      </c>
      <c r="K11" s="18">
        <v>6</v>
      </c>
      <c r="L11" s="19" t="s">
        <v>840</v>
      </c>
      <c r="M11" s="19" t="s">
        <v>415</v>
      </c>
      <c r="N11" s="20">
        <v>90</v>
      </c>
      <c r="O11" s="20">
        <v>93</v>
      </c>
      <c r="P11" s="20">
        <f t="shared" si="1"/>
        <v>183</v>
      </c>
      <c r="Q11" s="21">
        <v>4</v>
      </c>
      <c r="R11" s="20">
        <v>929</v>
      </c>
      <c r="S11" s="22">
        <v>18</v>
      </c>
    </row>
    <row r="12" spans="1:25" ht="15.75" customHeight="1" x14ac:dyDescent="0.35">
      <c r="A12" s="18">
        <v>2</v>
      </c>
      <c r="B12" s="19" t="s">
        <v>929</v>
      </c>
      <c r="C12" s="19" t="s">
        <v>197</v>
      </c>
      <c r="D12" s="20">
        <v>94</v>
      </c>
      <c r="E12" s="20">
        <v>99</v>
      </c>
      <c r="F12" s="20">
        <f t="shared" si="0"/>
        <v>193</v>
      </c>
      <c r="G12" s="21">
        <v>4</v>
      </c>
      <c r="H12" s="23">
        <v>948</v>
      </c>
      <c r="I12" s="24">
        <v>18</v>
      </c>
      <c r="K12" s="18">
        <v>5</v>
      </c>
      <c r="L12" s="19" t="s">
        <v>698</v>
      </c>
      <c r="M12" s="19" t="s">
        <v>33</v>
      </c>
      <c r="N12" s="20">
        <v>84</v>
      </c>
      <c r="O12" s="20">
        <v>85</v>
      </c>
      <c r="P12" s="20">
        <f t="shared" si="1"/>
        <v>169</v>
      </c>
      <c r="Q12" s="21">
        <v>2</v>
      </c>
      <c r="R12" s="20">
        <v>910</v>
      </c>
      <c r="S12" s="22">
        <v>18</v>
      </c>
    </row>
    <row r="13" spans="1:25" ht="15.75" customHeight="1" x14ac:dyDescent="0.35">
      <c r="A13" s="25">
        <v>3</v>
      </c>
      <c r="B13" s="26" t="s">
        <v>901</v>
      </c>
      <c r="C13" s="26" t="s">
        <v>402</v>
      </c>
      <c r="D13" s="27" t="s">
        <v>187</v>
      </c>
      <c r="E13" s="27"/>
      <c r="F13" s="27">
        <f t="shared" si="0"/>
        <v>0</v>
      </c>
      <c r="G13" s="28">
        <v>0</v>
      </c>
      <c r="H13" s="27">
        <v>0</v>
      </c>
      <c r="I13" s="29">
        <v>0</v>
      </c>
      <c r="K13" s="25">
        <v>1</v>
      </c>
      <c r="L13" s="26" t="s">
        <v>900</v>
      </c>
      <c r="M13" s="26" t="s">
        <v>404</v>
      </c>
      <c r="N13" s="27" t="s">
        <v>187</v>
      </c>
      <c r="O13" s="27"/>
      <c r="P13" s="27">
        <f t="shared" si="1"/>
        <v>0</v>
      </c>
      <c r="Q13" s="28">
        <v>0</v>
      </c>
      <c r="R13" s="31">
        <v>184</v>
      </c>
      <c r="S13" s="32">
        <v>3</v>
      </c>
    </row>
    <row r="14" spans="1:25" ht="15.75" customHeight="1" x14ac:dyDescent="0.35"/>
    <row r="15" spans="1:25" ht="15.75" customHeight="1" x14ac:dyDescent="0.35">
      <c r="A15" s="7"/>
      <c r="B15" s="8" t="s">
        <v>46</v>
      </c>
      <c r="C15" s="9" t="s">
        <v>930</v>
      </c>
      <c r="D15" s="9"/>
      <c r="E15" s="9" t="s">
        <v>931</v>
      </c>
      <c r="F15" s="8"/>
      <c r="G15" s="8"/>
      <c r="H15" s="8"/>
      <c r="I15" s="8"/>
      <c r="K15" s="7"/>
      <c r="L15" s="8" t="s">
        <v>49</v>
      </c>
      <c r="M15" s="9" t="s">
        <v>917</v>
      </c>
      <c r="N15" s="9"/>
      <c r="O15" s="9" t="s">
        <v>932</v>
      </c>
      <c r="P15" s="8"/>
      <c r="Q15" s="8"/>
      <c r="R15" s="8"/>
      <c r="S15" s="8"/>
    </row>
    <row r="16" spans="1:25" ht="15.75" customHeight="1" x14ac:dyDescent="0.35">
      <c r="A16" s="10">
        <v>2</v>
      </c>
      <c r="B16" s="11" t="s">
        <v>10</v>
      </c>
      <c r="C16" s="80" t="s">
        <v>11</v>
      </c>
      <c r="D16" s="51"/>
      <c r="E16" s="82"/>
      <c r="F16" s="12" t="s">
        <v>12</v>
      </c>
      <c r="G16" s="12" t="s">
        <v>13</v>
      </c>
      <c r="H16" s="12" t="s">
        <v>14</v>
      </c>
      <c r="I16" s="13" t="s">
        <v>15</v>
      </c>
      <c r="K16" s="10">
        <v>2</v>
      </c>
      <c r="L16" s="11" t="s">
        <v>10</v>
      </c>
      <c r="M16" s="80" t="s">
        <v>11</v>
      </c>
      <c r="N16" s="51"/>
      <c r="O16" s="82"/>
      <c r="P16" s="12" t="s">
        <v>12</v>
      </c>
      <c r="Q16" s="12" t="s">
        <v>13</v>
      </c>
      <c r="R16" s="12" t="s">
        <v>14</v>
      </c>
      <c r="S16" s="13" t="s">
        <v>15</v>
      </c>
    </row>
    <row r="17" spans="1:19" ht="15.75" customHeight="1" x14ac:dyDescent="0.35">
      <c r="A17" s="14">
        <v>7</v>
      </c>
      <c r="B17" s="15" t="s">
        <v>933</v>
      </c>
      <c r="C17" s="15" t="s">
        <v>33</v>
      </c>
      <c r="D17" s="16">
        <v>96</v>
      </c>
      <c r="E17" s="16">
        <v>96</v>
      </c>
      <c r="F17" s="16">
        <f t="shared" ref="F17:F25" si="2">SUM(D17:E17)</f>
        <v>192</v>
      </c>
      <c r="G17" s="16">
        <v>7</v>
      </c>
      <c r="H17" s="16">
        <v>959</v>
      </c>
      <c r="I17" s="17">
        <v>39</v>
      </c>
      <c r="K17" s="14">
        <v>4</v>
      </c>
      <c r="L17" s="15" t="s">
        <v>888</v>
      </c>
      <c r="M17" s="15" t="s">
        <v>578</v>
      </c>
      <c r="N17" s="16">
        <v>95</v>
      </c>
      <c r="O17" s="16">
        <v>96</v>
      </c>
      <c r="P17" s="16">
        <f t="shared" ref="P17:P25" si="3">SUM(N17:O17)</f>
        <v>191</v>
      </c>
      <c r="Q17" s="16">
        <v>9</v>
      </c>
      <c r="R17" s="16">
        <v>951</v>
      </c>
      <c r="S17" s="17">
        <v>44</v>
      </c>
    </row>
    <row r="18" spans="1:19" ht="15.75" customHeight="1" x14ac:dyDescent="0.35">
      <c r="A18" s="18">
        <v>2</v>
      </c>
      <c r="B18" s="19" t="s">
        <v>934</v>
      </c>
      <c r="C18" s="19" t="s">
        <v>404</v>
      </c>
      <c r="D18" s="20">
        <v>96</v>
      </c>
      <c r="E18" s="20">
        <v>97</v>
      </c>
      <c r="F18" s="20">
        <f t="shared" si="2"/>
        <v>193</v>
      </c>
      <c r="G18" s="21">
        <v>9</v>
      </c>
      <c r="H18" s="20">
        <v>942</v>
      </c>
      <c r="I18" s="22">
        <v>36</v>
      </c>
      <c r="K18" s="18">
        <v>5</v>
      </c>
      <c r="L18" s="19" t="s">
        <v>496</v>
      </c>
      <c r="M18" s="19" t="s">
        <v>480</v>
      </c>
      <c r="N18" s="20">
        <v>93</v>
      </c>
      <c r="O18" s="20">
        <v>94</v>
      </c>
      <c r="P18" s="20">
        <f t="shared" si="3"/>
        <v>187</v>
      </c>
      <c r="Q18" s="21">
        <v>8</v>
      </c>
      <c r="R18" s="20">
        <v>931</v>
      </c>
      <c r="S18" s="22">
        <v>37</v>
      </c>
    </row>
    <row r="19" spans="1:19" ht="15.75" customHeight="1" x14ac:dyDescent="0.35">
      <c r="A19" s="18">
        <v>5</v>
      </c>
      <c r="B19" s="19" t="s">
        <v>823</v>
      </c>
      <c r="C19" s="19" t="s">
        <v>33</v>
      </c>
      <c r="D19" s="20">
        <v>95</v>
      </c>
      <c r="E19" s="20">
        <v>98</v>
      </c>
      <c r="F19" s="20">
        <f t="shared" si="2"/>
        <v>193</v>
      </c>
      <c r="G19" s="21">
        <v>9</v>
      </c>
      <c r="H19" s="20">
        <v>938</v>
      </c>
      <c r="I19" s="22">
        <v>32</v>
      </c>
      <c r="K19" s="18">
        <v>6</v>
      </c>
      <c r="L19" s="19" t="s">
        <v>935</v>
      </c>
      <c r="M19" s="19" t="s">
        <v>578</v>
      </c>
      <c r="N19" s="20">
        <v>92</v>
      </c>
      <c r="O19" s="20">
        <v>92</v>
      </c>
      <c r="P19" s="20">
        <f t="shared" si="3"/>
        <v>184</v>
      </c>
      <c r="Q19" s="21">
        <v>5</v>
      </c>
      <c r="R19" s="20">
        <v>921</v>
      </c>
      <c r="S19" s="22">
        <v>31</v>
      </c>
    </row>
    <row r="20" spans="1:19" ht="15.75" customHeight="1" x14ac:dyDescent="0.35">
      <c r="A20" s="18">
        <v>6</v>
      </c>
      <c r="B20" s="19" t="s">
        <v>936</v>
      </c>
      <c r="C20" s="19" t="s">
        <v>33</v>
      </c>
      <c r="D20" s="20">
        <v>89</v>
      </c>
      <c r="E20" s="20">
        <v>95</v>
      </c>
      <c r="F20" s="20">
        <f t="shared" si="2"/>
        <v>184</v>
      </c>
      <c r="G20" s="21">
        <v>3</v>
      </c>
      <c r="H20" s="20">
        <v>930</v>
      </c>
      <c r="I20" s="22">
        <v>29</v>
      </c>
      <c r="K20" s="18">
        <v>1</v>
      </c>
      <c r="L20" s="19" t="s">
        <v>937</v>
      </c>
      <c r="M20" s="19" t="s">
        <v>197</v>
      </c>
      <c r="N20" s="20">
        <v>92</v>
      </c>
      <c r="O20" s="20">
        <v>93</v>
      </c>
      <c r="P20" s="20">
        <f t="shared" si="3"/>
        <v>185</v>
      </c>
      <c r="Q20" s="21">
        <v>6</v>
      </c>
      <c r="R20" s="23">
        <v>913</v>
      </c>
      <c r="S20" s="24">
        <v>29</v>
      </c>
    </row>
    <row r="21" spans="1:19" ht="15.75" customHeight="1" x14ac:dyDescent="0.35">
      <c r="A21" s="18">
        <v>8</v>
      </c>
      <c r="B21" s="19" t="s">
        <v>504</v>
      </c>
      <c r="C21" s="19" t="s">
        <v>475</v>
      </c>
      <c r="D21" s="20">
        <v>91</v>
      </c>
      <c r="E21" s="20">
        <v>95</v>
      </c>
      <c r="F21" s="20">
        <f t="shared" si="2"/>
        <v>186</v>
      </c>
      <c r="G21" s="21">
        <v>4</v>
      </c>
      <c r="H21" s="20">
        <v>924</v>
      </c>
      <c r="I21" s="22">
        <v>25</v>
      </c>
      <c r="K21" s="18">
        <v>3</v>
      </c>
      <c r="L21" s="19" t="s">
        <v>938</v>
      </c>
      <c r="M21" s="19" t="s">
        <v>478</v>
      </c>
      <c r="N21" s="20">
        <v>92</v>
      </c>
      <c r="O21" s="20">
        <v>95</v>
      </c>
      <c r="P21" s="20">
        <f t="shared" si="3"/>
        <v>187</v>
      </c>
      <c r="Q21" s="21">
        <v>8</v>
      </c>
      <c r="R21" s="20">
        <v>914</v>
      </c>
      <c r="S21" s="22">
        <v>28</v>
      </c>
    </row>
    <row r="22" spans="1:19" ht="15.75" customHeight="1" x14ac:dyDescent="0.35">
      <c r="A22" s="18">
        <v>4</v>
      </c>
      <c r="B22" s="19" t="s">
        <v>939</v>
      </c>
      <c r="C22" s="19" t="s">
        <v>909</v>
      </c>
      <c r="D22" s="20">
        <v>92</v>
      </c>
      <c r="E22" s="20">
        <v>95</v>
      </c>
      <c r="F22" s="20">
        <f t="shared" si="2"/>
        <v>187</v>
      </c>
      <c r="G22" s="21">
        <v>5</v>
      </c>
      <c r="H22" s="20">
        <v>745</v>
      </c>
      <c r="I22" s="22">
        <v>22</v>
      </c>
      <c r="K22" s="18">
        <v>7</v>
      </c>
      <c r="L22" s="19" t="s">
        <v>940</v>
      </c>
      <c r="M22" s="19" t="s">
        <v>415</v>
      </c>
      <c r="N22" s="20">
        <v>89</v>
      </c>
      <c r="O22" s="20">
        <v>90</v>
      </c>
      <c r="P22" s="20">
        <f t="shared" si="3"/>
        <v>179</v>
      </c>
      <c r="Q22" s="21">
        <v>4</v>
      </c>
      <c r="R22" s="20">
        <v>895</v>
      </c>
      <c r="S22" s="22">
        <v>20</v>
      </c>
    </row>
    <row r="23" spans="1:19" ht="15.75" customHeight="1" x14ac:dyDescent="0.35">
      <c r="A23" s="18">
        <v>3</v>
      </c>
      <c r="B23" s="19" t="s">
        <v>941</v>
      </c>
      <c r="C23" s="19" t="s">
        <v>86</v>
      </c>
      <c r="D23" s="20">
        <v>90</v>
      </c>
      <c r="E23" s="20">
        <v>91</v>
      </c>
      <c r="F23" s="20">
        <f t="shared" si="2"/>
        <v>181</v>
      </c>
      <c r="G23" s="21">
        <v>2</v>
      </c>
      <c r="H23" s="20">
        <v>909</v>
      </c>
      <c r="I23" s="22">
        <v>18</v>
      </c>
      <c r="K23" s="18">
        <v>9</v>
      </c>
      <c r="L23" s="19" t="s">
        <v>942</v>
      </c>
      <c r="M23" s="19" t="s">
        <v>480</v>
      </c>
      <c r="N23" s="20" t="s">
        <v>187</v>
      </c>
      <c r="O23" s="20"/>
      <c r="P23" s="20">
        <f t="shared" si="3"/>
        <v>0</v>
      </c>
      <c r="Q23" s="21">
        <v>0</v>
      </c>
      <c r="R23" s="20">
        <v>553</v>
      </c>
      <c r="S23" s="22">
        <v>19</v>
      </c>
    </row>
    <row r="24" spans="1:19" ht="15.75" customHeight="1" x14ac:dyDescent="0.35">
      <c r="A24" s="18">
        <v>1</v>
      </c>
      <c r="B24" s="19" t="s">
        <v>704</v>
      </c>
      <c r="C24" s="19" t="s">
        <v>693</v>
      </c>
      <c r="D24" s="20">
        <v>93</v>
      </c>
      <c r="E24" s="20">
        <v>97</v>
      </c>
      <c r="F24" s="20">
        <f t="shared" si="2"/>
        <v>190</v>
      </c>
      <c r="G24" s="21">
        <v>6</v>
      </c>
      <c r="H24" s="23">
        <v>871</v>
      </c>
      <c r="I24" s="24">
        <v>13</v>
      </c>
      <c r="K24" s="18">
        <v>8</v>
      </c>
      <c r="L24" s="19" t="s">
        <v>243</v>
      </c>
      <c r="M24" s="19" t="s">
        <v>156</v>
      </c>
      <c r="N24" s="20">
        <v>87</v>
      </c>
      <c r="O24" s="20">
        <v>88</v>
      </c>
      <c r="P24" s="20">
        <f t="shared" si="3"/>
        <v>175</v>
      </c>
      <c r="Q24" s="21">
        <v>3</v>
      </c>
      <c r="R24" s="20">
        <v>881</v>
      </c>
      <c r="S24" s="22">
        <v>13</v>
      </c>
    </row>
    <row r="25" spans="1:19" ht="15.75" customHeight="1" x14ac:dyDescent="0.35">
      <c r="A25" s="25">
        <v>9</v>
      </c>
      <c r="B25" s="26" t="s">
        <v>943</v>
      </c>
      <c r="C25" s="26" t="s">
        <v>402</v>
      </c>
      <c r="D25" s="27">
        <v>86</v>
      </c>
      <c r="E25" s="27">
        <v>0</v>
      </c>
      <c r="F25" s="27">
        <f t="shared" si="2"/>
        <v>86</v>
      </c>
      <c r="G25" s="28">
        <v>1</v>
      </c>
      <c r="H25" s="27">
        <v>780</v>
      </c>
      <c r="I25" s="29">
        <v>12</v>
      </c>
      <c r="K25" s="25">
        <v>2</v>
      </c>
      <c r="L25" s="26" t="s">
        <v>721</v>
      </c>
      <c r="M25" s="26" t="s">
        <v>693</v>
      </c>
      <c r="N25" s="27">
        <v>82</v>
      </c>
      <c r="O25" s="27">
        <v>92</v>
      </c>
      <c r="P25" s="27">
        <f t="shared" si="3"/>
        <v>174</v>
      </c>
      <c r="Q25" s="28">
        <v>2</v>
      </c>
      <c r="R25" s="27">
        <v>884</v>
      </c>
      <c r="S25" s="29">
        <v>12</v>
      </c>
    </row>
    <row r="26" spans="1:19" ht="15.75" customHeight="1" x14ac:dyDescent="0.35"/>
    <row r="27" spans="1:19" ht="15.75" customHeight="1" x14ac:dyDescent="0.35">
      <c r="A27" s="7"/>
      <c r="B27" s="8" t="s">
        <v>79</v>
      </c>
      <c r="C27" s="9" t="s">
        <v>944</v>
      </c>
      <c r="D27" s="9"/>
      <c r="E27" s="9" t="s">
        <v>48</v>
      </c>
      <c r="F27" s="8"/>
      <c r="G27" s="8"/>
      <c r="H27" s="8"/>
      <c r="I27" s="8"/>
      <c r="K27" s="7"/>
      <c r="L27" s="8" t="s">
        <v>82</v>
      </c>
      <c r="M27" s="9" t="s">
        <v>354</v>
      </c>
      <c r="N27" s="9"/>
      <c r="O27" s="9" t="s">
        <v>945</v>
      </c>
      <c r="P27" s="8"/>
      <c r="Q27" s="8"/>
      <c r="R27" s="8"/>
      <c r="S27" s="8"/>
    </row>
    <row r="28" spans="1:19" ht="15.75" customHeight="1" x14ac:dyDescent="0.35">
      <c r="A28" s="10">
        <v>2</v>
      </c>
      <c r="B28" s="11" t="s">
        <v>10</v>
      </c>
      <c r="C28" s="80" t="s">
        <v>11</v>
      </c>
      <c r="D28" s="51"/>
      <c r="E28" s="82"/>
      <c r="F28" s="12" t="s">
        <v>12</v>
      </c>
      <c r="G28" s="12" t="s">
        <v>13</v>
      </c>
      <c r="H28" s="12" t="s">
        <v>14</v>
      </c>
      <c r="I28" s="13" t="s">
        <v>15</v>
      </c>
      <c r="K28" s="10">
        <v>2</v>
      </c>
      <c r="L28" s="11" t="s">
        <v>10</v>
      </c>
      <c r="M28" s="80" t="s">
        <v>11</v>
      </c>
      <c r="N28" s="51"/>
      <c r="O28" s="82"/>
      <c r="P28" s="12" t="s">
        <v>12</v>
      </c>
      <c r="Q28" s="12" t="s">
        <v>13</v>
      </c>
      <c r="R28" s="12" t="s">
        <v>14</v>
      </c>
      <c r="S28" s="13" t="s">
        <v>15</v>
      </c>
    </row>
    <row r="29" spans="1:19" ht="15.75" customHeight="1" x14ac:dyDescent="0.35">
      <c r="A29" s="14">
        <v>6</v>
      </c>
      <c r="B29" s="15" t="s">
        <v>946</v>
      </c>
      <c r="C29" s="15" t="s">
        <v>158</v>
      </c>
      <c r="D29" s="16">
        <v>93</v>
      </c>
      <c r="E29" s="16">
        <v>94</v>
      </c>
      <c r="F29" s="16">
        <f t="shared" ref="F29:F37" si="4">SUM(D29:E29)</f>
        <v>187</v>
      </c>
      <c r="G29" s="16">
        <v>8</v>
      </c>
      <c r="H29" s="16">
        <v>947</v>
      </c>
      <c r="I29" s="17">
        <v>44</v>
      </c>
      <c r="K29" s="14">
        <v>3</v>
      </c>
      <c r="L29" s="15" t="s">
        <v>947</v>
      </c>
      <c r="M29" s="15" t="s">
        <v>480</v>
      </c>
      <c r="N29" s="16">
        <v>92</v>
      </c>
      <c r="O29" s="16">
        <v>92</v>
      </c>
      <c r="P29" s="16">
        <f t="shared" ref="P29:P37" si="5">SUM(N29:O29)</f>
        <v>184</v>
      </c>
      <c r="Q29" s="16">
        <v>9</v>
      </c>
      <c r="R29" s="16">
        <v>926</v>
      </c>
      <c r="S29" s="17">
        <v>44</v>
      </c>
    </row>
    <row r="30" spans="1:19" ht="15.75" customHeight="1" x14ac:dyDescent="0.35">
      <c r="A30" s="18">
        <v>8</v>
      </c>
      <c r="B30" s="19" t="s">
        <v>948</v>
      </c>
      <c r="C30" s="19" t="s">
        <v>404</v>
      </c>
      <c r="D30" s="20">
        <v>93</v>
      </c>
      <c r="E30" s="20">
        <v>95</v>
      </c>
      <c r="F30" s="20">
        <f t="shared" si="4"/>
        <v>188</v>
      </c>
      <c r="G30" s="21">
        <v>9</v>
      </c>
      <c r="H30" s="20">
        <v>932</v>
      </c>
      <c r="I30" s="22">
        <v>38</v>
      </c>
      <c r="K30" s="18">
        <v>6</v>
      </c>
      <c r="L30" s="19" t="s">
        <v>949</v>
      </c>
      <c r="M30" s="19" t="s">
        <v>905</v>
      </c>
      <c r="N30" s="20">
        <v>86</v>
      </c>
      <c r="O30" s="20">
        <v>90</v>
      </c>
      <c r="P30" s="20">
        <f t="shared" si="5"/>
        <v>176</v>
      </c>
      <c r="Q30" s="21">
        <v>7</v>
      </c>
      <c r="R30" s="20">
        <v>887</v>
      </c>
      <c r="S30" s="22">
        <v>32</v>
      </c>
    </row>
    <row r="31" spans="1:19" ht="15.75" customHeight="1" x14ac:dyDescent="0.35">
      <c r="A31" s="18">
        <v>9</v>
      </c>
      <c r="B31" s="19" t="s">
        <v>950</v>
      </c>
      <c r="C31" s="19" t="s">
        <v>197</v>
      </c>
      <c r="D31" s="20">
        <v>90</v>
      </c>
      <c r="E31" s="20">
        <v>91</v>
      </c>
      <c r="F31" s="20">
        <f t="shared" si="4"/>
        <v>181</v>
      </c>
      <c r="G31" s="21">
        <v>7</v>
      </c>
      <c r="H31" s="20">
        <v>910</v>
      </c>
      <c r="I31" s="22">
        <v>28</v>
      </c>
      <c r="K31" s="18">
        <v>5</v>
      </c>
      <c r="L31" s="19" t="s">
        <v>542</v>
      </c>
      <c r="M31" s="19" t="s">
        <v>475</v>
      </c>
      <c r="N31" s="20">
        <v>84</v>
      </c>
      <c r="O31" s="20">
        <v>88</v>
      </c>
      <c r="P31" s="20">
        <f t="shared" si="5"/>
        <v>172</v>
      </c>
      <c r="Q31" s="21">
        <v>6</v>
      </c>
      <c r="R31" s="20">
        <v>887</v>
      </c>
      <c r="S31" s="22">
        <v>31</v>
      </c>
    </row>
    <row r="32" spans="1:19" ht="15.75" customHeight="1" x14ac:dyDescent="0.35">
      <c r="A32" s="18">
        <v>7</v>
      </c>
      <c r="B32" s="19" t="s">
        <v>951</v>
      </c>
      <c r="C32" s="19" t="s">
        <v>693</v>
      </c>
      <c r="D32" s="20">
        <v>86</v>
      </c>
      <c r="E32" s="20">
        <v>86</v>
      </c>
      <c r="F32" s="20">
        <f t="shared" si="4"/>
        <v>172</v>
      </c>
      <c r="G32" s="21">
        <v>2</v>
      </c>
      <c r="H32" s="20">
        <v>908</v>
      </c>
      <c r="I32" s="22">
        <v>25</v>
      </c>
      <c r="K32" s="18">
        <v>8</v>
      </c>
      <c r="L32" s="19" t="s">
        <v>952</v>
      </c>
      <c r="M32" s="19" t="s">
        <v>415</v>
      </c>
      <c r="N32" s="20">
        <v>82</v>
      </c>
      <c r="O32" s="20">
        <v>88</v>
      </c>
      <c r="P32" s="20">
        <f t="shared" si="5"/>
        <v>170</v>
      </c>
      <c r="Q32" s="21">
        <v>5</v>
      </c>
      <c r="R32" s="20">
        <v>877</v>
      </c>
      <c r="S32" s="22">
        <v>27</v>
      </c>
    </row>
    <row r="33" spans="1:19" ht="15.75" customHeight="1" x14ac:dyDescent="0.35">
      <c r="A33" s="18">
        <v>2</v>
      </c>
      <c r="B33" s="19" t="s">
        <v>953</v>
      </c>
      <c r="C33" s="19" t="s">
        <v>75</v>
      </c>
      <c r="D33" s="20">
        <v>85</v>
      </c>
      <c r="E33" s="20">
        <v>85</v>
      </c>
      <c r="F33" s="20">
        <f t="shared" si="4"/>
        <v>170</v>
      </c>
      <c r="G33" s="21">
        <v>1</v>
      </c>
      <c r="H33" s="20">
        <v>906</v>
      </c>
      <c r="I33" s="22">
        <v>24</v>
      </c>
      <c r="K33" s="18">
        <v>9</v>
      </c>
      <c r="L33" s="19" t="s">
        <v>954</v>
      </c>
      <c r="M33" s="19" t="s">
        <v>156</v>
      </c>
      <c r="N33" s="20">
        <v>87</v>
      </c>
      <c r="O33" s="20">
        <v>93</v>
      </c>
      <c r="P33" s="20">
        <f t="shared" si="5"/>
        <v>180</v>
      </c>
      <c r="Q33" s="21">
        <v>8</v>
      </c>
      <c r="R33" s="20">
        <v>876</v>
      </c>
      <c r="S33" s="22">
        <v>25</v>
      </c>
    </row>
    <row r="34" spans="1:19" ht="15.75" customHeight="1" x14ac:dyDescent="0.35">
      <c r="A34" s="18">
        <v>5</v>
      </c>
      <c r="B34" s="19" t="s">
        <v>955</v>
      </c>
      <c r="C34" s="19" t="s">
        <v>156</v>
      </c>
      <c r="D34" s="20">
        <v>86</v>
      </c>
      <c r="E34" s="20">
        <v>90</v>
      </c>
      <c r="F34" s="20">
        <f t="shared" si="4"/>
        <v>176</v>
      </c>
      <c r="G34" s="21">
        <v>3</v>
      </c>
      <c r="H34" s="20">
        <v>897</v>
      </c>
      <c r="I34" s="22">
        <v>22</v>
      </c>
      <c r="K34" s="18">
        <v>4</v>
      </c>
      <c r="L34" s="19" t="s">
        <v>956</v>
      </c>
      <c r="M34" s="19" t="s">
        <v>659</v>
      </c>
      <c r="N34" s="20">
        <v>84</v>
      </c>
      <c r="O34" s="20">
        <v>86</v>
      </c>
      <c r="P34" s="20">
        <f t="shared" si="5"/>
        <v>170</v>
      </c>
      <c r="Q34" s="21">
        <v>5</v>
      </c>
      <c r="R34" s="20">
        <v>858</v>
      </c>
      <c r="S34" s="22">
        <v>22</v>
      </c>
    </row>
    <row r="35" spans="1:19" ht="15.75" customHeight="1" x14ac:dyDescent="0.35">
      <c r="A35" s="18">
        <v>3</v>
      </c>
      <c r="B35" s="19" t="s">
        <v>957</v>
      </c>
      <c r="C35" s="19" t="s">
        <v>58</v>
      </c>
      <c r="D35" s="20">
        <v>87</v>
      </c>
      <c r="E35" s="20">
        <v>94</v>
      </c>
      <c r="F35" s="20">
        <f t="shared" si="4"/>
        <v>181</v>
      </c>
      <c r="G35" s="21">
        <v>7</v>
      </c>
      <c r="H35" s="20">
        <v>889</v>
      </c>
      <c r="I35" s="22">
        <v>18</v>
      </c>
      <c r="K35" s="18">
        <v>7</v>
      </c>
      <c r="L35" s="19" t="s">
        <v>724</v>
      </c>
      <c r="M35" s="19" t="s">
        <v>693</v>
      </c>
      <c r="N35" s="20">
        <v>81</v>
      </c>
      <c r="O35" s="20">
        <v>85</v>
      </c>
      <c r="P35" s="20">
        <f t="shared" si="5"/>
        <v>166</v>
      </c>
      <c r="Q35" s="21">
        <v>3</v>
      </c>
      <c r="R35" s="20">
        <v>858</v>
      </c>
      <c r="S35" s="22">
        <v>19</v>
      </c>
    </row>
    <row r="36" spans="1:19" ht="15.75" customHeight="1" x14ac:dyDescent="0.35">
      <c r="A36" s="18">
        <v>4</v>
      </c>
      <c r="B36" s="19" t="s">
        <v>958</v>
      </c>
      <c r="C36" s="19" t="s">
        <v>156</v>
      </c>
      <c r="D36" s="20">
        <v>87</v>
      </c>
      <c r="E36" s="20">
        <v>93</v>
      </c>
      <c r="F36" s="20">
        <f t="shared" si="4"/>
        <v>180</v>
      </c>
      <c r="G36" s="21">
        <v>5</v>
      </c>
      <c r="H36" s="20">
        <v>892</v>
      </c>
      <c r="I36" s="22">
        <v>16</v>
      </c>
      <c r="K36" s="18">
        <v>1</v>
      </c>
      <c r="L36" s="19" t="s">
        <v>959</v>
      </c>
      <c r="M36" s="19" t="s">
        <v>33</v>
      </c>
      <c r="N36" s="20">
        <v>94</v>
      </c>
      <c r="O36" s="20">
        <v>0</v>
      </c>
      <c r="P36" s="20">
        <f t="shared" si="5"/>
        <v>94</v>
      </c>
      <c r="Q36" s="21">
        <v>1</v>
      </c>
      <c r="R36" s="23">
        <v>786</v>
      </c>
      <c r="S36" s="24">
        <v>19</v>
      </c>
    </row>
    <row r="37" spans="1:19" ht="15.75" customHeight="1" x14ac:dyDescent="0.35">
      <c r="A37" s="25">
        <v>1</v>
      </c>
      <c r="B37" s="26" t="s">
        <v>960</v>
      </c>
      <c r="C37" s="26" t="s">
        <v>905</v>
      </c>
      <c r="D37" s="27">
        <v>88</v>
      </c>
      <c r="E37" s="27">
        <v>89</v>
      </c>
      <c r="F37" s="27">
        <f t="shared" si="4"/>
        <v>177</v>
      </c>
      <c r="G37" s="28">
        <v>4</v>
      </c>
      <c r="H37" s="31">
        <v>891</v>
      </c>
      <c r="I37" s="32">
        <v>16</v>
      </c>
      <c r="K37" s="25">
        <v>2</v>
      </c>
      <c r="L37" s="26" t="s">
        <v>961</v>
      </c>
      <c r="M37" s="26" t="s">
        <v>684</v>
      </c>
      <c r="N37" s="27">
        <v>80</v>
      </c>
      <c r="O37" s="27">
        <v>82</v>
      </c>
      <c r="P37" s="27">
        <f t="shared" si="5"/>
        <v>162</v>
      </c>
      <c r="Q37" s="28">
        <v>2</v>
      </c>
      <c r="R37" s="27">
        <v>822</v>
      </c>
      <c r="S37" s="29">
        <v>9</v>
      </c>
    </row>
    <row r="38" spans="1:19" ht="15.75" customHeight="1" x14ac:dyDescent="0.35"/>
    <row r="39" spans="1:19" ht="15.75" customHeight="1" x14ac:dyDescent="0.35">
      <c r="A39" s="7"/>
      <c r="B39" s="8" t="s">
        <v>109</v>
      </c>
      <c r="C39" s="9" t="s">
        <v>962</v>
      </c>
      <c r="D39" s="9"/>
      <c r="E39" s="9" t="s">
        <v>963</v>
      </c>
      <c r="F39" s="8"/>
      <c r="G39" s="8"/>
      <c r="H39" s="8"/>
      <c r="I39" s="8"/>
      <c r="K39" s="7"/>
      <c r="L39" s="8" t="s">
        <v>112</v>
      </c>
      <c r="M39" s="9" t="s">
        <v>964</v>
      </c>
      <c r="N39" s="9"/>
      <c r="O39" s="9" t="s">
        <v>965</v>
      </c>
      <c r="P39" s="8"/>
      <c r="Q39" s="8"/>
      <c r="R39" s="8"/>
      <c r="S39" s="8"/>
    </row>
    <row r="40" spans="1:19" ht="15.75" customHeight="1" x14ac:dyDescent="0.35">
      <c r="A40" s="10">
        <v>2</v>
      </c>
      <c r="B40" s="11" t="s">
        <v>10</v>
      </c>
      <c r="C40" s="80" t="s">
        <v>11</v>
      </c>
      <c r="D40" s="51"/>
      <c r="E40" s="82"/>
      <c r="F40" s="12" t="s">
        <v>12</v>
      </c>
      <c r="G40" s="12" t="s">
        <v>13</v>
      </c>
      <c r="H40" s="12" t="s">
        <v>14</v>
      </c>
      <c r="I40" s="13" t="s">
        <v>15</v>
      </c>
      <c r="K40" s="10">
        <v>2</v>
      </c>
      <c r="L40" s="11" t="s">
        <v>10</v>
      </c>
      <c r="M40" s="80" t="s">
        <v>11</v>
      </c>
      <c r="N40" s="51"/>
      <c r="O40" s="82"/>
      <c r="P40" s="12" t="s">
        <v>12</v>
      </c>
      <c r="Q40" s="12" t="s">
        <v>13</v>
      </c>
      <c r="R40" s="12" t="s">
        <v>14</v>
      </c>
      <c r="S40" s="13" t="s">
        <v>15</v>
      </c>
    </row>
    <row r="41" spans="1:19" ht="15.75" customHeight="1" x14ac:dyDescent="0.35">
      <c r="A41" s="14">
        <v>5</v>
      </c>
      <c r="B41" s="15" t="s">
        <v>966</v>
      </c>
      <c r="C41" s="15" t="s">
        <v>119</v>
      </c>
      <c r="D41" s="16">
        <v>92</v>
      </c>
      <c r="E41" s="16">
        <v>93</v>
      </c>
      <c r="F41" s="16">
        <f t="shared" ref="F41:F49" si="6">SUM(D41:E41)</f>
        <v>185</v>
      </c>
      <c r="G41" s="16">
        <v>9</v>
      </c>
      <c r="H41" s="16">
        <v>893</v>
      </c>
      <c r="I41" s="17">
        <v>37</v>
      </c>
      <c r="K41" s="14">
        <v>4</v>
      </c>
      <c r="L41" s="15" t="s">
        <v>967</v>
      </c>
      <c r="M41" s="15" t="s">
        <v>909</v>
      </c>
      <c r="N41" s="16">
        <v>81</v>
      </c>
      <c r="O41" s="16">
        <v>86</v>
      </c>
      <c r="P41" s="16">
        <f t="shared" ref="P41:P50" si="7">SUM(N41:O41)</f>
        <v>167</v>
      </c>
      <c r="Q41" s="16">
        <v>8</v>
      </c>
      <c r="R41" s="16">
        <v>853</v>
      </c>
      <c r="S41" s="17">
        <v>42</v>
      </c>
    </row>
    <row r="42" spans="1:19" ht="15.75" customHeight="1" x14ac:dyDescent="0.35">
      <c r="A42" s="18">
        <v>8</v>
      </c>
      <c r="B42" s="19" t="s">
        <v>968</v>
      </c>
      <c r="C42" s="19" t="s">
        <v>158</v>
      </c>
      <c r="D42" s="20">
        <v>80</v>
      </c>
      <c r="E42" s="20">
        <v>87</v>
      </c>
      <c r="F42" s="20">
        <f t="shared" si="6"/>
        <v>167</v>
      </c>
      <c r="G42" s="21">
        <v>3</v>
      </c>
      <c r="H42" s="20">
        <v>882</v>
      </c>
      <c r="I42" s="22">
        <v>35</v>
      </c>
      <c r="K42" s="18">
        <v>1</v>
      </c>
      <c r="L42" s="19" t="s">
        <v>482</v>
      </c>
      <c r="M42" s="19" t="s">
        <v>480</v>
      </c>
      <c r="N42" s="20">
        <v>92</v>
      </c>
      <c r="O42" s="20">
        <v>80</v>
      </c>
      <c r="P42" s="20">
        <f t="shared" si="7"/>
        <v>172</v>
      </c>
      <c r="Q42" s="21">
        <v>10</v>
      </c>
      <c r="R42" s="23">
        <v>845</v>
      </c>
      <c r="S42" s="24">
        <v>42</v>
      </c>
    </row>
    <row r="43" spans="1:19" ht="15.75" customHeight="1" x14ac:dyDescent="0.35">
      <c r="A43" s="18">
        <v>1</v>
      </c>
      <c r="B43" s="19" t="s">
        <v>969</v>
      </c>
      <c r="C43" s="19" t="s">
        <v>75</v>
      </c>
      <c r="D43" s="20">
        <v>83</v>
      </c>
      <c r="E43" s="20">
        <v>85</v>
      </c>
      <c r="F43" s="20">
        <f t="shared" si="6"/>
        <v>168</v>
      </c>
      <c r="G43" s="21">
        <v>4</v>
      </c>
      <c r="H43" s="23">
        <v>864</v>
      </c>
      <c r="I43" s="24">
        <v>30</v>
      </c>
      <c r="K43" s="18">
        <v>7</v>
      </c>
      <c r="L43" s="19" t="s">
        <v>970</v>
      </c>
      <c r="M43" s="19" t="s">
        <v>402</v>
      </c>
      <c r="N43" s="20">
        <v>76</v>
      </c>
      <c r="O43" s="20">
        <v>84</v>
      </c>
      <c r="P43" s="20">
        <f t="shared" si="7"/>
        <v>160</v>
      </c>
      <c r="Q43" s="21">
        <v>6</v>
      </c>
      <c r="R43" s="20">
        <v>832</v>
      </c>
      <c r="S43" s="22">
        <v>39</v>
      </c>
    </row>
    <row r="44" spans="1:19" ht="15.75" customHeight="1" x14ac:dyDescent="0.35">
      <c r="A44" s="18">
        <v>2</v>
      </c>
      <c r="B44" s="19" t="s">
        <v>971</v>
      </c>
      <c r="C44" s="19" t="s">
        <v>480</v>
      </c>
      <c r="D44" s="20">
        <v>87</v>
      </c>
      <c r="E44" s="20">
        <v>88</v>
      </c>
      <c r="F44" s="20">
        <f t="shared" si="6"/>
        <v>175</v>
      </c>
      <c r="G44" s="21">
        <v>7</v>
      </c>
      <c r="H44" s="20">
        <v>866</v>
      </c>
      <c r="I44" s="22">
        <v>27</v>
      </c>
      <c r="K44" s="18">
        <v>6</v>
      </c>
      <c r="L44" s="19" t="s">
        <v>972</v>
      </c>
      <c r="M44" s="19" t="s">
        <v>909</v>
      </c>
      <c r="N44" s="20">
        <v>75</v>
      </c>
      <c r="O44" s="20">
        <v>84</v>
      </c>
      <c r="P44" s="20">
        <f t="shared" si="7"/>
        <v>159</v>
      </c>
      <c r="Q44" s="21">
        <v>5</v>
      </c>
      <c r="R44" s="20">
        <v>825</v>
      </c>
      <c r="S44" s="22">
        <v>36</v>
      </c>
    </row>
    <row r="45" spans="1:19" ht="15.75" customHeight="1" x14ac:dyDescent="0.35">
      <c r="A45" s="18">
        <v>7</v>
      </c>
      <c r="B45" s="19" t="s">
        <v>973</v>
      </c>
      <c r="C45" s="19" t="s">
        <v>909</v>
      </c>
      <c r="D45" s="20">
        <v>79</v>
      </c>
      <c r="E45" s="20">
        <v>85</v>
      </c>
      <c r="F45" s="20">
        <f t="shared" si="6"/>
        <v>164</v>
      </c>
      <c r="G45" s="21">
        <v>2</v>
      </c>
      <c r="H45" s="20">
        <v>862</v>
      </c>
      <c r="I45" s="22">
        <v>27</v>
      </c>
      <c r="K45" s="18">
        <v>3</v>
      </c>
      <c r="L45" s="19" t="s">
        <v>974</v>
      </c>
      <c r="M45" s="19" t="s">
        <v>480</v>
      </c>
      <c r="N45" s="20">
        <v>78</v>
      </c>
      <c r="O45" s="20">
        <v>90</v>
      </c>
      <c r="P45" s="20">
        <f t="shared" si="7"/>
        <v>168</v>
      </c>
      <c r="Q45" s="21">
        <v>9</v>
      </c>
      <c r="R45" s="20">
        <v>800</v>
      </c>
      <c r="S45" s="22">
        <v>33</v>
      </c>
    </row>
    <row r="46" spans="1:19" ht="15.75" customHeight="1" x14ac:dyDescent="0.35">
      <c r="A46" s="18">
        <v>6</v>
      </c>
      <c r="B46" s="19" t="s">
        <v>975</v>
      </c>
      <c r="C46" s="19" t="s">
        <v>415</v>
      </c>
      <c r="D46" s="20">
        <v>86</v>
      </c>
      <c r="E46" s="20">
        <v>86</v>
      </c>
      <c r="F46" s="20">
        <f t="shared" si="6"/>
        <v>172</v>
      </c>
      <c r="G46" s="21">
        <v>6</v>
      </c>
      <c r="H46" s="20">
        <v>847</v>
      </c>
      <c r="I46" s="22">
        <v>20</v>
      </c>
      <c r="K46" s="18">
        <v>8</v>
      </c>
      <c r="L46" s="19" t="s">
        <v>839</v>
      </c>
      <c r="M46" s="19" t="s">
        <v>33</v>
      </c>
      <c r="N46" s="20">
        <v>76</v>
      </c>
      <c r="O46" s="20">
        <v>80</v>
      </c>
      <c r="P46" s="20">
        <f t="shared" si="7"/>
        <v>156</v>
      </c>
      <c r="Q46" s="21">
        <v>4</v>
      </c>
      <c r="R46" s="20">
        <v>769</v>
      </c>
      <c r="S46" s="22">
        <v>27</v>
      </c>
    </row>
    <row r="47" spans="1:19" ht="15.75" customHeight="1" x14ac:dyDescent="0.35">
      <c r="A47" s="18">
        <v>9</v>
      </c>
      <c r="B47" s="19" t="s">
        <v>976</v>
      </c>
      <c r="C47" s="19" t="s">
        <v>905</v>
      </c>
      <c r="D47" s="20">
        <v>79</v>
      </c>
      <c r="E47" s="20">
        <v>90</v>
      </c>
      <c r="F47" s="20">
        <f t="shared" si="6"/>
        <v>169</v>
      </c>
      <c r="G47" s="21">
        <v>5</v>
      </c>
      <c r="H47" s="20">
        <v>829</v>
      </c>
      <c r="I47" s="22">
        <v>19</v>
      </c>
      <c r="K47" s="18">
        <v>10</v>
      </c>
      <c r="L47" s="19" t="s">
        <v>977</v>
      </c>
      <c r="M47" s="19" t="s">
        <v>909</v>
      </c>
      <c r="N47" s="20">
        <v>81</v>
      </c>
      <c r="O47" s="20">
        <v>86</v>
      </c>
      <c r="P47" s="20">
        <f t="shared" si="7"/>
        <v>167</v>
      </c>
      <c r="Q47" s="21">
        <v>8</v>
      </c>
      <c r="R47" s="20">
        <v>760</v>
      </c>
      <c r="S47" s="22">
        <v>26</v>
      </c>
    </row>
    <row r="48" spans="1:19" ht="15.75" customHeight="1" x14ac:dyDescent="0.35">
      <c r="A48" s="18">
        <v>3</v>
      </c>
      <c r="B48" s="19" t="s">
        <v>907</v>
      </c>
      <c r="C48" s="19" t="s">
        <v>402</v>
      </c>
      <c r="D48" s="20">
        <v>89</v>
      </c>
      <c r="E48" s="20">
        <v>94</v>
      </c>
      <c r="F48" s="20">
        <f t="shared" si="6"/>
        <v>183</v>
      </c>
      <c r="G48" s="21">
        <v>8</v>
      </c>
      <c r="H48" s="20">
        <v>838</v>
      </c>
      <c r="I48" s="22">
        <v>18</v>
      </c>
      <c r="K48" s="18">
        <v>9</v>
      </c>
      <c r="L48" s="19" t="s">
        <v>978</v>
      </c>
      <c r="M48" s="19" t="s">
        <v>86</v>
      </c>
      <c r="N48" s="20">
        <v>73</v>
      </c>
      <c r="O48" s="20">
        <v>75</v>
      </c>
      <c r="P48" s="20">
        <f t="shared" si="7"/>
        <v>148</v>
      </c>
      <c r="Q48" s="21">
        <v>3</v>
      </c>
      <c r="R48" s="20">
        <v>695</v>
      </c>
      <c r="S48" s="22">
        <v>15</v>
      </c>
    </row>
    <row r="49" spans="1:19" ht="15.75" customHeight="1" x14ac:dyDescent="0.35">
      <c r="A49" s="25">
        <v>4</v>
      </c>
      <c r="B49" s="26" t="s">
        <v>979</v>
      </c>
      <c r="C49" s="26" t="s">
        <v>415</v>
      </c>
      <c r="D49" s="27">
        <v>79</v>
      </c>
      <c r="E49" s="27">
        <v>82</v>
      </c>
      <c r="F49" s="27">
        <f t="shared" si="6"/>
        <v>161</v>
      </c>
      <c r="G49" s="28">
        <v>1</v>
      </c>
      <c r="H49" s="27">
        <v>813</v>
      </c>
      <c r="I49" s="29">
        <v>18</v>
      </c>
      <c r="K49" s="18">
        <v>5</v>
      </c>
      <c r="L49" s="19" t="s">
        <v>980</v>
      </c>
      <c r="M49" s="19" t="s">
        <v>659</v>
      </c>
      <c r="N49" s="20" t="s">
        <v>187</v>
      </c>
      <c r="O49" s="20"/>
      <c r="P49" s="20">
        <f t="shared" si="7"/>
        <v>0</v>
      </c>
      <c r="Q49" s="21">
        <v>0</v>
      </c>
      <c r="R49" s="20">
        <v>564</v>
      </c>
      <c r="S49" s="22">
        <v>12</v>
      </c>
    </row>
    <row r="50" spans="1:19" ht="15.75" customHeight="1" x14ac:dyDescent="0.35">
      <c r="K50" s="25">
        <v>2</v>
      </c>
      <c r="L50" s="26" t="s">
        <v>981</v>
      </c>
      <c r="M50" s="26" t="s">
        <v>684</v>
      </c>
      <c r="N50" s="27" t="s">
        <v>187</v>
      </c>
      <c r="O50" s="27"/>
      <c r="P50" s="27">
        <f t="shared" si="7"/>
        <v>0</v>
      </c>
      <c r="Q50" s="28">
        <v>0</v>
      </c>
      <c r="R50" s="27">
        <v>0</v>
      </c>
      <c r="S50" s="29">
        <v>0</v>
      </c>
    </row>
    <row r="51" spans="1:19" ht="15.75" customHeight="1" x14ac:dyDescent="0.35"/>
    <row r="52" spans="1:19" ht="15.75" customHeight="1" x14ac:dyDescent="0.35">
      <c r="B52" s="8" t="s">
        <v>913</v>
      </c>
    </row>
    <row r="53" spans="1:19" ht="15.75" customHeight="1" x14ac:dyDescent="0.35"/>
    <row r="54" spans="1:19" ht="15.75" customHeight="1" x14ac:dyDescent="0.35">
      <c r="B54" s="4" t="s">
        <v>914</v>
      </c>
      <c r="F54" s="33" t="s">
        <v>166</v>
      </c>
    </row>
    <row r="55" spans="1:19" ht="15.75" customHeight="1" x14ac:dyDescent="0.35">
      <c r="B55" s="4" t="s">
        <v>167</v>
      </c>
    </row>
    <row r="56" spans="1:19" ht="15.75" customHeight="1" x14ac:dyDescent="0.35"/>
    <row r="57" spans="1:19" ht="15.75" customHeight="1" x14ac:dyDescent="0.35"/>
    <row r="58" spans="1:19" ht="15.75" customHeight="1" x14ac:dyDescent="0.35"/>
    <row r="59" spans="1:19" ht="15.75" customHeight="1" x14ac:dyDescent="0.35"/>
    <row r="60" spans="1:19" ht="15.75" customHeight="1" x14ac:dyDescent="0.35"/>
    <row r="61" spans="1:19" ht="15.75" customHeight="1" x14ac:dyDescent="0.35"/>
    <row r="62" spans="1:19" ht="15.75" customHeight="1" x14ac:dyDescent="0.35"/>
    <row r="63" spans="1:19" ht="15.75" customHeight="1" x14ac:dyDescent="0.35"/>
    <row r="64" spans="1:19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</sheetData>
  <hyperlinks>
    <hyperlink ref="B2" location="'Index'!A3" tooltip="Go to the Index sheet" display="á" xr:uid="{79C6B93C-5C7B-4197-AF27-6F11651D2DF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6BE40-87A3-4238-AD8D-E4C1AF8A7704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9" width="5" style="4" customWidth="1"/>
    <col min="10" max="10" width="1.7265625" style="4" customWidth="1"/>
    <col min="11" max="11" width="2.7265625" style="30" customWidth="1"/>
    <col min="12" max="13" width="20.7265625" style="4" customWidth="1"/>
    <col min="14" max="19" width="5" style="4" customWidth="1"/>
    <col min="20" max="25" width="10.26953125" style="4"/>
  </cols>
  <sheetData>
    <row r="1" spans="1:25" ht="17" x14ac:dyDescent="0.4">
      <c r="A1" s="1"/>
      <c r="B1" s="2" t="s">
        <v>919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B2" s="5" t="s">
        <v>2</v>
      </c>
      <c r="I2" s="84" t="s">
        <v>878</v>
      </c>
    </row>
    <row r="3" spans="1:25" ht="15.75" customHeight="1" x14ac:dyDescent="0.35">
      <c r="A3" s="7"/>
      <c r="B3" s="8" t="s">
        <v>4</v>
      </c>
      <c r="C3" s="9" t="s">
        <v>982</v>
      </c>
      <c r="D3" s="9"/>
      <c r="E3" s="9" t="s">
        <v>983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5">
      <c r="A4" s="10">
        <v>2</v>
      </c>
      <c r="B4" s="11" t="s">
        <v>10</v>
      </c>
      <c r="C4" s="80" t="s">
        <v>11</v>
      </c>
      <c r="D4" s="51"/>
      <c r="E4" s="82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5">
      <c r="A5" s="14">
        <v>3</v>
      </c>
      <c r="B5" s="15" t="s">
        <v>922</v>
      </c>
      <c r="C5" s="15" t="s">
        <v>156</v>
      </c>
      <c r="D5" s="35">
        <v>96</v>
      </c>
      <c r="E5" s="35">
        <v>96</v>
      </c>
      <c r="F5" s="16">
        <v>192</v>
      </c>
      <c r="G5" s="16">
        <v>7</v>
      </c>
      <c r="H5" s="35">
        <v>968</v>
      </c>
      <c r="I5" s="36">
        <v>42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5">
      <c r="A6" s="18">
        <v>9</v>
      </c>
      <c r="B6" s="19" t="s">
        <v>439</v>
      </c>
      <c r="C6" s="19" t="s">
        <v>402</v>
      </c>
      <c r="D6" s="39">
        <v>94</v>
      </c>
      <c r="E6" s="39">
        <v>97</v>
      </c>
      <c r="F6" s="20">
        <v>191</v>
      </c>
      <c r="G6" s="20">
        <v>6</v>
      </c>
      <c r="H6" s="39">
        <v>968</v>
      </c>
      <c r="I6" s="40">
        <v>42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5">
      <c r="A7" s="41">
        <v>10</v>
      </c>
      <c r="B7" s="19" t="s">
        <v>422</v>
      </c>
      <c r="C7" s="19" t="s">
        <v>402</v>
      </c>
      <c r="D7" s="39">
        <v>97</v>
      </c>
      <c r="E7" s="39">
        <v>98</v>
      </c>
      <c r="F7" s="20">
        <v>195</v>
      </c>
      <c r="G7" s="20">
        <v>10</v>
      </c>
      <c r="H7" s="39">
        <v>960</v>
      </c>
      <c r="I7" s="40">
        <v>40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5">
      <c r="A8" s="18">
        <v>1</v>
      </c>
      <c r="B8" s="19" t="s">
        <v>929</v>
      </c>
      <c r="C8" s="19" t="s">
        <v>197</v>
      </c>
      <c r="D8" s="20">
        <v>94</v>
      </c>
      <c r="E8" s="20">
        <v>99</v>
      </c>
      <c r="F8" s="20">
        <v>193</v>
      </c>
      <c r="G8" s="20">
        <v>9</v>
      </c>
      <c r="H8" s="23">
        <v>948</v>
      </c>
      <c r="I8" s="24">
        <v>33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5">
      <c r="A9" s="41">
        <v>2</v>
      </c>
      <c r="B9" s="19" t="s">
        <v>823</v>
      </c>
      <c r="C9" s="19" t="s">
        <v>33</v>
      </c>
      <c r="D9" s="39">
        <v>95</v>
      </c>
      <c r="E9" s="39">
        <v>98</v>
      </c>
      <c r="F9" s="20">
        <v>193</v>
      </c>
      <c r="G9" s="20">
        <v>9</v>
      </c>
      <c r="H9" s="39">
        <v>938</v>
      </c>
      <c r="I9" s="40">
        <v>32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5">
      <c r="A10" s="41">
        <v>8</v>
      </c>
      <c r="B10" s="19" t="s">
        <v>924</v>
      </c>
      <c r="C10" s="19" t="s">
        <v>478</v>
      </c>
      <c r="D10" s="39">
        <v>92</v>
      </c>
      <c r="E10" s="39">
        <v>94</v>
      </c>
      <c r="F10" s="20">
        <v>186</v>
      </c>
      <c r="G10" s="20">
        <v>5</v>
      </c>
      <c r="H10" s="39">
        <v>948</v>
      </c>
      <c r="I10" s="40">
        <v>31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5">
      <c r="A11" s="41">
        <v>6</v>
      </c>
      <c r="B11" s="19" t="s">
        <v>840</v>
      </c>
      <c r="C11" s="19" t="s">
        <v>415</v>
      </c>
      <c r="D11" s="39">
        <v>90</v>
      </c>
      <c r="E11" s="39">
        <v>93</v>
      </c>
      <c r="F11" s="20">
        <v>183</v>
      </c>
      <c r="G11" s="20">
        <v>4</v>
      </c>
      <c r="H11" s="39">
        <v>929</v>
      </c>
      <c r="I11" s="40">
        <v>24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5">
      <c r="A12" s="18">
        <v>5</v>
      </c>
      <c r="B12" s="19" t="s">
        <v>698</v>
      </c>
      <c r="C12" s="19" t="s">
        <v>33</v>
      </c>
      <c r="D12" s="39">
        <v>84</v>
      </c>
      <c r="E12" s="39">
        <v>85</v>
      </c>
      <c r="F12" s="20">
        <v>169</v>
      </c>
      <c r="G12" s="20">
        <v>3</v>
      </c>
      <c r="H12" s="39">
        <v>910</v>
      </c>
      <c r="I12" s="40">
        <v>20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5">
      <c r="A13" s="18">
        <v>7</v>
      </c>
      <c r="B13" s="19" t="s">
        <v>943</v>
      </c>
      <c r="C13" s="19" t="s">
        <v>402</v>
      </c>
      <c r="D13" s="39">
        <v>86</v>
      </c>
      <c r="E13" s="39">
        <v>0</v>
      </c>
      <c r="F13" s="20">
        <v>86</v>
      </c>
      <c r="G13" s="20">
        <v>2</v>
      </c>
      <c r="H13" s="39">
        <v>780</v>
      </c>
      <c r="I13" s="40">
        <v>11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5">
      <c r="A14" s="42">
        <v>4</v>
      </c>
      <c r="B14" s="26" t="s">
        <v>901</v>
      </c>
      <c r="C14" s="26" t="s">
        <v>402</v>
      </c>
      <c r="D14" s="43" t="s">
        <v>187</v>
      </c>
      <c r="E14" s="43" t="s">
        <v>458</v>
      </c>
      <c r="F14" s="27">
        <v>0</v>
      </c>
      <c r="G14" s="27">
        <v>0</v>
      </c>
      <c r="H14" s="43">
        <v>0</v>
      </c>
      <c r="I14" s="44">
        <v>0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5">
      <c r="A16" s="7"/>
      <c r="B16" s="8" t="s">
        <v>7</v>
      </c>
      <c r="C16" s="9" t="s">
        <v>984</v>
      </c>
      <c r="D16" s="9"/>
      <c r="E16" s="9" t="s">
        <v>985</v>
      </c>
      <c r="F16" s="8"/>
      <c r="G16" s="8"/>
      <c r="H16" s="8"/>
      <c r="I16" s="8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5">
      <c r="A17" s="10">
        <v>2</v>
      </c>
      <c r="B17" s="11" t="s">
        <v>10</v>
      </c>
      <c r="C17" s="80" t="s">
        <v>11</v>
      </c>
      <c r="D17" s="51"/>
      <c r="E17" s="82"/>
      <c r="F17" s="12" t="s">
        <v>12</v>
      </c>
      <c r="G17" s="12" t="s">
        <v>13</v>
      </c>
      <c r="H17" s="12" t="s">
        <v>14</v>
      </c>
      <c r="I17" s="13" t="s">
        <v>15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5">
      <c r="A18" s="14">
        <v>7</v>
      </c>
      <c r="B18" s="15" t="s">
        <v>888</v>
      </c>
      <c r="C18" s="15" t="s">
        <v>578</v>
      </c>
      <c r="D18" s="35">
        <v>95</v>
      </c>
      <c r="E18" s="35">
        <v>96</v>
      </c>
      <c r="F18" s="16">
        <v>191</v>
      </c>
      <c r="G18" s="16">
        <v>10</v>
      </c>
      <c r="H18" s="35">
        <v>951</v>
      </c>
      <c r="I18" s="36">
        <v>50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5">
      <c r="A19" s="41">
        <v>8</v>
      </c>
      <c r="B19" s="19" t="s">
        <v>935</v>
      </c>
      <c r="C19" s="19" t="s">
        <v>578</v>
      </c>
      <c r="D19" s="39">
        <v>92</v>
      </c>
      <c r="E19" s="39">
        <v>92</v>
      </c>
      <c r="F19" s="20">
        <v>184</v>
      </c>
      <c r="G19" s="20">
        <v>7</v>
      </c>
      <c r="H19" s="39">
        <v>921</v>
      </c>
      <c r="I19" s="40">
        <v>40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5">
      <c r="A20" s="18">
        <v>1</v>
      </c>
      <c r="B20" s="19" t="s">
        <v>937</v>
      </c>
      <c r="C20" s="19" t="s">
        <v>197</v>
      </c>
      <c r="D20" s="20">
        <v>92</v>
      </c>
      <c r="E20" s="20">
        <v>93</v>
      </c>
      <c r="F20" s="20">
        <v>185</v>
      </c>
      <c r="G20" s="20">
        <v>8</v>
      </c>
      <c r="H20" s="23">
        <v>913</v>
      </c>
      <c r="I20" s="24">
        <v>37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5">
      <c r="A21" s="41">
        <v>6</v>
      </c>
      <c r="B21" s="19" t="s">
        <v>938</v>
      </c>
      <c r="C21" s="19" t="s">
        <v>478</v>
      </c>
      <c r="D21" s="39">
        <v>92</v>
      </c>
      <c r="E21" s="39">
        <v>95</v>
      </c>
      <c r="F21" s="20">
        <v>187</v>
      </c>
      <c r="G21" s="20">
        <v>9</v>
      </c>
      <c r="H21" s="39">
        <v>914</v>
      </c>
      <c r="I21" s="40">
        <v>35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5">
      <c r="A22" s="41">
        <v>2</v>
      </c>
      <c r="B22" s="19" t="s">
        <v>941</v>
      </c>
      <c r="C22" s="19" t="s">
        <v>86</v>
      </c>
      <c r="D22" s="39">
        <v>90</v>
      </c>
      <c r="E22" s="39">
        <v>91</v>
      </c>
      <c r="F22" s="20">
        <v>181</v>
      </c>
      <c r="G22" s="20">
        <v>5</v>
      </c>
      <c r="H22" s="39">
        <v>909</v>
      </c>
      <c r="I22" s="40">
        <v>32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5">
      <c r="A23" s="41">
        <v>4</v>
      </c>
      <c r="B23" s="19" t="s">
        <v>955</v>
      </c>
      <c r="C23" s="19" t="s">
        <v>156</v>
      </c>
      <c r="D23" s="39">
        <v>86</v>
      </c>
      <c r="E23" s="39">
        <v>90</v>
      </c>
      <c r="F23" s="20">
        <v>176</v>
      </c>
      <c r="G23" s="20">
        <v>3</v>
      </c>
      <c r="H23" s="39">
        <v>897</v>
      </c>
      <c r="I23" s="40">
        <v>27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5">
      <c r="A24" s="18">
        <v>3</v>
      </c>
      <c r="B24" s="19" t="s">
        <v>958</v>
      </c>
      <c r="C24" s="19" t="s">
        <v>156</v>
      </c>
      <c r="D24" s="39">
        <v>87</v>
      </c>
      <c r="E24" s="39">
        <v>93</v>
      </c>
      <c r="F24" s="20">
        <v>180</v>
      </c>
      <c r="G24" s="20">
        <v>4</v>
      </c>
      <c r="H24" s="39">
        <v>892</v>
      </c>
      <c r="I24" s="40">
        <v>20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5">
      <c r="A25" s="41">
        <v>10</v>
      </c>
      <c r="B25" s="19" t="s">
        <v>243</v>
      </c>
      <c r="C25" s="19" t="s">
        <v>156</v>
      </c>
      <c r="D25" s="39">
        <v>87</v>
      </c>
      <c r="E25" s="39">
        <v>88</v>
      </c>
      <c r="F25" s="20">
        <v>175</v>
      </c>
      <c r="G25" s="20">
        <v>2</v>
      </c>
      <c r="H25" s="39">
        <v>881</v>
      </c>
      <c r="I25" s="40">
        <v>17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5">
      <c r="A26" s="18">
        <v>9</v>
      </c>
      <c r="B26" s="19" t="s">
        <v>970</v>
      </c>
      <c r="C26" s="19" t="s">
        <v>402</v>
      </c>
      <c r="D26" s="39">
        <v>76</v>
      </c>
      <c r="E26" s="39">
        <v>84</v>
      </c>
      <c r="F26" s="20">
        <v>160</v>
      </c>
      <c r="G26" s="20">
        <v>1</v>
      </c>
      <c r="H26" s="39">
        <v>832</v>
      </c>
      <c r="I26" s="40">
        <v>12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5">
      <c r="A27" s="25">
        <v>5</v>
      </c>
      <c r="B27" s="26" t="s">
        <v>907</v>
      </c>
      <c r="C27" s="26" t="s">
        <v>402</v>
      </c>
      <c r="D27" s="43">
        <v>89</v>
      </c>
      <c r="E27" s="43">
        <v>94</v>
      </c>
      <c r="F27" s="27">
        <v>183</v>
      </c>
      <c r="G27" s="27">
        <v>6</v>
      </c>
      <c r="H27" s="43">
        <v>838</v>
      </c>
      <c r="I27" s="44">
        <v>11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5">
      <c r="A29"/>
      <c r="B29" s="170" t="s">
        <v>913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5">
      <c r="A31"/>
      <c r="B31" s="4" t="s">
        <v>272</v>
      </c>
      <c r="F31" s="33" t="s">
        <v>166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5">
      <c r="A32"/>
      <c r="B32" s="4" t="s">
        <v>167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customFormat="1" ht="15.75" customHeight="1" x14ac:dyDescent="0.35"/>
    <row r="34" customFormat="1" ht="15.75" customHeight="1" x14ac:dyDescent="0.35"/>
    <row r="35" customFormat="1" ht="15.75" customHeight="1" x14ac:dyDescent="0.35"/>
    <row r="36" customFormat="1" ht="15.75" customHeight="1" x14ac:dyDescent="0.35"/>
    <row r="37" customFormat="1" ht="15.75" customHeight="1" x14ac:dyDescent="0.35"/>
    <row r="38" customFormat="1" ht="15.75" customHeight="1" x14ac:dyDescent="0.35"/>
    <row r="39" customFormat="1" ht="15.75" customHeight="1" x14ac:dyDescent="0.35"/>
    <row r="40" customFormat="1" ht="15.75" customHeight="1" x14ac:dyDescent="0.35"/>
    <row r="41" customFormat="1" ht="15.75" customHeight="1" x14ac:dyDescent="0.35"/>
    <row r="42" customFormat="1" ht="15.75" customHeight="1" x14ac:dyDescent="0.35"/>
    <row r="43" customFormat="1" ht="15.75" customHeight="1" x14ac:dyDescent="0.35"/>
    <row r="44" customFormat="1" ht="15.75" customHeight="1" x14ac:dyDescent="0.35"/>
    <row r="45" customFormat="1" ht="15.75" customHeight="1" x14ac:dyDescent="0.35"/>
    <row r="46" customFormat="1" ht="15.75" customHeight="1" x14ac:dyDescent="0.35"/>
    <row r="47" customFormat="1" ht="15.75" customHeight="1" x14ac:dyDescent="0.35"/>
    <row r="48" customFormat="1" ht="15.75" customHeight="1" x14ac:dyDescent="0.35"/>
    <row r="49" spans="1:25" ht="15.7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5"/>
    <row r="61" spans="1:25" ht="15.75" customHeight="1" x14ac:dyDescent="0.35"/>
    <row r="62" spans="1:25" ht="15.75" customHeight="1" x14ac:dyDescent="0.35"/>
    <row r="63" spans="1:25" ht="15.75" customHeight="1" x14ac:dyDescent="0.35"/>
    <row r="64" spans="1:25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</sheetData>
  <sheetProtection selectLockedCells="1" selectUnlockedCells="1"/>
  <hyperlinks>
    <hyperlink ref="B2" location="'Index'!A3" tooltip="Go to the Index sheet" display="á" xr:uid="{AA6CBC99-EC76-4940-B560-541E57BB4A7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40EC6-1407-4B04-8CBF-3EF3E6FB9A00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9" width="5" style="4" customWidth="1"/>
    <col min="10" max="10" width="1.7265625" style="4" customWidth="1"/>
    <col min="11" max="11" width="2.7265625" style="30" customWidth="1"/>
    <col min="12" max="13" width="20.7265625" style="4" customWidth="1"/>
    <col min="14" max="19" width="5" style="4" customWidth="1"/>
    <col min="20" max="25" width="10.26953125" style="4"/>
  </cols>
  <sheetData>
    <row r="1" spans="1:25" ht="17" x14ac:dyDescent="0.4">
      <c r="A1" s="1"/>
      <c r="B1" s="2" t="s">
        <v>986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B2" s="5" t="s">
        <v>2</v>
      </c>
      <c r="I2" s="48" t="s">
        <v>987</v>
      </c>
    </row>
    <row r="3" spans="1:25" ht="15.75" customHeight="1" x14ac:dyDescent="0.35">
      <c r="A3" s="7"/>
      <c r="B3" s="8" t="s">
        <v>4</v>
      </c>
      <c r="C3" s="9" t="s">
        <v>988</v>
      </c>
      <c r="D3" s="9"/>
      <c r="E3" s="9" t="s">
        <v>9</v>
      </c>
      <c r="F3" s="8"/>
      <c r="G3" s="8"/>
      <c r="H3" s="8"/>
      <c r="I3" s="8"/>
      <c r="J3" s="8"/>
      <c r="K3" s="84">
        <v>1</v>
      </c>
      <c r="U3" s="8"/>
      <c r="V3" s="8"/>
      <c r="W3" s="8"/>
      <c r="X3" s="8"/>
      <c r="Y3" s="8"/>
    </row>
    <row r="4" spans="1:25" ht="15.75" customHeight="1" x14ac:dyDescent="0.35">
      <c r="A4" s="10">
        <v>2</v>
      </c>
      <c r="B4" s="11" t="s">
        <v>10</v>
      </c>
      <c r="C4" s="80" t="s">
        <v>11</v>
      </c>
      <c r="D4" s="51"/>
      <c r="E4" s="82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5">
      <c r="A5" s="14">
        <v>7</v>
      </c>
      <c r="B5" s="15" t="s">
        <v>16</v>
      </c>
      <c r="C5" s="15" t="s">
        <v>17</v>
      </c>
      <c r="D5" s="16">
        <v>95</v>
      </c>
      <c r="E5" s="16">
        <v>96</v>
      </c>
      <c r="F5" s="16">
        <f t="shared" ref="F5:F12" si="0">SUM(D5:E5)</f>
        <v>191</v>
      </c>
      <c r="G5" s="16">
        <v>8</v>
      </c>
      <c r="H5" s="16">
        <v>964</v>
      </c>
      <c r="I5" s="17">
        <v>40</v>
      </c>
      <c r="K5" s="4"/>
    </row>
    <row r="6" spans="1:25" ht="15.75" customHeight="1" x14ac:dyDescent="0.35">
      <c r="A6" s="18">
        <v>8</v>
      </c>
      <c r="B6" s="19" t="s">
        <v>882</v>
      </c>
      <c r="C6" s="19" t="s">
        <v>578</v>
      </c>
      <c r="D6" s="20">
        <v>94</v>
      </c>
      <c r="E6" s="20">
        <v>95</v>
      </c>
      <c r="F6" s="20">
        <f t="shared" si="0"/>
        <v>189</v>
      </c>
      <c r="G6" s="21">
        <v>6</v>
      </c>
      <c r="H6" s="20">
        <v>925</v>
      </c>
      <c r="I6" s="22">
        <v>28</v>
      </c>
      <c r="K6" s="4"/>
    </row>
    <row r="7" spans="1:25" ht="15.75" customHeight="1" x14ac:dyDescent="0.35">
      <c r="A7" s="18">
        <v>5</v>
      </c>
      <c r="B7" s="19" t="s">
        <v>44</v>
      </c>
      <c r="C7" s="19" t="s">
        <v>480</v>
      </c>
      <c r="D7" s="20">
        <v>95</v>
      </c>
      <c r="E7" s="20">
        <v>95</v>
      </c>
      <c r="F7" s="20">
        <f t="shared" si="0"/>
        <v>190</v>
      </c>
      <c r="G7" s="21">
        <v>7</v>
      </c>
      <c r="H7" s="20">
        <v>916</v>
      </c>
      <c r="I7" s="22">
        <v>25</v>
      </c>
      <c r="J7" s="83"/>
      <c r="K7" s="4"/>
    </row>
    <row r="8" spans="1:25" ht="15.75" customHeight="1" x14ac:dyDescent="0.35">
      <c r="A8" s="18">
        <v>1</v>
      </c>
      <c r="B8" s="19" t="s">
        <v>87</v>
      </c>
      <c r="C8" s="19" t="s">
        <v>33</v>
      </c>
      <c r="D8" s="20">
        <v>93</v>
      </c>
      <c r="E8" s="20">
        <v>95</v>
      </c>
      <c r="F8" s="20">
        <f t="shared" si="0"/>
        <v>188</v>
      </c>
      <c r="G8" s="21">
        <v>5</v>
      </c>
      <c r="H8" s="23">
        <v>918</v>
      </c>
      <c r="I8" s="24">
        <v>24</v>
      </c>
      <c r="K8" s="4"/>
    </row>
    <row r="9" spans="1:25" ht="15.75" customHeight="1" x14ac:dyDescent="0.35">
      <c r="A9" s="18">
        <v>3</v>
      </c>
      <c r="B9" s="19" t="s">
        <v>925</v>
      </c>
      <c r="C9" s="19" t="s">
        <v>415</v>
      </c>
      <c r="D9" s="20">
        <v>91</v>
      </c>
      <c r="E9" s="20">
        <v>91</v>
      </c>
      <c r="F9" s="20">
        <f t="shared" si="0"/>
        <v>182</v>
      </c>
      <c r="G9" s="21">
        <v>4</v>
      </c>
      <c r="H9" s="20">
        <v>910</v>
      </c>
      <c r="I9" s="22">
        <v>23</v>
      </c>
    </row>
    <row r="10" spans="1:25" ht="15.75" customHeight="1" x14ac:dyDescent="0.35">
      <c r="A10" s="18">
        <v>2</v>
      </c>
      <c r="B10" s="19" t="s">
        <v>42</v>
      </c>
      <c r="C10" s="19" t="s">
        <v>17</v>
      </c>
      <c r="D10" s="20">
        <v>85</v>
      </c>
      <c r="E10" s="20">
        <v>92</v>
      </c>
      <c r="F10" s="20">
        <f t="shared" si="0"/>
        <v>177</v>
      </c>
      <c r="G10" s="21">
        <v>3</v>
      </c>
      <c r="H10" s="23">
        <v>739</v>
      </c>
      <c r="I10" s="24">
        <v>22</v>
      </c>
    </row>
    <row r="11" spans="1:25" ht="15.75" customHeight="1" x14ac:dyDescent="0.35">
      <c r="A11" s="18">
        <v>4</v>
      </c>
      <c r="B11" s="19" t="s">
        <v>681</v>
      </c>
      <c r="C11" s="19" t="s">
        <v>33</v>
      </c>
      <c r="D11" s="20">
        <v>78</v>
      </c>
      <c r="E11" s="20">
        <v>81</v>
      </c>
      <c r="F11" s="20">
        <f t="shared" si="0"/>
        <v>159</v>
      </c>
      <c r="G11" s="21">
        <v>2</v>
      </c>
      <c r="H11" s="20">
        <v>839</v>
      </c>
      <c r="I11" s="22">
        <v>11</v>
      </c>
    </row>
    <row r="12" spans="1:25" ht="15.75" customHeight="1" x14ac:dyDescent="0.35">
      <c r="A12" s="25">
        <v>6</v>
      </c>
      <c r="B12" s="26" t="s">
        <v>989</v>
      </c>
      <c r="C12" s="26" t="s">
        <v>480</v>
      </c>
      <c r="D12" s="27" t="s">
        <v>187</v>
      </c>
      <c r="E12" s="27"/>
      <c r="F12" s="27">
        <f t="shared" si="0"/>
        <v>0</v>
      </c>
      <c r="G12" s="28">
        <v>0</v>
      </c>
      <c r="H12" s="27">
        <v>0</v>
      </c>
      <c r="I12" s="29">
        <v>0</v>
      </c>
    </row>
    <row r="13" spans="1:25" ht="15.75" customHeight="1" x14ac:dyDescent="0.35"/>
    <row r="14" spans="1:25" ht="15.75" customHeight="1" x14ac:dyDescent="0.35">
      <c r="A14" s="7"/>
      <c r="B14" s="8" t="s">
        <v>7</v>
      </c>
      <c r="C14" s="9" t="s">
        <v>849</v>
      </c>
      <c r="D14" s="9"/>
      <c r="E14" s="9" t="s">
        <v>111</v>
      </c>
      <c r="F14" s="8"/>
      <c r="G14" s="8"/>
      <c r="H14" s="8"/>
      <c r="I14" s="8"/>
    </row>
    <row r="15" spans="1:25" ht="15.75" customHeight="1" x14ac:dyDescent="0.35">
      <c r="A15" s="10">
        <v>2</v>
      </c>
      <c r="B15" s="11" t="s">
        <v>10</v>
      </c>
      <c r="C15" s="80" t="s">
        <v>11</v>
      </c>
      <c r="D15" s="51"/>
      <c r="E15" s="82"/>
      <c r="F15" s="12" t="s">
        <v>12</v>
      </c>
      <c r="G15" s="12" t="s">
        <v>13</v>
      </c>
      <c r="H15" s="12" t="s">
        <v>14</v>
      </c>
      <c r="I15" s="13" t="s">
        <v>15</v>
      </c>
    </row>
    <row r="16" spans="1:25" ht="15.75" customHeight="1" x14ac:dyDescent="0.35">
      <c r="A16" s="14">
        <v>7</v>
      </c>
      <c r="B16" s="15" t="s">
        <v>744</v>
      </c>
      <c r="C16" s="15" t="s">
        <v>578</v>
      </c>
      <c r="D16" s="16">
        <v>86</v>
      </c>
      <c r="E16" s="16">
        <v>87</v>
      </c>
      <c r="F16" s="16">
        <f t="shared" ref="F16:F23" si="1">SUM(D16:E16)</f>
        <v>173</v>
      </c>
      <c r="G16" s="16">
        <v>8</v>
      </c>
      <c r="H16" s="16">
        <v>883</v>
      </c>
      <c r="I16" s="17">
        <v>32</v>
      </c>
    </row>
    <row r="17" spans="1:9" ht="15.75" customHeight="1" x14ac:dyDescent="0.35">
      <c r="A17" s="18">
        <v>1</v>
      </c>
      <c r="B17" s="19" t="s">
        <v>990</v>
      </c>
      <c r="C17" s="19" t="s">
        <v>402</v>
      </c>
      <c r="D17" s="20">
        <v>0</v>
      </c>
      <c r="E17" s="20">
        <v>0</v>
      </c>
      <c r="F17" s="20">
        <f t="shared" si="1"/>
        <v>0</v>
      </c>
      <c r="G17" s="21">
        <v>0</v>
      </c>
      <c r="H17" s="23">
        <v>721</v>
      </c>
      <c r="I17" s="24">
        <v>31</v>
      </c>
    </row>
    <row r="18" spans="1:9" ht="15.75" customHeight="1" x14ac:dyDescent="0.35">
      <c r="A18" s="18">
        <v>2</v>
      </c>
      <c r="B18" s="19" t="s">
        <v>767</v>
      </c>
      <c r="C18" s="19" t="s">
        <v>33</v>
      </c>
      <c r="D18" s="20">
        <v>84</v>
      </c>
      <c r="E18" s="20">
        <v>87</v>
      </c>
      <c r="F18" s="20">
        <f t="shared" si="1"/>
        <v>171</v>
      </c>
      <c r="G18" s="21">
        <v>7</v>
      </c>
      <c r="H18" s="20">
        <v>866</v>
      </c>
      <c r="I18" s="22">
        <v>27</v>
      </c>
    </row>
    <row r="19" spans="1:9" ht="15.75" customHeight="1" x14ac:dyDescent="0.35">
      <c r="A19" s="18">
        <v>5</v>
      </c>
      <c r="B19" s="19" t="s">
        <v>885</v>
      </c>
      <c r="C19" s="19" t="s">
        <v>578</v>
      </c>
      <c r="D19" s="20">
        <v>82</v>
      </c>
      <c r="E19" s="20">
        <v>87</v>
      </c>
      <c r="F19" s="20">
        <f t="shared" si="1"/>
        <v>169</v>
      </c>
      <c r="G19" s="21">
        <v>5</v>
      </c>
      <c r="H19" s="20">
        <v>866</v>
      </c>
      <c r="I19" s="22">
        <v>25</v>
      </c>
    </row>
    <row r="20" spans="1:9" ht="15.75" customHeight="1" x14ac:dyDescent="0.35">
      <c r="A20" s="18">
        <v>8</v>
      </c>
      <c r="B20" s="19" t="s">
        <v>724</v>
      </c>
      <c r="C20" s="19" t="s">
        <v>693</v>
      </c>
      <c r="D20" s="20">
        <v>85</v>
      </c>
      <c r="E20" s="20">
        <v>86</v>
      </c>
      <c r="F20" s="20">
        <f t="shared" si="1"/>
        <v>171</v>
      </c>
      <c r="G20" s="21">
        <v>7</v>
      </c>
      <c r="H20" s="20">
        <v>853</v>
      </c>
      <c r="I20" s="22">
        <v>23</v>
      </c>
    </row>
    <row r="21" spans="1:9" ht="15.75" customHeight="1" x14ac:dyDescent="0.35">
      <c r="A21" s="18">
        <v>4</v>
      </c>
      <c r="B21" s="19" t="s">
        <v>991</v>
      </c>
      <c r="C21" s="19" t="s">
        <v>478</v>
      </c>
      <c r="D21" s="20">
        <v>77</v>
      </c>
      <c r="E21" s="20">
        <v>83</v>
      </c>
      <c r="F21" s="20">
        <f t="shared" si="1"/>
        <v>160</v>
      </c>
      <c r="G21" s="21">
        <v>4</v>
      </c>
      <c r="H21" s="20">
        <v>825</v>
      </c>
      <c r="I21" s="22">
        <v>21</v>
      </c>
    </row>
    <row r="22" spans="1:9" ht="15.75" customHeight="1" x14ac:dyDescent="0.35">
      <c r="A22" s="18">
        <v>6</v>
      </c>
      <c r="B22" s="19" t="s">
        <v>992</v>
      </c>
      <c r="C22" s="19" t="s">
        <v>578</v>
      </c>
      <c r="D22" s="20">
        <v>71</v>
      </c>
      <c r="E22" s="20">
        <v>87</v>
      </c>
      <c r="F22" s="20">
        <f t="shared" si="1"/>
        <v>158</v>
      </c>
      <c r="G22" s="21">
        <v>3</v>
      </c>
      <c r="H22" s="20">
        <v>835</v>
      </c>
      <c r="I22" s="22">
        <v>17</v>
      </c>
    </row>
    <row r="23" spans="1:9" ht="15.75" customHeight="1" x14ac:dyDescent="0.35">
      <c r="A23" s="25">
        <v>3</v>
      </c>
      <c r="B23" s="26" t="s">
        <v>993</v>
      </c>
      <c r="C23" s="26" t="s">
        <v>478</v>
      </c>
      <c r="D23" s="27" t="s">
        <v>187</v>
      </c>
      <c r="E23" s="27"/>
      <c r="F23" s="27">
        <f t="shared" si="1"/>
        <v>0</v>
      </c>
      <c r="G23" s="28">
        <v>0</v>
      </c>
      <c r="H23" s="27">
        <v>0</v>
      </c>
      <c r="I23" s="29">
        <v>0</v>
      </c>
    </row>
    <row r="24" spans="1:9" ht="15.75" customHeight="1" x14ac:dyDescent="0.35"/>
    <row r="25" spans="1:9" ht="15.75" customHeight="1" x14ac:dyDescent="0.35">
      <c r="A25" s="7"/>
      <c r="B25" s="8" t="s">
        <v>46</v>
      </c>
      <c r="C25" s="9" t="s">
        <v>994</v>
      </c>
      <c r="D25" s="9"/>
      <c r="E25" s="9" t="s">
        <v>995</v>
      </c>
      <c r="F25" s="8"/>
      <c r="G25" s="8"/>
      <c r="H25" s="8"/>
      <c r="I25" s="8"/>
    </row>
    <row r="26" spans="1:9" ht="15.75" customHeight="1" x14ac:dyDescent="0.35">
      <c r="A26" s="10">
        <v>2</v>
      </c>
      <c r="B26" s="11" t="s">
        <v>10</v>
      </c>
      <c r="C26" s="80" t="s">
        <v>11</v>
      </c>
      <c r="D26" s="51"/>
      <c r="E26" s="82"/>
      <c r="F26" s="12" t="s">
        <v>12</v>
      </c>
      <c r="G26" s="12" t="s">
        <v>13</v>
      </c>
      <c r="H26" s="12" t="s">
        <v>14</v>
      </c>
      <c r="I26" s="13" t="s">
        <v>15</v>
      </c>
    </row>
    <row r="27" spans="1:9" ht="15.75" customHeight="1" x14ac:dyDescent="0.35">
      <c r="A27" s="14">
        <v>5</v>
      </c>
      <c r="B27" s="15" t="s">
        <v>996</v>
      </c>
      <c r="C27" s="15" t="s">
        <v>480</v>
      </c>
      <c r="D27" s="16">
        <v>75</v>
      </c>
      <c r="E27" s="16">
        <v>84</v>
      </c>
      <c r="F27" s="16">
        <f t="shared" ref="F27:F34" si="2">SUM(D27:E27)</f>
        <v>159</v>
      </c>
      <c r="G27" s="16">
        <v>4</v>
      </c>
      <c r="H27" s="16">
        <v>848</v>
      </c>
      <c r="I27" s="17">
        <v>33</v>
      </c>
    </row>
    <row r="28" spans="1:9" ht="15.75" customHeight="1" x14ac:dyDescent="0.35">
      <c r="A28" s="18">
        <v>8</v>
      </c>
      <c r="B28" s="19" t="s">
        <v>654</v>
      </c>
      <c r="C28" s="19" t="s">
        <v>480</v>
      </c>
      <c r="D28" s="20">
        <v>63</v>
      </c>
      <c r="E28" s="20">
        <v>84</v>
      </c>
      <c r="F28" s="20">
        <f t="shared" si="2"/>
        <v>147</v>
      </c>
      <c r="G28" s="21">
        <v>2</v>
      </c>
      <c r="H28" s="20">
        <v>825</v>
      </c>
      <c r="I28" s="22">
        <v>28</v>
      </c>
    </row>
    <row r="29" spans="1:9" ht="15.75" customHeight="1" x14ac:dyDescent="0.35">
      <c r="A29" s="18">
        <v>6</v>
      </c>
      <c r="B29" s="19" t="s">
        <v>951</v>
      </c>
      <c r="C29" s="19" t="s">
        <v>693</v>
      </c>
      <c r="D29" s="20">
        <v>74</v>
      </c>
      <c r="E29" s="20">
        <v>80</v>
      </c>
      <c r="F29" s="20">
        <f t="shared" si="2"/>
        <v>154</v>
      </c>
      <c r="G29" s="21">
        <v>3</v>
      </c>
      <c r="H29" s="20">
        <v>821</v>
      </c>
      <c r="I29" s="22">
        <v>25</v>
      </c>
    </row>
    <row r="30" spans="1:9" ht="15.75" customHeight="1" x14ac:dyDescent="0.35">
      <c r="A30" s="18">
        <v>7</v>
      </c>
      <c r="B30" s="19" t="s">
        <v>997</v>
      </c>
      <c r="C30" s="19" t="s">
        <v>578</v>
      </c>
      <c r="D30" s="171">
        <v>84</v>
      </c>
      <c r="E30" s="20">
        <v>84</v>
      </c>
      <c r="F30" s="20">
        <f t="shared" si="2"/>
        <v>168</v>
      </c>
      <c r="G30" s="21">
        <v>8</v>
      </c>
      <c r="H30" s="20">
        <v>820</v>
      </c>
      <c r="I30" s="22">
        <v>25</v>
      </c>
    </row>
    <row r="31" spans="1:9" ht="15.75" customHeight="1" x14ac:dyDescent="0.35">
      <c r="A31" s="18">
        <v>2</v>
      </c>
      <c r="B31" s="19" t="s">
        <v>998</v>
      </c>
      <c r="C31" s="19" t="s">
        <v>480</v>
      </c>
      <c r="D31" s="20">
        <v>82</v>
      </c>
      <c r="E31" s="20">
        <v>84</v>
      </c>
      <c r="F31" s="20">
        <f t="shared" si="2"/>
        <v>166</v>
      </c>
      <c r="G31" s="21">
        <v>6</v>
      </c>
      <c r="H31" s="20">
        <v>825</v>
      </c>
      <c r="I31" s="22">
        <v>24</v>
      </c>
    </row>
    <row r="32" spans="1:9" ht="15.75" customHeight="1" x14ac:dyDescent="0.35">
      <c r="A32" s="18">
        <v>4</v>
      </c>
      <c r="B32" s="19" t="s">
        <v>894</v>
      </c>
      <c r="C32" s="19" t="s">
        <v>480</v>
      </c>
      <c r="D32" s="20">
        <v>77</v>
      </c>
      <c r="E32" s="20">
        <v>86</v>
      </c>
      <c r="F32" s="20">
        <f t="shared" si="2"/>
        <v>163</v>
      </c>
      <c r="G32" s="21">
        <v>5</v>
      </c>
      <c r="H32" s="20">
        <v>796</v>
      </c>
      <c r="I32" s="22">
        <v>22</v>
      </c>
    </row>
    <row r="33" spans="1:9" ht="15.75" customHeight="1" x14ac:dyDescent="0.35">
      <c r="A33" s="18">
        <v>3</v>
      </c>
      <c r="B33" s="19" t="s">
        <v>491</v>
      </c>
      <c r="C33" s="19" t="s">
        <v>478</v>
      </c>
      <c r="D33" s="20">
        <v>83</v>
      </c>
      <c r="E33" s="20">
        <v>84</v>
      </c>
      <c r="F33" s="20">
        <f t="shared" si="2"/>
        <v>167</v>
      </c>
      <c r="G33" s="21">
        <v>7</v>
      </c>
      <c r="H33" s="20">
        <v>651</v>
      </c>
      <c r="I33" s="22">
        <v>20</v>
      </c>
    </row>
    <row r="34" spans="1:9" ht="15.75" customHeight="1" x14ac:dyDescent="0.35">
      <c r="A34" s="25">
        <v>1</v>
      </c>
      <c r="B34" s="26" t="s">
        <v>704</v>
      </c>
      <c r="C34" s="26" t="s">
        <v>693</v>
      </c>
      <c r="D34" s="27">
        <v>72</v>
      </c>
      <c r="E34" s="27">
        <v>72</v>
      </c>
      <c r="F34" s="27">
        <f t="shared" si="2"/>
        <v>144</v>
      </c>
      <c r="G34" s="28">
        <v>1</v>
      </c>
      <c r="H34" s="31">
        <v>691</v>
      </c>
      <c r="I34" s="32">
        <v>7</v>
      </c>
    </row>
    <row r="35" spans="1:9" ht="15.75" customHeight="1" x14ac:dyDescent="0.35"/>
    <row r="36" spans="1:9" ht="15.75" customHeight="1" x14ac:dyDescent="0.35">
      <c r="A36" s="7"/>
      <c r="B36" s="8" t="s">
        <v>49</v>
      </c>
      <c r="C36" s="9" t="s">
        <v>999</v>
      </c>
      <c r="D36" s="9"/>
      <c r="E36" s="9" t="s">
        <v>1000</v>
      </c>
      <c r="F36" s="8"/>
      <c r="G36" s="8"/>
      <c r="H36" s="8"/>
      <c r="I36" s="8"/>
    </row>
    <row r="37" spans="1:9" ht="15.75" customHeight="1" x14ac:dyDescent="0.35">
      <c r="A37" s="10">
        <v>2</v>
      </c>
      <c r="B37" s="11" t="s">
        <v>10</v>
      </c>
      <c r="C37" s="80" t="s">
        <v>11</v>
      </c>
      <c r="D37" s="51"/>
      <c r="E37" s="82"/>
      <c r="F37" s="12" t="s">
        <v>12</v>
      </c>
      <c r="G37" s="12" t="s">
        <v>13</v>
      </c>
      <c r="H37" s="12" t="s">
        <v>14</v>
      </c>
      <c r="I37" s="13" t="s">
        <v>15</v>
      </c>
    </row>
    <row r="38" spans="1:9" ht="15.75" customHeight="1" x14ac:dyDescent="0.35">
      <c r="A38" s="14">
        <v>6</v>
      </c>
      <c r="B38" s="15" t="s">
        <v>792</v>
      </c>
      <c r="C38" s="15" t="s">
        <v>158</v>
      </c>
      <c r="D38" s="16">
        <v>73</v>
      </c>
      <c r="E38" s="16">
        <v>80</v>
      </c>
      <c r="F38" s="16">
        <f t="shared" ref="F38:F44" si="3">SUM(D38:E38)</f>
        <v>153</v>
      </c>
      <c r="G38" s="16">
        <v>6</v>
      </c>
      <c r="H38" s="16">
        <v>794</v>
      </c>
      <c r="I38" s="17">
        <v>32</v>
      </c>
    </row>
    <row r="39" spans="1:9" ht="15.75" customHeight="1" x14ac:dyDescent="0.35">
      <c r="A39" s="18">
        <v>5</v>
      </c>
      <c r="B39" s="19" t="s">
        <v>745</v>
      </c>
      <c r="C39" s="19" t="s">
        <v>158</v>
      </c>
      <c r="D39" s="20">
        <v>80</v>
      </c>
      <c r="E39" s="20">
        <v>82</v>
      </c>
      <c r="F39" s="20">
        <f t="shared" si="3"/>
        <v>162</v>
      </c>
      <c r="G39" s="21">
        <v>7</v>
      </c>
      <c r="H39" s="20">
        <v>765</v>
      </c>
      <c r="I39" s="22">
        <v>30</v>
      </c>
    </row>
    <row r="40" spans="1:9" ht="15.75" customHeight="1" x14ac:dyDescent="0.35">
      <c r="A40" s="18">
        <v>1</v>
      </c>
      <c r="B40" s="19" t="s">
        <v>1001</v>
      </c>
      <c r="C40" s="19" t="s">
        <v>693</v>
      </c>
      <c r="D40" s="20">
        <v>68</v>
      </c>
      <c r="E40" s="20">
        <v>79</v>
      </c>
      <c r="F40" s="20">
        <f t="shared" si="3"/>
        <v>147</v>
      </c>
      <c r="G40" s="21">
        <v>5</v>
      </c>
      <c r="H40" s="23">
        <v>754</v>
      </c>
      <c r="I40" s="24">
        <v>27</v>
      </c>
    </row>
    <row r="41" spans="1:9" ht="15.75" customHeight="1" x14ac:dyDescent="0.35">
      <c r="A41" s="18">
        <v>4</v>
      </c>
      <c r="B41" s="19" t="s">
        <v>974</v>
      </c>
      <c r="C41" s="19" t="s">
        <v>480</v>
      </c>
      <c r="D41" s="20">
        <v>58</v>
      </c>
      <c r="E41" s="20">
        <v>65</v>
      </c>
      <c r="F41" s="20">
        <f t="shared" si="3"/>
        <v>123</v>
      </c>
      <c r="G41" s="21">
        <v>3</v>
      </c>
      <c r="H41" s="20">
        <v>667</v>
      </c>
      <c r="I41" s="22">
        <v>17</v>
      </c>
    </row>
    <row r="42" spans="1:9" ht="15.75" customHeight="1" x14ac:dyDescent="0.35">
      <c r="A42" s="18">
        <v>3</v>
      </c>
      <c r="B42" s="19" t="s">
        <v>957</v>
      </c>
      <c r="C42" s="19" t="s">
        <v>58</v>
      </c>
      <c r="D42" s="20">
        <v>71</v>
      </c>
      <c r="E42" s="20">
        <v>73</v>
      </c>
      <c r="F42" s="20">
        <f t="shared" si="3"/>
        <v>144</v>
      </c>
      <c r="G42" s="21">
        <v>4</v>
      </c>
      <c r="H42" s="20">
        <v>694</v>
      </c>
      <c r="I42" s="22">
        <v>16</v>
      </c>
    </row>
    <row r="43" spans="1:9" ht="15.75" customHeight="1" x14ac:dyDescent="0.35">
      <c r="A43" s="18">
        <v>2</v>
      </c>
      <c r="B43" s="19" t="s">
        <v>971</v>
      </c>
      <c r="C43" s="19" t="s">
        <v>480</v>
      </c>
      <c r="D43" s="20">
        <v>52</v>
      </c>
      <c r="E43" s="20">
        <v>67</v>
      </c>
      <c r="F43" s="20">
        <f t="shared" si="3"/>
        <v>119</v>
      </c>
      <c r="G43" s="21">
        <v>2</v>
      </c>
      <c r="H43" s="20">
        <v>625</v>
      </c>
      <c r="I43" s="22">
        <v>13</v>
      </c>
    </row>
    <row r="44" spans="1:9" ht="15.75" customHeight="1" x14ac:dyDescent="0.35">
      <c r="A44" s="25">
        <v>7</v>
      </c>
      <c r="B44" s="26" t="s">
        <v>1002</v>
      </c>
      <c r="C44" s="26" t="s">
        <v>17</v>
      </c>
      <c r="D44" s="27" t="s">
        <v>187</v>
      </c>
      <c r="E44" s="27"/>
      <c r="F44" s="27">
        <f t="shared" si="3"/>
        <v>0</v>
      </c>
      <c r="G44" s="28">
        <v>0</v>
      </c>
      <c r="H44" s="27">
        <v>0</v>
      </c>
      <c r="I44" s="29">
        <v>0</v>
      </c>
    </row>
    <row r="45" spans="1:9" ht="15.75" customHeight="1" x14ac:dyDescent="0.35"/>
    <row r="46" spans="1:9" ht="15.75" customHeight="1" x14ac:dyDescent="0.35">
      <c r="B46" s="4" t="s">
        <v>1003</v>
      </c>
      <c r="F46" s="33" t="s">
        <v>166</v>
      </c>
    </row>
    <row r="47" spans="1:9" ht="15.75" customHeight="1" x14ac:dyDescent="0.35">
      <c r="B47" s="4" t="s">
        <v>167</v>
      </c>
    </row>
    <row r="48" spans="1:9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</sheetData>
  <hyperlinks>
    <hyperlink ref="B2" location="'Index'!A3" tooltip="Go to the Index sheet" display="á" xr:uid="{E5FAEBF9-11DC-47DA-A968-BF63D3F3B12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4FA7B-15C3-4C76-8C07-FB5B3AF1F290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7" width="5" style="4" customWidth="1"/>
    <col min="8" max="8" width="1.7265625" style="4" customWidth="1"/>
    <col min="9" max="9" width="2.7265625" style="30" customWidth="1"/>
    <col min="10" max="11" width="20.7265625" style="4" customWidth="1"/>
    <col min="12" max="15" width="5" style="4" customWidth="1"/>
    <col min="16" max="16" width="2.453125" style="4" customWidth="1"/>
    <col min="17" max="24" width="4.1796875" style="4" customWidth="1"/>
    <col min="25" max="25" width="10.26953125" style="4"/>
  </cols>
  <sheetData>
    <row r="1" spans="1:25" ht="17" x14ac:dyDescent="0.4">
      <c r="A1" s="1"/>
      <c r="B1" s="2" t="s">
        <v>0</v>
      </c>
      <c r="C1" s="2"/>
      <c r="D1" s="3"/>
      <c r="E1" s="3"/>
      <c r="F1" s="3" t="s">
        <v>269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4"/>
      <c r="B2" s="5" t="s">
        <v>2</v>
      </c>
      <c r="I2" s="46" t="s">
        <v>3</v>
      </c>
    </row>
    <row r="3" spans="1:25" ht="15.75" customHeight="1" x14ac:dyDescent="0.35">
      <c r="A3" s="7"/>
      <c r="B3" s="8" t="s">
        <v>4</v>
      </c>
      <c r="C3" s="9" t="s">
        <v>270</v>
      </c>
      <c r="D3" s="9"/>
      <c r="E3" s="9" t="s">
        <v>271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5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5">
      <c r="A5" s="34">
        <v>6</v>
      </c>
      <c r="B5" s="15" t="s">
        <v>28</v>
      </c>
      <c r="C5" s="15" t="s">
        <v>29</v>
      </c>
      <c r="D5" s="35">
        <v>188</v>
      </c>
      <c r="E5" s="16">
        <v>9</v>
      </c>
      <c r="F5" s="35">
        <v>936</v>
      </c>
      <c r="G5" s="36">
        <v>45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5">
      <c r="A6" s="18">
        <v>9</v>
      </c>
      <c r="B6" s="19" t="s">
        <v>22</v>
      </c>
      <c r="C6" s="19" t="s">
        <v>23</v>
      </c>
      <c r="D6" s="39">
        <v>182</v>
      </c>
      <c r="E6" s="20">
        <v>7</v>
      </c>
      <c r="F6" s="39">
        <v>911</v>
      </c>
      <c r="G6" s="40">
        <v>37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5">
      <c r="A7" s="41">
        <v>8</v>
      </c>
      <c r="B7" s="19" t="s">
        <v>55</v>
      </c>
      <c r="C7" s="19" t="s">
        <v>56</v>
      </c>
      <c r="D7" s="39">
        <v>184</v>
      </c>
      <c r="E7" s="20">
        <v>8</v>
      </c>
      <c r="F7" s="39">
        <v>915</v>
      </c>
      <c r="G7" s="40">
        <v>36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5">
      <c r="A8" s="18">
        <v>1</v>
      </c>
      <c r="B8" s="19" t="s">
        <v>65</v>
      </c>
      <c r="C8" s="19" t="s">
        <v>25</v>
      </c>
      <c r="D8" s="20">
        <v>174</v>
      </c>
      <c r="E8" s="20">
        <v>5</v>
      </c>
      <c r="F8" s="23">
        <v>891</v>
      </c>
      <c r="G8" s="24">
        <v>33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5">
      <c r="A9" s="41">
        <v>2</v>
      </c>
      <c r="B9" s="19" t="s">
        <v>124</v>
      </c>
      <c r="C9" s="19" t="s">
        <v>19</v>
      </c>
      <c r="D9" s="39">
        <v>179</v>
      </c>
      <c r="E9" s="20">
        <v>6</v>
      </c>
      <c r="F9" s="39">
        <v>839</v>
      </c>
      <c r="G9" s="40">
        <v>26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5">
      <c r="A10" s="18">
        <v>7</v>
      </c>
      <c r="B10" s="19" t="s">
        <v>262</v>
      </c>
      <c r="C10" s="19" t="s">
        <v>33</v>
      </c>
      <c r="D10" s="39">
        <v>125</v>
      </c>
      <c r="E10" s="20">
        <v>4</v>
      </c>
      <c r="F10" s="39">
        <v>689</v>
      </c>
      <c r="G10" s="40">
        <v>19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5">
      <c r="A11" s="18">
        <v>5</v>
      </c>
      <c r="B11" s="19" t="s">
        <v>265</v>
      </c>
      <c r="C11" s="19" t="s">
        <v>25</v>
      </c>
      <c r="D11" s="39">
        <v>124</v>
      </c>
      <c r="E11" s="20">
        <v>3</v>
      </c>
      <c r="F11" s="39">
        <v>625</v>
      </c>
      <c r="G11" s="40">
        <v>17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5">
      <c r="A12" s="41">
        <v>4</v>
      </c>
      <c r="B12" s="19" t="s">
        <v>257</v>
      </c>
      <c r="C12" s="19" t="s">
        <v>33</v>
      </c>
      <c r="D12" s="39">
        <v>121</v>
      </c>
      <c r="E12" s="20">
        <v>2</v>
      </c>
      <c r="F12" s="39">
        <v>569</v>
      </c>
      <c r="G12" s="40">
        <v>10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5">
      <c r="A13" s="25">
        <v>3</v>
      </c>
      <c r="B13" s="26" t="s">
        <v>221</v>
      </c>
      <c r="C13" s="26" t="s">
        <v>19</v>
      </c>
      <c r="D13" s="43" t="s">
        <v>187</v>
      </c>
      <c r="E13" s="27">
        <v>0</v>
      </c>
      <c r="F13" s="43">
        <v>0</v>
      </c>
      <c r="G13" s="44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5">
      <c r="A15"/>
      <c r="B15" s="4" t="s">
        <v>272</v>
      </c>
      <c r="F15" s="33" t="s">
        <v>166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5">
      <c r="A16"/>
      <c r="B16" s="4" t="s">
        <v>167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35"/>
    <row r="18" customFormat="1" ht="15.75" customHeight="1" x14ac:dyDescent="0.35"/>
    <row r="19" customFormat="1" ht="15.75" customHeight="1" x14ac:dyDescent="0.35"/>
    <row r="20" customFormat="1" ht="15.75" customHeight="1" x14ac:dyDescent="0.35"/>
    <row r="21" customFormat="1" ht="15.75" customHeight="1" x14ac:dyDescent="0.35"/>
    <row r="22" customFormat="1" ht="15.75" customHeight="1" x14ac:dyDescent="0.35"/>
    <row r="23" customFormat="1" ht="15.75" customHeight="1" x14ac:dyDescent="0.35"/>
    <row r="24" customFormat="1" ht="15.75" customHeight="1" x14ac:dyDescent="0.35"/>
    <row r="25" customFormat="1" ht="15.75" customHeight="1" x14ac:dyDescent="0.35"/>
    <row r="26" customFormat="1" ht="15.75" customHeight="1" x14ac:dyDescent="0.35"/>
    <row r="27" customFormat="1" ht="15.75" customHeight="1" x14ac:dyDescent="0.35"/>
    <row r="28" customFormat="1" ht="15.75" customHeight="1" x14ac:dyDescent="0.35"/>
    <row r="29" customFormat="1" ht="15.75" customHeight="1" x14ac:dyDescent="0.35"/>
    <row r="30" customFormat="1" ht="15.75" customHeight="1" x14ac:dyDescent="0.35"/>
    <row r="31" customFormat="1" ht="15.75" customHeight="1" x14ac:dyDescent="0.35"/>
    <row r="32" customFormat="1" ht="15.75" customHeight="1" x14ac:dyDescent="0.35"/>
    <row r="33" customFormat="1" ht="15.75" customHeight="1" x14ac:dyDescent="0.35"/>
    <row r="34" customFormat="1" ht="15.75" customHeight="1" x14ac:dyDescent="0.35"/>
    <row r="35" customFormat="1" ht="15.75" customHeight="1" x14ac:dyDescent="0.35"/>
    <row r="36" customFormat="1" ht="15.75" customHeight="1" x14ac:dyDescent="0.35"/>
    <row r="37" customFormat="1" ht="15.75" customHeight="1" x14ac:dyDescent="0.35"/>
    <row r="38" customFormat="1" ht="15.75" customHeight="1" x14ac:dyDescent="0.35"/>
    <row r="39" customFormat="1" ht="15.75" customHeight="1" x14ac:dyDescent="0.35"/>
    <row r="40" customFormat="1" ht="15.75" customHeight="1" x14ac:dyDescent="0.35"/>
    <row r="41" customFormat="1" ht="15.75" customHeight="1" x14ac:dyDescent="0.35"/>
    <row r="42" customFormat="1" ht="15.75" customHeight="1" x14ac:dyDescent="0.35"/>
    <row r="43" customFormat="1" ht="15.75" customHeight="1" x14ac:dyDescent="0.35"/>
    <row r="44" customFormat="1" ht="15.75" customHeight="1" x14ac:dyDescent="0.35"/>
    <row r="45" customFormat="1" ht="15.75" customHeight="1" x14ac:dyDescent="0.35"/>
    <row r="46" customFormat="1" ht="15.75" customHeight="1" x14ac:dyDescent="0.35"/>
    <row r="47" customFormat="1" ht="15.75" customHeight="1" x14ac:dyDescent="0.35"/>
    <row r="48" customFormat="1" ht="15.75" customHeight="1" x14ac:dyDescent="0.35"/>
    <row r="49" customFormat="1" ht="15.75" customHeight="1" x14ac:dyDescent="0.35"/>
    <row r="50" customFormat="1" ht="15.75" customHeight="1" x14ac:dyDescent="0.35"/>
    <row r="51" customFormat="1" ht="15.75" customHeight="1" x14ac:dyDescent="0.35"/>
    <row r="52" customFormat="1" ht="15.75" customHeigh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  <row r="60" customFormat="1" x14ac:dyDescent="0.35"/>
    <row r="61" customFormat="1" x14ac:dyDescent="0.35"/>
    <row r="62" customFormat="1" x14ac:dyDescent="0.35"/>
    <row r="63" customFormat="1" x14ac:dyDescent="0.35"/>
    <row r="64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</sheetData>
  <sheetProtection selectLockedCells="1" selectUnlockedCells="1"/>
  <hyperlinks>
    <hyperlink ref="B2" location="'Index'!A3" tooltip="Go to the Index sheet" display="á" xr:uid="{27FA917A-842F-48A7-AB78-D4E58E1D7DB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D1143-2F8A-4E69-801F-8BE46A70D758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9" width="5" style="4" customWidth="1"/>
    <col min="10" max="10" width="1.7265625" style="4" customWidth="1"/>
    <col min="11" max="11" width="2.7265625" style="30" customWidth="1"/>
    <col min="12" max="13" width="20.7265625" style="4" customWidth="1"/>
    <col min="14" max="19" width="5" style="4" customWidth="1"/>
    <col min="20" max="25" width="10.26953125" style="4"/>
  </cols>
  <sheetData>
    <row r="1" spans="1:25" ht="17" x14ac:dyDescent="0.4">
      <c r="A1" s="1"/>
      <c r="B1" s="2" t="s">
        <v>986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B2" s="5" t="s">
        <v>2</v>
      </c>
      <c r="I2" s="84" t="s">
        <v>987</v>
      </c>
    </row>
    <row r="3" spans="1:25" ht="15.75" customHeight="1" x14ac:dyDescent="0.35">
      <c r="A3" s="7"/>
      <c r="B3" s="8" t="s">
        <v>4</v>
      </c>
      <c r="C3" s="9" t="s">
        <v>1004</v>
      </c>
      <c r="D3" s="9"/>
      <c r="E3" s="9" t="s">
        <v>1005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5">
      <c r="A4" s="10">
        <v>2</v>
      </c>
      <c r="B4" s="11" t="s">
        <v>10</v>
      </c>
      <c r="C4" s="80" t="s">
        <v>11</v>
      </c>
      <c r="D4" s="51"/>
      <c r="E4" s="82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5">
      <c r="A5" s="14">
        <v>3</v>
      </c>
      <c r="B5" s="15" t="s">
        <v>16</v>
      </c>
      <c r="C5" s="15" t="s">
        <v>17</v>
      </c>
      <c r="D5" s="35">
        <v>95</v>
      </c>
      <c r="E5" s="35">
        <v>96</v>
      </c>
      <c r="F5" s="16">
        <v>191</v>
      </c>
      <c r="G5" s="16">
        <v>6</v>
      </c>
      <c r="H5" s="35">
        <v>964</v>
      </c>
      <c r="I5" s="36">
        <v>30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5">
      <c r="A6" s="18">
        <v>5</v>
      </c>
      <c r="B6" s="19" t="s">
        <v>744</v>
      </c>
      <c r="C6" s="19" t="s">
        <v>578</v>
      </c>
      <c r="D6" s="39">
        <v>86</v>
      </c>
      <c r="E6" s="39">
        <v>87</v>
      </c>
      <c r="F6" s="20">
        <v>173</v>
      </c>
      <c r="G6" s="20">
        <v>5</v>
      </c>
      <c r="H6" s="39">
        <v>883</v>
      </c>
      <c r="I6" s="40">
        <v>23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5">
      <c r="A7" s="41">
        <v>4</v>
      </c>
      <c r="B7" s="19" t="s">
        <v>885</v>
      </c>
      <c r="C7" s="19" t="s">
        <v>578</v>
      </c>
      <c r="D7" s="39">
        <v>82</v>
      </c>
      <c r="E7" s="39">
        <v>87</v>
      </c>
      <c r="F7" s="20">
        <v>169</v>
      </c>
      <c r="G7" s="20">
        <v>4</v>
      </c>
      <c r="H7" s="39">
        <v>866</v>
      </c>
      <c r="I7" s="40">
        <v>20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5">
      <c r="A8" s="41">
        <v>2</v>
      </c>
      <c r="B8" s="19" t="s">
        <v>997</v>
      </c>
      <c r="C8" s="19" t="s">
        <v>578</v>
      </c>
      <c r="D8" s="171">
        <v>84</v>
      </c>
      <c r="E8" s="20">
        <v>84</v>
      </c>
      <c r="F8" s="20">
        <v>168</v>
      </c>
      <c r="G8" s="20">
        <v>3</v>
      </c>
      <c r="H8" s="39">
        <v>820</v>
      </c>
      <c r="I8" s="40">
        <v>14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5">
      <c r="A9" s="18">
        <v>1</v>
      </c>
      <c r="B9" s="19" t="s">
        <v>491</v>
      </c>
      <c r="C9" s="19" t="s">
        <v>478</v>
      </c>
      <c r="D9" s="20">
        <v>83</v>
      </c>
      <c r="E9" s="20">
        <v>84</v>
      </c>
      <c r="F9" s="20">
        <v>167</v>
      </c>
      <c r="G9" s="20">
        <v>2</v>
      </c>
      <c r="H9" s="23">
        <v>651</v>
      </c>
      <c r="I9" s="24">
        <v>11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5">
      <c r="A10" s="42">
        <v>6</v>
      </c>
      <c r="B10" s="26" t="s">
        <v>1002</v>
      </c>
      <c r="C10" s="26" t="s">
        <v>17</v>
      </c>
      <c r="D10" s="43" t="s">
        <v>187</v>
      </c>
      <c r="E10" s="43" t="s">
        <v>458</v>
      </c>
      <c r="F10" s="27">
        <v>0</v>
      </c>
      <c r="G10" s="27">
        <v>0</v>
      </c>
      <c r="H10" s="43">
        <v>0</v>
      </c>
      <c r="I10" s="44">
        <v>0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5">
      <c r="A12"/>
      <c r="B12" s="4" t="s">
        <v>272</v>
      </c>
      <c r="F12" s="33" t="s">
        <v>166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5">
      <c r="A13"/>
      <c r="B13" s="4" t="s">
        <v>167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35"/>
    <row r="18" customFormat="1" ht="15.75" customHeight="1" x14ac:dyDescent="0.35"/>
    <row r="19" customFormat="1" ht="15.75" customHeight="1" x14ac:dyDescent="0.35"/>
    <row r="20" customFormat="1" ht="15.75" customHeight="1" x14ac:dyDescent="0.35"/>
    <row r="21" customFormat="1" ht="15.75" customHeight="1" x14ac:dyDescent="0.35"/>
    <row r="22" customFormat="1" ht="15.75" customHeight="1" x14ac:dyDescent="0.35"/>
    <row r="23" customFormat="1" ht="15.75" customHeight="1" x14ac:dyDescent="0.35"/>
    <row r="24" customFormat="1" ht="15.75" customHeight="1" x14ac:dyDescent="0.35"/>
    <row r="25" customFormat="1" ht="15.75" customHeight="1" x14ac:dyDescent="0.35"/>
    <row r="26" customFormat="1" ht="15.75" customHeight="1" x14ac:dyDescent="0.35"/>
    <row r="27" customFormat="1" ht="15.75" customHeight="1" x14ac:dyDescent="0.35"/>
    <row r="28" customFormat="1" ht="15.75" customHeight="1" x14ac:dyDescent="0.35"/>
    <row r="29" customFormat="1" ht="15.75" customHeight="1" x14ac:dyDescent="0.35"/>
    <row r="30" customFormat="1" ht="15.75" customHeight="1" x14ac:dyDescent="0.35"/>
    <row r="31" customFormat="1" ht="15.75" customHeight="1" x14ac:dyDescent="0.35"/>
    <row r="32" customFormat="1" ht="15.75" customHeight="1" x14ac:dyDescent="0.35"/>
    <row r="33" customFormat="1" ht="15.75" customHeight="1" x14ac:dyDescent="0.35"/>
    <row r="34" customFormat="1" ht="15.75" customHeight="1" x14ac:dyDescent="0.35"/>
    <row r="35" customFormat="1" ht="15.75" customHeight="1" x14ac:dyDescent="0.35"/>
    <row r="36" customFormat="1" ht="15.75" customHeight="1" x14ac:dyDescent="0.35"/>
    <row r="37" customFormat="1" ht="15.75" customHeight="1" x14ac:dyDescent="0.35"/>
    <row r="38" customFormat="1" ht="15.75" customHeight="1" x14ac:dyDescent="0.35"/>
    <row r="39" customFormat="1" ht="15.75" customHeight="1" x14ac:dyDescent="0.35"/>
    <row r="40" customFormat="1" ht="15.75" customHeight="1" x14ac:dyDescent="0.35"/>
    <row r="41" customFormat="1" ht="15.75" customHeight="1" x14ac:dyDescent="0.35"/>
    <row r="42" customFormat="1" ht="15.75" customHeight="1" x14ac:dyDescent="0.35"/>
    <row r="43" customFormat="1" ht="15.75" customHeight="1" x14ac:dyDescent="0.35"/>
    <row r="44" customFormat="1" ht="15.75" customHeight="1" x14ac:dyDescent="0.35"/>
    <row r="45" customFormat="1" ht="15.75" customHeight="1" x14ac:dyDescent="0.35"/>
    <row r="46" customFormat="1" ht="15.75" customHeight="1" x14ac:dyDescent="0.35"/>
    <row r="47" customFormat="1" ht="15.75" customHeight="1" x14ac:dyDescent="0.35"/>
    <row r="48" customFormat="1" ht="15.75" customHeight="1" x14ac:dyDescent="0.35"/>
    <row r="49" spans="1:25" ht="15.7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5"/>
    <row r="56" spans="1:25" ht="15.75" customHeight="1" x14ac:dyDescent="0.35"/>
    <row r="57" spans="1:25" ht="15.75" customHeight="1" x14ac:dyDescent="0.35"/>
    <row r="58" spans="1:25" ht="15.75" customHeight="1" x14ac:dyDescent="0.35"/>
    <row r="59" spans="1:25" ht="15.75" customHeight="1" x14ac:dyDescent="0.35"/>
    <row r="60" spans="1:25" ht="15.75" customHeight="1" x14ac:dyDescent="0.35"/>
    <row r="61" spans="1:25" ht="15.75" customHeight="1" x14ac:dyDescent="0.35"/>
    <row r="62" spans="1:25" ht="15.75" customHeight="1" x14ac:dyDescent="0.35"/>
    <row r="63" spans="1:25" ht="15.75" customHeight="1" x14ac:dyDescent="0.35"/>
    <row r="64" spans="1:25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</sheetData>
  <sheetProtection selectLockedCells="1" selectUnlockedCells="1"/>
  <hyperlinks>
    <hyperlink ref="B2" location="'Index'!A3" tooltip="Go to the Index sheet" display="á" xr:uid="{8EDF88DF-561F-40A4-B9EA-087CB0EA5EB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9DE67-EBC2-4371-AE8D-B70431A04FCA}">
  <sheetPr>
    <tabColor rgb="FFA5A5A5"/>
    <pageSetUpPr fitToPage="1"/>
  </sheetPr>
  <dimension ref="A1:Y142"/>
  <sheetViews>
    <sheetView showGridLines="0" zoomScaleNormal="100" workbookViewId="0">
      <selection activeCell="A2" sqref="A2"/>
    </sheetView>
  </sheetViews>
  <sheetFormatPr defaultRowHeight="14.5" x14ac:dyDescent="0.35"/>
  <cols>
    <col min="1" max="1" width="2.7265625" style="174" customWidth="1"/>
    <col min="2" max="3" width="20.7265625" style="174" customWidth="1"/>
    <col min="4" max="9" width="5" style="174" customWidth="1"/>
    <col min="10" max="10" width="1.7265625" style="174" customWidth="1"/>
    <col min="11" max="11" width="2.7265625" style="174" customWidth="1"/>
    <col min="12" max="13" width="20.7265625" style="174" customWidth="1"/>
    <col min="14" max="19" width="5" style="174" customWidth="1"/>
    <col min="20" max="25" width="10.26953125" style="174" customWidth="1"/>
    <col min="26" max="1025" width="10.26953125" customWidth="1"/>
  </cols>
  <sheetData>
    <row r="1" spans="1:25" ht="17" x14ac:dyDescent="0.4">
      <c r="A1" s="172"/>
      <c r="B1" s="172" t="s">
        <v>1006</v>
      </c>
      <c r="C1" s="172"/>
      <c r="D1" s="172"/>
      <c r="E1" s="172"/>
      <c r="F1" s="172"/>
      <c r="G1" s="172"/>
      <c r="H1" s="172"/>
      <c r="I1" s="172" t="s">
        <v>1</v>
      </c>
      <c r="J1" s="172"/>
      <c r="K1" s="172"/>
      <c r="L1" s="172"/>
      <c r="M1" s="173"/>
      <c r="N1" s="172"/>
      <c r="O1" s="172"/>
      <c r="P1" s="172"/>
      <c r="Q1" s="172"/>
      <c r="R1" s="172"/>
      <c r="S1" s="172"/>
      <c r="T1" s="172"/>
      <c r="U1" s="173"/>
      <c r="V1" s="173"/>
      <c r="W1" s="173"/>
      <c r="X1" s="173"/>
      <c r="Y1" s="173"/>
    </row>
    <row r="2" spans="1:25" ht="15.75" customHeight="1" x14ac:dyDescent="0.35">
      <c r="B2" s="175" t="s">
        <v>2</v>
      </c>
      <c r="C2" s="176"/>
      <c r="D2" s="176"/>
      <c r="E2" s="176"/>
      <c r="H2" s="176"/>
      <c r="I2" s="177" t="s">
        <v>1007</v>
      </c>
    </row>
    <row r="3" spans="1:25" ht="15.75" customHeight="1" x14ac:dyDescent="0.35">
      <c r="B3" s="176" t="s">
        <v>4</v>
      </c>
      <c r="C3" s="178" t="s">
        <v>1008</v>
      </c>
      <c r="D3" s="178"/>
      <c r="E3" s="179" t="s">
        <v>1009</v>
      </c>
    </row>
    <row r="4" spans="1:25" ht="15.75" customHeight="1" x14ac:dyDescent="0.35">
      <c r="A4" s="180">
        <v>2</v>
      </c>
      <c r="B4" s="181" t="s">
        <v>10</v>
      </c>
      <c r="C4" s="182" t="s">
        <v>11</v>
      </c>
      <c r="D4" s="183"/>
      <c r="E4" s="184"/>
      <c r="F4" s="185" t="s">
        <v>12</v>
      </c>
      <c r="G4" s="185" t="s">
        <v>13</v>
      </c>
      <c r="H4" s="185" t="s">
        <v>14</v>
      </c>
      <c r="I4" s="186" t="s">
        <v>15</v>
      </c>
    </row>
    <row r="5" spans="1:25" ht="15.75" customHeight="1" x14ac:dyDescent="0.35">
      <c r="A5" s="187">
        <v>3</v>
      </c>
      <c r="B5" s="188" t="s">
        <v>925</v>
      </c>
      <c r="C5" s="188" t="s">
        <v>415</v>
      </c>
      <c r="D5" s="189">
        <v>98</v>
      </c>
      <c r="E5" s="189">
        <v>97</v>
      </c>
      <c r="F5" s="189">
        <f t="shared" ref="F5:F12" si="0">SUM(D5:E5)</f>
        <v>195</v>
      </c>
      <c r="G5" s="189">
        <v>8</v>
      </c>
      <c r="H5" s="189">
        <v>963</v>
      </c>
      <c r="I5" s="190">
        <v>30</v>
      </c>
    </row>
    <row r="6" spans="1:25" ht="15.75" customHeight="1" x14ac:dyDescent="0.35">
      <c r="A6" s="191">
        <v>8</v>
      </c>
      <c r="B6" s="192" t="s">
        <v>1010</v>
      </c>
      <c r="C6" s="192" t="s">
        <v>475</v>
      </c>
      <c r="D6" s="193">
        <v>97</v>
      </c>
      <c r="E6" s="193">
        <v>96</v>
      </c>
      <c r="F6" s="193">
        <f t="shared" si="0"/>
        <v>193</v>
      </c>
      <c r="G6" s="194">
        <v>4</v>
      </c>
      <c r="H6" s="193">
        <v>967</v>
      </c>
      <c r="I6" s="195">
        <v>29</v>
      </c>
    </row>
    <row r="7" spans="1:25" ht="15.75" customHeight="1" x14ac:dyDescent="0.35">
      <c r="A7" s="191">
        <v>2</v>
      </c>
      <c r="B7" s="192" t="s">
        <v>1011</v>
      </c>
      <c r="C7" s="192" t="s">
        <v>410</v>
      </c>
      <c r="D7" s="193">
        <v>97</v>
      </c>
      <c r="E7" s="193">
        <v>98</v>
      </c>
      <c r="F7" s="193">
        <f t="shared" si="0"/>
        <v>195</v>
      </c>
      <c r="G7" s="194">
        <v>8</v>
      </c>
      <c r="H7" s="193">
        <v>956</v>
      </c>
      <c r="I7" s="195">
        <v>27</v>
      </c>
      <c r="J7" s="196"/>
    </row>
    <row r="8" spans="1:25" ht="15.75" customHeight="1" x14ac:dyDescent="0.35">
      <c r="A8" s="191">
        <v>5</v>
      </c>
      <c r="B8" s="192" t="s">
        <v>1012</v>
      </c>
      <c r="C8" s="192" t="s">
        <v>119</v>
      </c>
      <c r="D8" s="193">
        <v>97</v>
      </c>
      <c r="E8" s="193">
        <v>98</v>
      </c>
      <c r="F8" s="193">
        <f t="shared" si="0"/>
        <v>195</v>
      </c>
      <c r="G8" s="194">
        <v>8</v>
      </c>
      <c r="H8" s="193">
        <v>777</v>
      </c>
      <c r="I8" s="195">
        <v>27</v>
      </c>
      <c r="K8" s="197"/>
    </row>
    <row r="9" spans="1:25" ht="15.75" customHeight="1" x14ac:dyDescent="0.35">
      <c r="A9" s="191">
        <v>6</v>
      </c>
      <c r="B9" s="192" t="s">
        <v>1013</v>
      </c>
      <c r="C9" s="192" t="s">
        <v>108</v>
      </c>
      <c r="D9" s="193">
        <v>96</v>
      </c>
      <c r="E9" s="193">
        <v>95</v>
      </c>
      <c r="F9" s="193">
        <f t="shared" si="0"/>
        <v>191</v>
      </c>
      <c r="G9" s="194">
        <v>2</v>
      </c>
      <c r="H9" s="193">
        <v>964</v>
      </c>
      <c r="I9" s="195">
        <v>26</v>
      </c>
    </row>
    <row r="10" spans="1:25" ht="15.75" customHeight="1" x14ac:dyDescent="0.35">
      <c r="A10" s="191">
        <v>7</v>
      </c>
      <c r="B10" s="192" t="s">
        <v>217</v>
      </c>
      <c r="C10" s="192" t="s">
        <v>129</v>
      </c>
      <c r="D10" s="193">
        <v>97</v>
      </c>
      <c r="E10" s="193">
        <v>96</v>
      </c>
      <c r="F10" s="193">
        <f t="shared" si="0"/>
        <v>193</v>
      </c>
      <c r="G10" s="194">
        <v>4</v>
      </c>
      <c r="H10" s="193">
        <v>960</v>
      </c>
      <c r="I10" s="195">
        <v>25</v>
      </c>
    </row>
    <row r="11" spans="1:25" ht="15.75" customHeight="1" x14ac:dyDescent="0.35">
      <c r="A11" s="191">
        <v>1</v>
      </c>
      <c r="B11" s="192" t="s">
        <v>118</v>
      </c>
      <c r="C11" s="192" t="s">
        <v>119</v>
      </c>
      <c r="D11" s="193">
        <v>97</v>
      </c>
      <c r="E11" s="193">
        <v>97</v>
      </c>
      <c r="F11" s="193">
        <f t="shared" si="0"/>
        <v>194</v>
      </c>
      <c r="G11" s="194">
        <v>5</v>
      </c>
      <c r="H11" s="193">
        <v>949</v>
      </c>
      <c r="I11" s="195">
        <v>18</v>
      </c>
    </row>
    <row r="12" spans="1:25" ht="15.75" customHeight="1" x14ac:dyDescent="0.35">
      <c r="A12" s="198">
        <v>4</v>
      </c>
      <c r="B12" s="199" t="s">
        <v>1014</v>
      </c>
      <c r="C12" s="199" t="s">
        <v>108</v>
      </c>
      <c r="D12" s="200" t="s">
        <v>137</v>
      </c>
      <c r="E12" s="200"/>
      <c r="F12" s="200">
        <f t="shared" si="0"/>
        <v>0</v>
      </c>
      <c r="G12" s="201">
        <v>0</v>
      </c>
      <c r="H12" s="200">
        <v>740</v>
      </c>
      <c r="I12" s="202">
        <v>9</v>
      </c>
    </row>
    <row r="13" spans="1:25" ht="15.75" customHeight="1" x14ac:dyDescent="0.35"/>
    <row r="14" spans="1:25" ht="15.75" customHeight="1" x14ac:dyDescent="0.35">
      <c r="B14" s="176" t="s">
        <v>7</v>
      </c>
      <c r="C14" s="178" t="s">
        <v>1015</v>
      </c>
      <c r="D14" s="178"/>
      <c r="E14" s="179" t="s">
        <v>664</v>
      </c>
    </row>
    <row r="15" spans="1:25" ht="15.75" customHeight="1" x14ac:dyDescent="0.35">
      <c r="A15" s="180">
        <v>2</v>
      </c>
      <c r="B15" s="181" t="s">
        <v>10</v>
      </c>
      <c r="C15" s="182" t="s">
        <v>11</v>
      </c>
      <c r="D15" s="183"/>
      <c r="E15" s="184"/>
      <c r="F15" s="185" t="s">
        <v>12</v>
      </c>
      <c r="G15" s="185" t="s">
        <v>13</v>
      </c>
      <c r="H15" s="185" t="s">
        <v>14</v>
      </c>
      <c r="I15" s="186" t="s">
        <v>15</v>
      </c>
    </row>
    <row r="16" spans="1:25" ht="15.75" customHeight="1" x14ac:dyDescent="0.35">
      <c r="A16" s="187">
        <v>1</v>
      </c>
      <c r="B16" s="188" t="s">
        <v>1016</v>
      </c>
      <c r="C16" s="188" t="s">
        <v>17</v>
      </c>
      <c r="D16" s="189">
        <v>93</v>
      </c>
      <c r="E16" s="189">
        <v>95</v>
      </c>
      <c r="F16" s="189">
        <f t="shared" ref="F16:F23" si="1">SUM(D16:E16)</f>
        <v>188</v>
      </c>
      <c r="G16" s="189">
        <v>4</v>
      </c>
      <c r="H16" s="189">
        <v>946</v>
      </c>
      <c r="I16" s="190">
        <v>34</v>
      </c>
    </row>
    <row r="17" spans="1:9" ht="15.75" customHeight="1" x14ac:dyDescent="0.35">
      <c r="A17" s="191">
        <v>5</v>
      </c>
      <c r="B17" s="192" t="s">
        <v>1017</v>
      </c>
      <c r="C17" s="192" t="s">
        <v>108</v>
      </c>
      <c r="D17" s="193">
        <v>96</v>
      </c>
      <c r="E17" s="193">
        <v>98</v>
      </c>
      <c r="F17" s="193">
        <f t="shared" si="1"/>
        <v>194</v>
      </c>
      <c r="G17" s="194">
        <v>8</v>
      </c>
      <c r="H17" s="193">
        <v>947</v>
      </c>
      <c r="I17" s="195">
        <v>33</v>
      </c>
    </row>
    <row r="18" spans="1:9" ht="15.75" customHeight="1" x14ac:dyDescent="0.35">
      <c r="A18" s="191">
        <v>4</v>
      </c>
      <c r="B18" s="192" t="s">
        <v>1018</v>
      </c>
      <c r="C18" s="192" t="s">
        <v>415</v>
      </c>
      <c r="D18" s="193">
        <v>96</v>
      </c>
      <c r="E18" s="193">
        <v>97</v>
      </c>
      <c r="F18" s="193">
        <f t="shared" si="1"/>
        <v>193</v>
      </c>
      <c r="G18" s="194">
        <v>6</v>
      </c>
      <c r="H18" s="193">
        <v>948</v>
      </c>
      <c r="I18" s="195">
        <v>32</v>
      </c>
    </row>
    <row r="19" spans="1:9" ht="15.75" customHeight="1" x14ac:dyDescent="0.35">
      <c r="A19" s="191">
        <v>2</v>
      </c>
      <c r="B19" s="192" t="s">
        <v>161</v>
      </c>
      <c r="C19" s="192" t="s">
        <v>119</v>
      </c>
      <c r="D19" s="193">
        <v>93</v>
      </c>
      <c r="E19" s="193">
        <v>93</v>
      </c>
      <c r="F19" s="193">
        <f t="shared" si="1"/>
        <v>186</v>
      </c>
      <c r="G19" s="194">
        <v>3</v>
      </c>
      <c r="H19" s="193">
        <v>928</v>
      </c>
      <c r="I19" s="195">
        <v>22</v>
      </c>
    </row>
    <row r="20" spans="1:9" ht="15.75" customHeight="1" x14ac:dyDescent="0.35">
      <c r="A20" s="191">
        <v>3</v>
      </c>
      <c r="B20" s="192" t="s">
        <v>1019</v>
      </c>
      <c r="C20" s="192" t="s">
        <v>415</v>
      </c>
      <c r="D20" s="193">
        <v>95</v>
      </c>
      <c r="E20" s="193">
        <v>96</v>
      </c>
      <c r="F20" s="193">
        <f t="shared" si="1"/>
        <v>191</v>
      </c>
      <c r="G20" s="194">
        <v>5</v>
      </c>
      <c r="H20" s="193">
        <v>933</v>
      </c>
      <c r="I20" s="195">
        <v>21</v>
      </c>
    </row>
    <row r="21" spans="1:9" ht="15.75" customHeight="1" x14ac:dyDescent="0.35">
      <c r="A21" s="191">
        <v>8</v>
      </c>
      <c r="B21" s="192" t="s">
        <v>1020</v>
      </c>
      <c r="C21" s="192" t="s">
        <v>415</v>
      </c>
      <c r="D21" s="193">
        <v>99</v>
      </c>
      <c r="E21" s="193">
        <v>95</v>
      </c>
      <c r="F21" s="193">
        <f t="shared" si="1"/>
        <v>194</v>
      </c>
      <c r="G21" s="194">
        <v>8</v>
      </c>
      <c r="H21" s="193">
        <v>893</v>
      </c>
      <c r="I21" s="195">
        <v>19</v>
      </c>
    </row>
    <row r="22" spans="1:9" ht="15.75" customHeight="1" x14ac:dyDescent="0.35">
      <c r="A22" s="191">
        <v>6</v>
      </c>
      <c r="B22" s="192" t="s">
        <v>1021</v>
      </c>
      <c r="C22" s="192" t="s">
        <v>510</v>
      </c>
      <c r="D22" s="193">
        <v>90</v>
      </c>
      <c r="E22" s="193">
        <v>94</v>
      </c>
      <c r="F22" s="193">
        <f t="shared" si="1"/>
        <v>184</v>
      </c>
      <c r="G22" s="194">
        <v>2</v>
      </c>
      <c r="H22" s="193">
        <v>919</v>
      </c>
      <c r="I22" s="195">
        <v>15</v>
      </c>
    </row>
    <row r="23" spans="1:9" ht="15.75" customHeight="1" x14ac:dyDescent="0.35">
      <c r="A23" s="198">
        <v>7</v>
      </c>
      <c r="B23" s="199" t="s">
        <v>1022</v>
      </c>
      <c r="C23" s="199" t="s">
        <v>17</v>
      </c>
      <c r="D23" s="200">
        <v>94</v>
      </c>
      <c r="E23" s="200">
        <v>85</v>
      </c>
      <c r="F23" s="200">
        <f t="shared" si="1"/>
        <v>179</v>
      </c>
      <c r="G23" s="201">
        <v>1</v>
      </c>
      <c r="H23" s="200">
        <v>900</v>
      </c>
      <c r="I23" s="202">
        <v>13</v>
      </c>
    </row>
    <row r="24" spans="1:9" ht="15.75" customHeight="1" x14ac:dyDescent="0.35"/>
    <row r="25" spans="1:9" ht="15.75" customHeight="1" x14ac:dyDescent="0.35">
      <c r="B25" s="176" t="s">
        <v>46</v>
      </c>
      <c r="C25" s="178" t="s">
        <v>8</v>
      </c>
      <c r="D25" s="178"/>
      <c r="E25" s="179" t="s">
        <v>772</v>
      </c>
    </row>
    <row r="26" spans="1:9" ht="15.75" customHeight="1" x14ac:dyDescent="0.35">
      <c r="A26" s="180">
        <v>2</v>
      </c>
      <c r="B26" s="181" t="s">
        <v>10</v>
      </c>
      <c r="C26" s="182" t="s">
        <v>11</v>
      </c>
      <c r="D26" s="183"/>
      <c r="E26" s="184"/>
      <c r="F26" s="185" t="s">
        <v>12</v>
      </c>
      <c r="G26" s="185" t="s">
        <v>13</v>
      </c>
      <c r="H26" s="185" t="s">
        <v>14</v>
      </c>
      <c r="I26" s="186" t="s">
        <v>15</v>
      </c>
    </row>
    <row r="27" spans="1:9" ht="15.75" customHeight="1" x14ac:dyDescent="0.35">
      <c r="A27" s="187">
        <v>1</v>
      </c>
      <c r="B27" s="188" t="s">
        <v>1023</v>
      </c>
      <c r="C27" s="188" t="s">
        <v>415</v>
      </c>
      <c r="D27" s="189">
        <v>94</v>
      </c>
      <c r="E27" s="189">
        <v>98</v>
      </c>
      <c r="F27" s="189">
        <f t="shared" ref="F27:F34" si="2">SUM(D27:E27)</f>
        <v>192</v>
      </c>
      <c r="G27" s="189">
        <v>8</v>
      </c>
      <c r="H27" s="189">
        <v>931</v>
      </c>
      <c r="I27" s="190">
        <v>33</v>
      </c>
    </row>
    <row r="28" spans="1:9" ht="15.75" customHeight="1" x14ac:dyDescent="0.35">
      <c r="A28" s="191">
        <v>3</v>
      </c>
      <c r="B28" s="192" t="s">
        <v>1024</v>
      </c>
      <c r="C28" s="192" t="s">
        <v>108</v>
      </c>
      <c r="D28" s="193">
        <v>95</v>
      </c>
      <c r="E28" s="193">
        <v>96</v>
      </c>
      <c r="F28" s="193">
        <f t="shared" si="2"/>
        <v>191</v>
      </c>
      <c r="G28" s="194">
        <v>7</v>
      </c>
      <c r="H28" s="193">
        <v>937</v>
      </c>
      <c r="I28" s="195">
        <v>32</v>
      </c>
    </row>
    <row r="29" spans="1:9" ht="15.75" customHeight="1" x14ac:dyDescent="0.35">
      <c r="A29" s="191">
        <v>6</v>
      </c>
      <c r="B29" s="192" t="s">
        <v>1025</v>
      </c>
      <c r="C29" s="192" t="s">
        <v>510</v>
      </c>
      <c r="D29" s="193">
        <v>93</v>
      </c>
      <c r="E29" s="193">
        <v>96</v>
      </c>
      <c r="F29" s="193">
        <f t="shared" si="2"/>
        <v>189</v>
      </c>
      <c r="G29" s="194">
        <v>5</v>
      </c>
      <c r="H29" s="193">
        <v>930</v>
      </c>
      <c r="I29" s="195">
        <v>29</v>
      </c>
    </row>
    <row r="30" spans="1:9" ht="15.75" customHeight="1" x14ac:dyDescent="0.35">
      <c r="A30" s="191">
        <v>5</v>
      </c>
      <c r="B30" s="192" t="s">
        <v>1026</v>
      </c>
      <c r="C30" s="192" t="s">
        <v>108</v>
      </c>
      <c r="D30" s="193">
        <v>94</v>
      </c>
      <c r="E30" s="193">
        <v>90</v>
      </c>
      <c r="F30" s="193">
        <f t="shared" si="2"/>
        <v>184</v>
      </c>
      <c r="G30" s="194">
        <v>3</v>
      </c>
      <c r="H30" s="193">
        <v>928</v>
      </c>
      <c r="I30" s="195">
        <v>27</v>
      </c>
    </row>
    <row r="31" spans="1:9" ht="15.75" customHeight="1" x14ac:dyDescent="0.35">
      <c r="A31" s="191">
        <v>2</v>
      </c>
      <c r="B31" s="192" t="s">
        <v>1027</v>
      </c>
      <c r="C31" s="192" t="s">
        <v>410</v>
      </c>
      <c r="D31" s="193">
        <v>92</v>
      </c>
      <c r="E31" s="193">
        <v>94</v>
      </c>
      <c r="F31" s="193">
        <f t="shared" si="2"/>
        <v>186</v>
      </c>
      <c r="G31" s="194">
        <v>4</v>
      </c>
      <c r="H31" s="193">
        <v>908</v>
      </c>
      <c r="I31" s="195">
        <v>20</v>
      </c>
    </row>
    <row r="32" spans="1:9" ht="15.75" customHeight="1" x14ac:dyDescent="0.35">
      <c r="A32" s="191">
        <v>8</v>
      </c>
      <c r="B32" s="192" t="s">
        <v>1028</v>
      </c>
      <c r="C32" s="192" t="s">
        <v>475</v>
      </c>
      <c r="D32" s="193">
        <v>93</v>
      </c>
      <c r="E32" s="193">
        <v>97</v>
      </c>
      <c r="F32" s="193">
        <f t="shared" si="2"/>
        <v>190</v>
      </c>
      <c r="G32" s="194">
        <v>6</v>
      </c>
      <c r="H32" s="193">
        <v>901</v>
      </c>
      <c r="I32" s="195">
        <v>20</v>
      </c>
    </row>
    <row r="33" spans="1:9" ht="15.75" customHeight="1" x14ac:dyDescent="0.35">
      <c r="A33" s="191">
        <v>4</v>
      </c>
      <c r="B33" s="192" t="s">
        <v>1029</v>
      </c>
      <c r="C33" s="192" t="s">
        <v>108</v>
      </c>
      <c r="D33" s="193" t="s">
        <v>187</v>
      </c>
      <c r="E33" s="193"/>
      <c r="F33" s="193">
        <f t="shared" si="2"/>
        <v>0</v>
      </c>
      <c r="G33" s="194">
        <v>0</v>
      </c>
      <c r="H33" s="193">
        <v>527</v>
      </c>
      <c r="I33" s="195">
        <v>11</v>
      </c>
    </row>
    <row r="34" spans="1:9" ht="15.75" customHeight="1" x14ac:dyDescent="0.35">
      <c r="A34" s="198">
        <v>7</v>
      </c>
      <c r="B34" s="199" t="s">
        <v>1030</v>
      </c>
      <c r="C34" s="199" t="s">
        <v>410</v>
      </c>
      <c r="D34" s="200">
        <v>93</v>
      </c>
      <c r="E34" s="200">
        <v>87</v>
      </c>
      <c r="F34" s="200">
        <f t="shared" si="2"/>
        <v>180</v>
      </c>
      <c r="G34" s="201">
        <v>2</v>
      </c>
      <c r="H34" s="200">
        <v>367</v>
      </c>
      <c r="I34" s="202">
        <v>9</v>
      </c>
    </row>
    <row r="35" spans="1:9" ht="15.75" customHeight="1" x14ac:dyDescent="0.35"/>
    <row r="36" spans="1:9" ht="15.75" customHeight="1" x14ac:dyDescent="0.35">
      <c r="B36" s="176" t="s">
        <v>49</v>
      </c>
      <c r="C36" s="178" t="s">
        <v>1031</v>
      </c>
      <c r="D36" s="178"/>
      <c r="E36" s="179" t="s">
        <v>1005</v>
      </c>
    </row>
    <row r="37" spans="1:9" ht="15.75" customHeight="1" x14ac:dyDescent="0.35">
      <c r="A37" s="180">
        <v>2</v>
      </c>
      <c r="B37" s="181" t="s">
        <v>10</v>
      </c>
      <c r="C37" s="182" t="s">
        <v>11</v>
      </c>
      <c r="D37" s="183"/>
      <c r="E37" s="184"/>
      <c r="F37" s="185" t="s">
        <v>12</v>
      </c>
      <c r="G37" s="185" t="s">
        <v>13</v>
      </c>
      <c r="H37" s="185" t="s">
        <v>14</v>
      </c>
      <c r="I37" s="186" t="s">
        <v>15</v>
      </c>
    </row>
    <row r="38" spans="1:9" ht="15.75" customHeight="1" x14ac:dyDescent="0.35">
      <c r="A38" s="187">
        <v>8</v>
      </c>
      <c r="B38" s="188" t="s">
        <v>1032</v>
      </c>
      <c r="C38" s="188" t="s">
        <v>475</v>
      </c>
      <c r="D38" s="189">
        <v>91</v>
      </c>
      <c r="E38" s="189">
        <v>91</v>
      </c>
      <c r="F38" s="189">
        <f t="shared" ref="F38:F45" si="3">SUM(D38:E38)</f>
        <v>182</v>
      </c>
      <c r="G38" s="189">
        <v>8</v>
      </c>
      <c r="H38" s="189">
        <v>897</v>
      </c>
      <c r="I38" s="190">
        <v>36</v>
      </c>
    </row>
    <row r="39" spans="1:9" ht="15.75" customHeight="1" x14ac:dyDescent="0.35">
      <c r="A39" s="191">
        <v>4</v>
      </c>
      <c r="B39" s="192" t="s">
        <v>1033</v>
      </c>
      <c r="C39" s="192" t="s">
        <v>56</v>
      </c>
      <c r="D39" s="193">
        <v>89</v>
      </c>
      <c r="E39" s="193">
        <v>92</v>
      </c>
      <c r="F39" s="193">
        <f t="shared" si="3"/>
        <v>181</v>
      </c>
      <c r="G39" s="194">
        <v>7</v>
      </c>
      <c r="H39" s="193">
        <v>904</v>
      </c>
      <c r="I39" s="195">
        <v>35</v>
      </c>
    </row>
    <row r="40" spans="1:9" ht="15.75" customHeight="1" x14ac:dyDescent="0.35">
      <c r="A40" s="191">
        <v>5</v>
      </c>
      <c r="B40" s="192" t="s">
        <v>504</v>
      </c>
      <c r="C40" s="192" t="s">
        <v>475</v>
      </c>
      <c r="D40" s="193">
        <v>83</v>
      </c>
      <c r="E40" s="193">
        <v>84</v>
      </c>
      <c r="F40" s="193">
        <f t="shared" si="3"/>
        <v>167</v>
      </c>
      <c r="G40" s="194">
        <v>3</v>
      </c>
      <c r="H40" s="193">
        <v>873</v>
      </c>
      <c r="I40" s="195">
        <v>28</v>
      </c>
    </row>
    <row r="41" spans="1:9" ht="15.75" customHeight="1" x14ac:dyDescent="0.35">
      <c r="A41" s="191">
        <v>3</v>
      </c>
      <c r="B41" s="192" t="s">
        <v>408</v>
      </c>
      <c r="C41" s="192" t="s">
        <v>129</v>
      </c>
      <c r="D41" s="193">
        <v>89</v>
      </c>
      <c r="E41" s="193">
        <v>89</v>
      </c>
      <c r="F41" s="193">
        <f t="shared" si="3"/>
        <v>178</v>
      </c>
      <c r="G41" s="194">
        <v>6</v>
      </c>
      <c r="H41" s="193">
        <v>873</v>
      </c>
      <c r="I41" s="195">
        <v>27</v>
      </c>
    </row>
    <row r="42" spans="1:9" ht="15.75" customHeight="1" x14ac:dyDescent="0.35">
      <c r="A42" s="191">
        <v>7</v>
      </c>
      <c r="B42" s="192" t="s">
        <v>1034</v>
      </c>
      <c r="C42" s="192" t="s">
        <v>475</v>
      </c>
      <c r="D42" s="193">
        <v>88</v>
      </c>
      <c r="E42" s="193">
        <v>85</v>
      </c>
      <c r="F42" s="193">
        <f t="shared" si="3"/>
        <v>173</v>
      </c>
      <c r="G42" s="194">
        <v>5</v>
      </c>
      <c r="H42" s="193">
        <v>854</v>
      </c>
      <c r="I42" s="195">
        <v>22</v>
      </c>
    </row>
    <row r="43" spans="1:9" ht="15.75" customHeight="1" x14ac:dyDescent="0.35">
      <c r="A43" s="191">
        <v>1</v>
      </c>
      <c r="B43" s="192" t="s">
        <v>1035</v>
      </c>
      <c r="C43" s="192" t="s">
        <v>119</v>
      </c>
      <c r="D43" s="193">
        <v>83</v>
      </c>
      <c r="E43" s="193">
        <v>90</v>
      </c>
      <c r="F43" s="193">
        <f t="shared" si="3"/>
        <v>173</v>
      </c>
      <c r="G43" s="194">
        <v>5</v>
      </c>
      <c r="H43" s="193">
        <v>851</v>
      </c>
      <c r="I43" s="195">
        <v>21</v>
      </c>
    </row>
    <row r="44" spans="1:9" ht="15.75" customHeight="1" x14ac:dyDescent="0.35">
      <c r="A44" s="191">
        <v>6</v>
      </c>
      <c r="B44" s="192" t="s">
        <v>1036</v>
      </c>
      <c r="C44" s="192" t="s">
        <v>119</v>
      </c>
      <c r="D44" s="193">
        <v>82</v>
      </c>
      <c r="E44" s="193">
        <v>79</v>
      </c>
      <c r="F44" s="193">
        <f t="shared" si="3"/>
        <v>161</v>
      </c>
      <c r="G44" s="194">
        <v>2</v>
      </c>
      <c r="H44" s="193">
        <v>679</v>
      </c>
      <c r="I44" s="195">
        <v>9</v>
      </c>
    </row>
    <row r="45" spans="1:9" ht="15.75" customHeight="1" x14ac:dyDescent="0.35">
      <c r="A45" s="198">
        <v>2</v>
      </c>
      <c r="B45" s="199" t="s">
        <v>1037</v>
      </c>
      <c r="C45" s="199" t="s">
        <v>510</v>
      </c>
      <c r="D45" s="200" t="s">
        <v>137</v>
      </c>
      <c r="E45" s="200"/>
      <c r="F45" s="200">
        <f t="shared" si="3"/>
        <v>0</v>
      </c>
      <c r="G45" s="201">
        <v>0</v>
      </c>
      <c r="H45" s="200">
        <v>167</v>
      </c>
      <c r="I45" s="202">
        <v>3</v>
      </c>
    </row>
    <row r="46" spans="1:9" ht="15.75" customHeight="1" x14ac:dyDescent="0.35"/>
    <row r="47" spans="1:9" ht="15.75" customHeight="1" x14ac:dyDescent="0.35">
      <c r="B47" s="174" t="s">
        <v>1038</v>
      </c>
      <c r="F47" s="203" t="s">
        <v>166</v>
      </c>
    </row>
    <row r="48" spans="1:9" ht="15.75" customHeight="1" x14ac:dyDescent="0.35">
      <c r="B48" s="174" t="s">
        <v>167</v>
      </c>
    </row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</sheetData>
  <hyperlinks>
    <hyperlink ref="B2" location="'Index'!A3" tooltip="Go to the Index sheet" display="á" xr:uid="{8C5014F1-50FF-47EC-85B0-9621D497B988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9C853-B798-42FD-92F4-881FC4099F2E}">
  <sheetPr>
    <tabColor rgb="FFA5A5A5"/>
    <pageSetUpPr fitToPage="1"/>
  </sheetPr>
  <dimension ref="A1:Y142"/>
  <sheetViews>
    <sheetView showGridLines="0" zoomScaleNormal="100" workbookViewId="0">
      <selection activeCell="A2" sqref="A2"/>
    </sheetView>
  </sheetViews>
  <sheetFormatPr defaultRowHeight="14.5" x14ac:dyDescent="0.35"/>
  <cols>
    <col min="1" max="1" width="2.7265625" style="174" customWidth="1"/>
    <col min="2" max="3" width="20.7265625" style="174" customWidth="1"/>
    <col min="4" max="9" width="5" style="174" customWidth="1"/>
    <col min="10" max="10" width="1.7265625" style="174" customWidth="1"/>
    <col min="11" max="11" width="2.7265625" style="174" customWidth="1"/>
    <col min="12" max="13" width="20.7265625" style="174" customWidth="1"/>
    <col min="14" max="19" width="5" style="174" customWidth="1"/>
    <col min="20" max="25" width="10.26953125" style="174" customWidth="1"/>
    <col min="26" max="1025" width="10.26953125" customWidth="1"/>
  </cols>
  <sheetData>
    <row r="1" spans="1:25" ht="17" x14ac:dyDescent="0.4">
      <c r="A1" s="172"/>
      <c r="B1" s="172" t="s">
        <v>1006</v>
      </c>
      <c r="C1" s="172"/>
      <c r="D1" s="172"/>
      <c r="E1" s="172"/>
      <c r="F1" s="172" t="s">
        <v>273</v>
      </c>
      <c r="G1" s="172"/>
      <c r="H1" s="172"/>
      <c r="I1" s="172" t="s">
        <v>1</v>
      </c>
      <c r="J1" s="172"/>
      <c r="K1" s="172"/>
      <c r="L1" s="172"/>
      <c r="M1" s="173"/>
      <c r="N1" s="172"/>
      <c r="O1" s="172"/>
      <c r="P1" s="172"/>
      <c r="Q1" s="172"/>
      <c r="R1" s="172"/>
      <c r="S1" s="172"/>
      <c r="T1" s="172"/>
      <c r="U1" s="173"/>
      <c r="V1" s="173"/>
      <c r="W1" s="173"/>
      <c r="X1" s="173"/>
      <c r="Y1" s="173"/>
    </row>
    <row r="2" spans="1:25" ht="15.75" customHeight="1" x14ac:dyDescent="0.35">
      <c r="B2" s="175" t="s">
        <v>2</v>
      </c>
      <c r="C2" s="176"/>
      <c r="D2" s="176"/>
      <c r="E2" s="176"/>
      <c r="H2" s="176"/>
      <c r="I2" s="204" t="s">
        <v>1007</v>
      </c>
    </row>
    <row r="3" spans="1:25" ht="15.75" customHeight="1" x14ac:dyDescent="0.35">
      <c r="B3" s="176" t="s">
        <v>4</v>
      </c>
      <c r="C3" s="178" t="s">
        <v>1039</v>
      </c>
      <c r="D3" s="178"/>
      <c r="E3" s="179" t="s">
        <v>1040</v>
      </c>
    </row>
    <row r="4" spans="1:25" ht="15.75" customHeight="1" x14ac:dyDescent="0.35">
      <c r="A4" s="180">
        <v>2</v>
      </c>
      <c r="B4" s="181" t="s">
        <v>10</v>
      </c>
      <c r="C4" s="182" t="s">
        <v>11</v>
      </c>
      <c r="D4" s="183"/>
      <c r="E4" s="184"/>
      <c r="F4" s="185" t="s">
        <v>12</v>
      </c>
      <c r="G4" s="185" t="s">
        <v>13</v>
      </c>
      <c r="H4" s="185" t="s">
        <v>14</v>
      </c>
      <c r="I4" s="186" t="s">
        <v>15</v>
      </c>
    </row>
    <row r="5" spans="1:25" ht="15.75" customHeight="1" x14ac:dyDescent="0.35">
      <c r="A5" s="205">
        <v>2</v>
      </c>
      <c r="B5" s="188" t="s">
        <v>1016</v>
      </c>
      <c r="C5" s="188" t="s">
        <v>17</v>
      </c>
      <c r="D5" s="206">
        <v>93</v>
      </c>
      <c r="E5" s="206">
        <v>95</v>
      </c>
      <c r="F5" s="189">
        <v>188</v>
      </c>
      <c r="G5" s="189">
        <v>6</v>
      </c>
      <c r="H5" s="206">
        <v>946</v>
      </c>
      <c r="I5" s="207">
        <v>37</v>
      </c>
    </row>
    <row r="6" spans="1:25" ht="15.75" customHeight="1" x14ac:dyDescent="0.35">
      <c r="A6" s="208">
        <v>4</v>
      </c>
      <c r="B6" s="192" t="s">
        <v>1018</v>
      </c>
      <c r="C6" s="192" t="s">
        <v>415</v>
      </c>
      <c r="D6" s="209">
        <v>96</v>
      </c>
      <c r="E6" s="209">
        <v>97</v>
      </c>
      <c r="F6" s="193">
        <v>193</v>
      </c>
      <c r="G6" s="193">
        <v>8</v>
      </c>
      <c r="H6" s="209">
        <v>948</v>
      </c>
      <c r="I6" s="210">
        <v>35</v>
      </c>
    </row>
    <row r="7" spans="1:25" ht="15.75" customHeight="1" x14ac:dyDescent="0.35">
      <c r="A7" s="191">
        <v>1</v>
      </c>
      <c r="B7" s="192" t="s">
        <v>1023</v>
      </c>
      <c r="C7" s="192" t="s">
        <v>415</v>
      </c>
      <c r="D7" s="193">
        <v>94</v>
      </c>
      <c r="E7" s="193">
        <v>98</v>
      </c>
      <c r="F7" s="193">
        <v>192</v>
      </c>
      <c r="G7" s="193">
        <v>7</v>
      </c>
      <c r="H7" s="193">
        <v>931</v>
      </c>
      <c r="I7" s="195">
        <v>29</v>
      </c>
    </row>
    <row r="8" spans="1:25" ht="15.75" customHeight="1" x14ac:dyDescent="0.35">
      <c r="A8" s="191">
        <v>3</v>
      </c>
      <c r="B8" s="192" t="s">
        <v>1027</v>
      </c>
      <c r="C8" s="192" t="s">
        <v>410</v>
      </c>
      <c r="D8" s="209">
        <v>92</v>
      </c>
      <c r="E8" s="209">
        <v>94</v>
      </c>
      <c r="F8" s="193">
        <v>186</v>
      </c>
      <c r="G8" s="193">
        <v>5</v>
      </c>
      <c r="H8" s="209">
        <v>908</v>
      </c>
      <c r="I8" s="210">
        <v>23</v>
      </c>
    </row>
    <row r="9" spans="1:25" ht="15.75" customHeight="1" x14ac:dyDescent="0.35">
      <c r="A9" s="208">
        <v>6</v>
      </c>
      <c r="B9" s="192" t="s">
        <v>1033</v>
      </c>
      <c r="C9" s="192" t="s">
        <v>56</v>
      </c>
      <c r="D9" s="209">
        <v>89</v>
      </c>
      <c r="E9" s="209">
        <v>92</v>
      </c>
      <c r="F9" s="193">
        <v>181</v>
      </c>
      <c r="G9" s="193">
        <v>4</v>
      </c>
      <c r="H9" s="209">
        <v>904</v>
      </c>
      <c r="I9" s="210">
        <v>21</v>
      </c>
    </row>
    <row r="10" spans="1:25" ht="15.75" customHeight="1" x14ac:dyDescent="0.35">
      <c r="A10" s="208">
        <v>8</v>
      </c>
      <c r="B10" s="192" t="s">
        <v>1022</v>
      </c>
      <c r="C10" s="192" t="s">
        <v>17</v>
      </c>
      <c r="D10" s="209">
        <v>94</v>
      </c>
      <c r="E10" s="209">
        <v>85</v>
      </c>
      <c r="F10" s="193">
        <v>179</v>
      </c>
      <c r="G10" s="193">
        <v>2</v>
      </c>
      <c r="H10" s="209">
        <v>900</v>
      </c>
      <c r="I10" s="210">
        <v>19</v>
      </c>
    </row>
    <row r="11" spans="1:25" ht="15.75" customHeight="1" x14ac:dyDescent="0.35">
      <c r="A11" s="191">
        <v>7</v>
      </c>
      <c r="B11" s="192" t="s">
        <v>1030</v>
      </c>
      <c r="C11" s="192" t="s">
        <v>410</v>
      </c>
      <c r="D11" s="209">
        <v>93</v>
      </c>
      <c r="E11" s="209">
        <v>87</v>
      </c>
      <c r="F11" s="193">
        <v>180</v>
      </c>
      <c r="G11" s="193">
        <v>3</v>
      </c>
      <c r="H11" s="209">
        <v>367</v>
      </c>
      <c r="I11" s="210">
        <v>10</v>
      </c>
    </row>
    <row r="12" spans="1:25" ht="15.75" customHeight="1" x14ac:dyDescent="0.35">
      <c r="A12" s="198">
        <v>5</v>
      </c>
      <c r="B12" s="199" t="s">
        <v>408</v>
      </c>
      <c r="C12" s="199" t="s">
        <v>129</v>
      </c>
      <c r="D12" s="211">
        <v>89</v>
      </c>
      <c r="E12" s="211">
        <v>89</v>
      </c>
      <c r="F12" s="200">
        <v>178</v>
      </c>
      <c r="G12" s="200">
        <v>1</v>
      </c>
      <c r="H12" s="211">
        <v>873</v>
      </c>
      <c r="I12" s="212">
        <v>8</v>
      </c>
    </row>
    <row r="13" spans="1:25" ht="15.75" customHeight="1" x14ac:dyDescent="0.35"/>
    <row r="14" spans="1:25" ht="15.75" customHeight="1" x14ac:dyDescent="0.35">
      <c r="B14" s="174" t="s">
        <v>272</v>
      </c>
      <c r="F14" s="203" t="s">
        <v>166</v>
      </c>
    </row>
    <row r="15" spans="1:25" ht="15.75" customHeight="1" x14ac:dyDescent="0.35">
      <c r="B15" s="174" t="s">
        <v>167</v>
      </c>
    </row>
    <row r="16" spans="1:25" ht="15.75" customHeight="1" x14ac:dyDescent="0.35"/>
    <row r="17" ht="15.75" customHeight="1" x14ac:dyDescent="0.35"/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</sheetData>
  <sheetProtection selectLockedCells="1" selectUnlockedCells="1"/>
  <hyperlinks>
    <hyperlink ref="B2" location="'Index'!A3" tooltip="Go to the Index sheet" display="á" xr:uid="{09555DC2-E7B1-4DE1-B200-91F69BD545B0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54299-7C11-47CF-A52D-D2C9CD2CFEDB}">
  <sheetPr>
    <tabColor rgb="FFA5A5A5"/>
    <pageSetUpPr fitToPage="1"/>
  </sheetPr>
  <dimension ref="A1:Y174"/>
  <sheetViews>
    <sheetView showGridLines="0" zoomScaleNormal="100" workbookViewId="0">
      <selection activeCell="A2" sqref="A2"/>
    </sheetView>
  </sheetViews>
  <sheetFormatPr defaultRowHeight="14.5" x14ac:dyDescent="0.35"/>
  <cols>
    <col min="1" max="1" width="20.7265625" style="174" customWidth="1"/>
    <col min="2" max="3" width="4.7265625" style="174" customWidth="1"/>
    <col min="4" max="4" width="5" style="174" customWidth="1"/>
    <col min="5" max="5" width="5" style="197" customWidth="1"/>
    <col min="6" max="6" width="5" style="174" customWidth="1"/>
    <col min="7" max="7" width="4.7265625" style="197" customWidth="1"/>
    <col min="8" max="8" width="20.7265625" style="174" customWidth="1"/>
    <col min="9" max="10" width="4.7265625" style="174" customWidth="1"/>
    <col min="11" max="14" width="5" style="174" customWidth="1"/>
    <col min="15" max="22" width="4.1796875" style="174" customWidth="1"/>
    <col min="23" max="25" width="10.26953125" style="174" customWidth="1"/>
    <col min="26" max="1025" width="10.26953125" customWidth="1"/>
  </cols>
  <sheetData>
    <row r="1" spans="1:25" ht="17" x14ac:dyDescent="0.4">
      <c r="A1" s="172" t="s">
        <v>1041</v>
      </c>
      <c r="B1" s="172"/>
      <c r="C1" s="172"/>
      <c r="D1" s="172"/>
      <c r="E1" s="172"/>
      <c r="F1" s="172"/>
      <c r="G1" s="213"/>
      <c r="H1" s="172"/>
      <c r="I1" s="172"/>
      <c r="J1" s="172" t="s">
        <v>1</v>
      </c>
      <c r="K1" s="173"/>
      <c r="L1" s="172"/>
      <c r="M1" s="172"/>
      <c r="N1" s="173"/>
      <c r="O1" s="172"/>
      <c r="P1" s="172"/>
      <c r="Q1" s="172"/>
      <c r="R1" s="172"/>
      <c r="S1" s="172"/>
      <c r="T1" s="172"/>
      <c r="U1" s="173"/>
      <c r="V1" s="173"/>
      <c r="W1" s="173"/>
      <c r="X1" s="173"/>
      <c r="Y1" s="173"/>
    </row>
    <row r="2" spans="1:25" ht="15.75" customHeight="1" x14ac:dyDescent="0.4">
      <c r="A2" s="175" t="s">
        <v>2</v>
      </c>
      <c r="I2" s="177" t="s">
        <v>1007</v>
      </c>
      <c r="J2" s="214">
        <v>2</v>
      </c>
    </row>
    <row r="3" spans="1:25" ht="15.75" customHeight="1" x14ac:dyDescent="0.35">
      <c r="A3" s="176" t="s">
        <v>4</v>
      </c>
      <c r="B3" s="176"/>
      <c r="C3" s="176"/>
      <c r="D3" s="176"/>
      <c r="E3" s="215"/>
      <c r="F3" s="176"/>
      <c r="G3" s="215"/>
      <c r="H3" s="176"/>
      <c r="I3" s="176"/>
      <c r="J3" s="176"/>
      <c r="K3" s="176"/>
      <c r="L3" s="176"/>
      <c r="M3" s="176"/>
      <c r="N3" s="176"/>
    </row>
    <row r="4" spans="1:25" x14ac:dyDescent="0.35">
      <c r="A4" s="216" t="s">
        <v>1042</v>
      </c>
      <c r="B4" s="183"/>
      <c r="C4" s="217">
        <v>571</v>
      </c>
      <c r="D4" s="183"/>
      <c r="E4" s="218" t="s">
        <v>15</v>
      </c>
      <c r="F4" s="219">
        <f>SUM(F5:F7)</f>
        <v>577</v>
      </c>
      <c r="G4" s="220" t="s">
        <v>284</v>
      </c>
      <c r="H4" s="216" t="s">
        <v>1043</v>
      </c>
      <c r="I4" s="183"/>
      <c r="J4" s="217">
        <v>567</v>
      </c>
      <c r="K4" s="183"/>
      <c r="L4" s="218" t="s">
        <v>15</v>
      </c>
      <c r="M4" s="219">
        <f>SUM(M5:M7)</f>
        <v>569</v>
      </c>
    </row>
    <row r="5" spans="1:25" ht="15.75" customHeight="1" x14ac:dyDescent="0.35">
      <c r="A5" s="221" t="s">
        <v>1044</v>
      </c>
      <c r="B5" s="222"/>
      <c r="C5" s="223"/>
      <c r="D5" s="194">
        <v>96</v>
      </c>
      <c r="E5" s="194">
        <v>94</v>
      </c>
      <c r="F5" s="224">
        <f>SUM(D5:E5)</f>
        <v>190</v>
      </c>
      <c r="H5" s="221" t="s">
        <v>1045</v>
      </c>
      <c r="I5" s="222"/>
      <c r="J5" s="223"/>
      <c r="K5" s="194">
        <v>94</v>
      </c>
      <c r="L5" s="194">
        <v>90</v>
      </c>
      <c r="M5" s="224">
        <f>SUM(K5:L5)</f>
        <v>184</v>
      </c>
    </row>
    <row r="6" spans="1:25" ht="15.75" customHeight="1" x14ac:dyDescent="0.35">
      <c r="A6" s="225" t="s">
        <v>1046</v>
      </c>
      <c r="B6" s="226"/>
      <c r="C6" s="227"/>
      <c r="D6" s="193">
        <v>97</v>
      </c>
      <c r="E6" s="193">
        <v>95</v>
      </c>
      <c r="F6" s="195">
        <f>SUM(D6:E6)</f>
        <v>192</v>
      </c>
      <c r="H6" s="225" t="s">
        <v>1013</v>
      </c>
      <c r="I6" s="226"/>
      <c r="J6" s="227"/>
      <c r="K6" s="193">
        <v>96</v>
      </c>
      <c r="L6" s="193">
        <v>95</v>
      </c>
      <c r="M6" s="195">
        <f>SUM(K6:L6)</f>
        <v>191</v>
      </c>
    </row>
    <row r="7" spans="1:25" ht="15.75" customHeight="1" x14ac:dyDescent="0.35">
      <c r="A7" s="228" t="s">
        <v>479</v>
      </c>
      <c r="B7" s="229"/>
      <c r="C7" s="230"/>
      <c r="D7" s="200">
        <v>98</v>
      </c>
      <c r="E7" s="200">
        <v>97</v>
      </c>
      <c r="F7" s="202">
        <f>SUM(D7:E7)</f>
        <v>195</v>
      </c>
      <c r="H7" s="228" t="s">
        <v>1017</v>
      </c>
      <c r="I7" s="229"/>
      <c r="J7" s="230"/>
      <c r="K7" s="200">
        <v>96</v>
      </c>
      <c r="L7" s="200">
        <v>98</v>
      </c>
      <c r="M7" s="202">
        <f>SUM(K7:L7)</f>
        <v>194</v>
      </c>
    </row>
    <row r="8" spans="1:25" ht="15.75" customHeight="1" x14ac:dyDescent="0.35"/>
    <row r="9" spans="1:25" ht="15.75" customHeight="1" x14ac:dyDescent="0.35">
      <c r="A9" s="216" t="s">
        <v>1047</v>
      </c>
      <c r="B9" s="183"/>
      <c r="C9" s="217">
        <v>564</v>
      </c>
      <c r="D9" s="183"/>
      <c r="E9" s="218" t="s">
        <v>15</v>
      </c>
      <c r="F9" s="219">
        <f>SUM(F10:F12)</f>
        <v>575</v>
      </c>
      <c r="G9" s="220" t="s">
        <v>284</v>
      </c>
      <c r="H9" s="174" t="s">
        <v>1048</v>
      </c>
      <c r="J9" s="204">
        <v>563</v>
      </c>
      <c r="M9" s="174">
        <v>563</v>
      </c>
    </row>
    <row r="10" spans="1:25" ht="15.75" customHeight="1" x14ac:dyDescent="0.35">
      <c r="A10" s="221" t="s">
        <v>1019</v>
      </c>
      <c r="B10" s="222"/>
      <c r="C10" s="223"/>
      <c r="D10" s="194">
        <v>95</v>
      </c>
      <c r="E10" s="194">
        <v>96</v>
      </c>
      <c r="F10" s="224">
        <f>SUM(D10:E10)</f>
        <v>191</v>
      </c>
      <c r="G10" s="174"/>
    </row>
    <row r="11" spans="1:25" ht="15.75" customHeight="1" x14ac:dyDescent="0.35">
      <c r="A11" s="225" t="s">
        <v>925</v>
      </c>
      <c r="B11" s="226"/>
      <c r="C11" s="227"/>
      <c r="D11" s="193">
        <v>97</v>
      </c>
      <c r="E11" s="193">
        <v>94</v>
      </c>
      <c r="F11" s="195">
        <f>SUM(D11:E11)</f>
        <v>191</v>
      </c>
      <c r="G11" s="174"/>
    </row>
    <row r="12" spans="1:25" ht="15.75" customHeight="1" x14ac:dyDescent="0.35">
      <c r="A12" s="228" t="s">
        <v>1018</v>
      </c>
      <c r="B12" s="229"/>
      <c r="C12" s="230"/>
      <c r="D12" s="200">
        <v>98</v>
      </c>
      <c r="E12" s="200">
        <v>95</v>
      </c>
      <c r="F12" s="202">
        <f>SUM(D12:E12)</f>
        <v>193</v>
      </c>
      <c r="G12" s="174"/>
    </row>
    <row r="13" spans="1:25" ht="15.75" customHeight="1" x14ac:dyDescent="0.35">
      <c r="E13" s="174"/>
      <c r="G13" s="174"/>
    </row>
    <row r="14" spans="1:25" ht="15.75" customHeight="1" x14ac:dyDescent="0.35">
      <c r="A14" s="216" t="s">
        <v>1049</v>
      </c>
      <c r="B14" s="183"/>
      <c r="C14" s="217">
        <v>560</v>
      </c>
      <c r="D14" s="183"/>
      <c r="E14" s="218" t="s">
        <v>15</v>
      </c>
      <c r="F14" s="219">
        <f>SUM(F15:F17)</f>
        <v>566</v>
      </c>
      <c r="G14" s="220" t="s">
        <v>284</v>
      </c>
      <c r="H14" s="174" t="s">
        <v>1050</v>
      </c>
      <c r="J14" s="204">
        <v>566</v>
      </c>
      <c r="M14" s="174">
        <v>566</v>
      </c>
    </row>
    <row r="15" spans="1:25" ht="15.75" customHeight="1" x14ac:dyDescent="0.35">
      <c r="A15" s="221" t="s">
        <v>1011</v>
      </c>
      <c r="B15" s="222"/>
      <c r="C15" s="223"/>
      <c r="D15" s="194">
        <v>97</v>
      </c>
      <c r="E15" s="194">
        <v>98</v>
      </c>
      <c r="F15" s="224">
        <f>SUM(D15:E15)</f>
        <v>195</v>
      </c>
      <c r="G15" s="174"/>
    </row>
    <row r="16" spans="1:25" ht="15.75" customHeight="1" x14ac:dyDescent="0.35">
      <c r="A16" s="225" t="s">
        <v>1027</v>
      </c>
      <c r="B16" s="226"/>
      <c r="C16" s="227"/>
      <c r="D16" s="193">
        <v>92</v>
      </c>
      <c r="E16" s="193">
        <v>94</v>
      </c>
      <c r="F16" s="195">
        <f>SUM(D16:E16)</f>
        <v>186</v>
      </c>
      <c r="G16" s="174"/>
    </row>
    <row r="17" spans="1:14" ht="15.75" customHeight="1" x14ac:dyDescent="0.35">
      <c r="A17" s="228" t="s">
        <v>1030</v>
      </c>
      <c r="B17" s="229"/>
      <c r="C17" s="230"/>
      <c r="D17" s="200">
        <v>88</v>
      </c>
      <c r="E17" s="200">
        <v>97</v>
      </c>
      <c r="F17" s="202">
        <f>SUM(D17:E17)</f>
        <v>185</v>
      </c>
      <c r="G17" s="174"/>
    </row>
    <row r="18" spans="1:14" ht="15.75" customHeight="1" x14ac:dyDescent="0.35"/>
    <row r="19" spans="1:14" ht="15.75" customHeight="1" x14ac:dyDescent="0.35">
      <c r="E19" s="174"/>
      <c r="H19" s="231" t="s">
        <v>4</v>
      </c>
      <c r="I19" s="185" t="s">
        <v>290</v>
      </c>
      <c r="J19" s="185" t="s">
        <v>291</v>
      </c>
      <c r="K19" s="185" t="s">
        <v>292</v>
      </c>
      <c r="L19" s="185" t="s">
        <v>293</v>
      </c>
      <c r="M19" s="185" t="s">
        <v>14</v>
      </c>
      <c r="N19" s="186" t="s">
        <v>294</v>
      </c>
    </row>
    <row r="20" spans="1:14" ht="15.75" customHeight="1" x14ac:dyDescent="0.35">
      <c r="B20" s="178" t="s">
        <v>1051</v>
      </c>
      <c r="E20" s="174"/>
      <c r="H20" s="232" t="s">
        <v>1042</v>
      </c>
      <c r="I20" s="194">
        <v>5</v>
      </c>
      <c r="J20" s="194">
        <v>4</v>
      </c>
      <c r="K20" s="194"/>
      <c r="L20" s="194">
        <v>1</v>
      </c>
      <c r="M20" s="194">
        <v>2848</v>
      </c>
      <c r="N20" s="224">
        <v>8</v>
      </c>
    </row>
    <row r="21" spans="1:14" ht="15.75" customHeight="1" x14ac:dyDescent="0.35">
      <c r="B21" s="233" t="s">
        <v>1052</v>
      </c>
      <c r="E21" s="174"/>
      <c r="H21" s="234" t="s">
        <v>1047</v>
      </c>
      <c r="I21" s="193">
        <v>5</v>
      </c>
      <c r="J21" s="193">
        <v>3</v>
      </c>
      <c r="K21" s="193"/>
      <c r="L21" s="193">
        <v>2</v>
      </c>
      <c r="M21" s="193">
        <v>2855</v>
      </c>
      <c r="N21" s="195">
        <v>6</v>
      </c>
    </row>
    <row r="22" spans="1:14" ht="15.75" customHeight="1" x14ac:dyDescent="0.35">
      <c r="B22" s="178" t="s">
        <v>297</v>
      </c>
      <c r="E22" s="174"/>
      <c r="H22" s="234" t="s">
        <v>1043</v>
      </c>
      <c r="I22" s="193">
        <v>5</v>
      </c>
      <c r="J22" s="193">
        <v>3</v>
      </c>
      <c r="K22" s="193"/>
      <c r="L22" s="193">
        <v>2</v>
      </c>
      <c r="M22" s="193">
        <v>2835</v>
      </c>
      <c r="N22" s="195">
        <v>6</v>
      </c>
    </row>
    <row r="23" spans="1:14" ht="15.75" customHeight="1" x14ac:dyDescent="0.35">
      <c r="E23" s="174"/>
      <c r="H23" s="234" t="s">
        <v>1048</v>
      </c>
      <c r="I23" s="193">
        <v>5</v>
      </c>
      <c r="J23" s="193">
        <v>3</v>
      </c>
      <c r="K23" s="193"/>
      <c r="L23" s="193">
        <v>2</v>
      </c>
      <c r="M23" s="193">
        <v>2815</v>
      </c>
      <c r="N23" s="195">
        <v>6</v>
      </c>
    </row>
    <row r="24" spans="1:14" ht="15.75" customHeight="1" x14ac:dyDescent="0.35">
      <c r="H24" s="234" t="s">
        <v>1050</v>
      </c>
      <c r="I24" s="193">
        <v>5</v>
      </c>
      <c r="J24" s="193">
        <v>1</v>
      </c>
      <c r="K24" s="193">
        <v>1</v>
      </c>
      <c r="L24" s="193">
        <v>3</v>
      </c>
      <c r="M24" s="193">
        <v>2264</v>
      </c>
      <c r="N24" s="195">
        <v>3</v>
      </c>
    </row>
    <row r="25" spans="1:14" ht="15.75" customHeight="1" x14ac:dyDescent="0.35">
      <c r="H25" s="235" t="s">
        <v>1049</v>
      </c>
      <c r="I25" s="200">
        <v>5</v>
      </c>
      <c r="J25" s="200"/>
      <c r="K25" s="200">
        <v>1</v>
      </c>
      <c r="L25" s="200">
        <v>4</v>
      </c>
      <c r="M25" s="200">
        <v>2773</v>
      </c>
      <c r="N25" s="202">
        <v>1</v>
      </c>
    </row>
    <row r="26" spans="1:14" ht="15.75" customHeight="1" x14ac:dyDescent="0.35"/>
    <row r="27" spans="1:14" ht="15.75" customHeight="1" x14ac:dyDescent="0.35">
      <c r="A27" s="174" t="s">
        <v>1038</v>
      </c>
      <c r="G27" s="236" t="s">
        <v>166</v>
      </c>
    </row>
    <row r="28" spans="1:14" ht="15.75" customHeight="1" x14ac:dyDescent="0.35">
      <c r="A28" s="174" t="s">
        <v>167</v>
      </c>
      <c r="E28" s="174"/>
    </row>
    <row r="29" spans="1:14" ht="15.75" customHeight="1" x14ac:dyDescent="0.35"/>
    <row r="30" spans="1:14" ht="15.75" customHeight="1" x14ac:dyDescent="0.35"/>
    <row r="31" spans="1:14" ht="15.75" customHeight="1" x14ac:dyDescent="0.35"/>
    <row r="32" spans="1:14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</sheetData>
  <hyperlinks>
    <hyperlink ref="A2" location="'Index'!A3" tooltip="Go to the Index sheet" display="á" xr:uid="{3D26E1C7-7144-4A66-B15E-23B5360C9B99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9492F-E9C3-462B-A553-A5BF70B5BB60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RowHeight="14.5" x14ac:dyDescent="0.35"/>
  <cols>
    <col min="1" max="1" width="2.7265625" style="197" customWidth="1"/>
    <col min="2" max="3" width="20.7265625" style="174" customWidth="1"/>
    <col min="4" max="9" width="5" style="174" customWidth="1"/>
    <col min="10" max="10" width="1.7265625" style="174" customWidth="1"/>
    <col min="11" max="11" width="2.7265625" style="174" customWidth="1"/>
    <col min="12" max="13" width="20.7265625" style="174" customWidth="1"/>
    <col min="14" max="19" width="5" style="174" customWidth="1"/>
    <col min="20" max="25" width="4.1796875" style="174" customWidth="1"/>
    <col min="26" max="27" width="4.1796875" customWidth="1"/>
    <col min="28" max="1025" width="10.26953125" customWidth="1"/>
  </cols>
  <sheetData>
    <row r="1" spans="1:25" ht="17" x14ac:dyDescent="0.4">
      <c r="A1" s="213"/>
      <c r="B1" s="172" t="s">
        <v>1053</v>
      </c>
      <c r="C1" s="172"/>
      <c r="D1" s="172"/>
      <c r="E1" s="172"/>
      <c r="F1" s="172"/>
      <c r="G1" s="172"/>
      <c r="H1" s="172"/>
      <c r="I1" s="172" t="s">
        <v>1</v>
      </c>
      <c r="J1" s="172"/>
      <c r="K1" s="172"/>
      <c r="L1" s="172"/>
      <c r="M1" s="173"/>
      <c r="N1" s="172"/>
      <c r="O1" s="172"/>
      <c r="P1" s="172"/>
      <c r="Q1" s="172"/>
      <c r="R1" s="172"/>
      <c r="S1" s="172"/>
      <c r="T1" s="172"/>
      <c r="U1" s="173"/>
      <c r="V1" s="173"/>
      <c r="W1" s="173"/>
      <c r="X1" s="173"/>
      <c r="Y1" s="173"/>
    </row>
    <row r="2" spans="1:25" ht="15.75" customHeight="1" x14ac:dyDescent="0.35">
      <c r="A2" s="215"/>
      <c r="B2" s="175" t="s">
        <v>2</v>
      </c>
      <c r="C2" s="176"/>
      <c r="D2" s="176"/>
      <c r="E2" s="176"/>
      <c r="F2" s="176"/>
      <c r="G2" s="176"/>
      <c r="H2" s="176"/>
      <c r="I2" s="237" t="s">
        <v>1007</v>
      </c>
      <c r="J2" s="176"/>
    </row>
    <row r="3" spans="1:25" ht="15.75" customHeight="1" x14ac:dyDescent="0.35">
      <c r="A3" s="238"/>
      <c r="B3" s="239" t="s">
        <v>4</v>
      </c>
      <c r="C3" s="240" t="s">
        <v>1054</v>
      </c>
      <c r="D3" s="240"/>
      <c r="E3" s="241" t="s">
        <v>1055</v>
      </c>
      <c r="F3" s="239"/>
      <c r="G3" s="239"/>
      <c r="H3" s="239"/>
      <c r="I3" s="239"/>
    </row>
    <row r="4" spans="1:25" ht="15.75" customHeight="1" x14ac:dyDescent="0.35">
      <c r="A4" s="180">
        <v>2</v>
      </c>
      <c r="B4" s="181" t="s">
        <v>10</v>
      </c>
      <c r="C4" s="182" t="s">
        <v>11</v>
      </c>
      <c r="D4" s="183"/>
      <c r="E4" s="184"/>
      <c r="F4" s="185" t="s">
        <v>12</v>
      </c>
      <c r="G4" s="185" t="s">
        <v>13</v>
      </c>
      <c r="H4" s="185" t="s">
        <v>14</v>
      </c>
      <c r="I4" s="186" t="s">
        <v>15</v>
      </c>
    </row>
    <row r="5" spans="1:25" ht="15.75" customHeight="1" x14ac:dyDescent="0.35">
      <c r="A5" s="187">
        <v>3</v>
      </c>
      <c r="B5" s="188" t="s">
        <v>401</v>
      </c>
      <c r="C5" s="188" t="s">
        <v>402</v>
      </c>
      <c r="D5" s="189">
        <v>100</v>
      </c>
      <c r="E5" s="189">
        <v>100</v>
      </c>
      <c r="F5" s="189">
        <f t="shared" ref="F5:F12" si="0">SUM(D5:E5)</f>
        <v>200</v>
      </c>
      <c r="G5" s="189">
        <v>8</v>
      </c>
      <c r="H5" s="189">
        <v>994</v>
      </c>
      <c r="I5" s="190">
        <v>40</v>
      </c>
    </row>
    <row r="6" spans="1:25" ht="15.75" customHeight="1" x14ac:dyDescent="0.35">
      <c r="A6" s="191">
        <v>7</v>
      </c>
      <c r="B6" s="192" t="s">
        <v>924</v>
      </c>
      <c r="C6" s="192" t="s">
        <v>478</v>
      </c>
      <c r="D6" s="193">
        <v>97</v>
      </c>
      <c r="E6" s="193">
        <v>95</v>
      </c>
      <c r="F6" s="193">
        <f t="shared" si="0"/>
        <v>192</v>
      </c>
      <c r="G6" s="194">
        <v>7</v>
      </c>
      <c r="H6" s="193">
        <v>957</v>
      </c>
      <c r="I6" s="195">
        <v>35</v>
      </c>
    </row>
    <row r="7" spans="1:25" ht="15.75" customHeight="1" x14ac:dyDescent="0.35">
      <c r="A7" s="191">
        <v>5</v>
      </c>
      <c r="B7" s="192" t="s">
        <v>1018</v>
      </c>
      <c r="C7" s="192" t="s">
        <v>415</v>
      </c>
      <c r="D7" s="193">
        <v>95</v>
      </c>
      <c r="E7" s="193">
        <v>94</v>
      </c>
      <c r="F7" s="193">
        <f t="shared" si="0"/>
        <v>189</v>
      </c>
      <c r="G7" s="194">
        <v>6</v>
      </c>
      <c r="H7" s="193">
        <v>940</v>
      </c>
      <c r="I7" s="195">
        <v>29</v>
      </c>
      <c r="J7" s="196"/>
    </row>
    <row r="8" spans="1:25" ht="15.75" customHeight="1" x14ac:dyDescent="0.35">
      <c r="A8" s="191">
        <v>6</v>
      </c>
      <c r="B8" s="192" t="s">
        <v>44</v>
      </c>
      <c r="C8" s="192" t="s">
        <v>45</v>
      </c>
      <c r="D8" s="193">
        <v>92</v>
      </c>
      <c r="E8" s="193">
        <v>91</v>
      </c>
      <c r="F8" s="193">
        <f t="shared" si="0"/>
        <v>183</v>
      </c>
      <c r="G8" s="194">
        <v>3</v>
      </c>
      <c r="H8" s="193">
        <v>928</v>
      </c>
      <c r="I8" s="195">
        <v>22</v>
      </c>
      <c r="K8" s="197"/>
    </row>
    <row r="9" spans="1:25" ht="15.75" customHeight="1" x14ac:dyDescent="0.35">
      <c r="A9" s="191">
        <v>8</v>
      </c>
      <c r="B9" s="192" t="s">
        <v>1056</v>
      </c>
      <c r="C9" s="192" t="s">
        <v>126</v>
      </c>
      <c r="D9" s="193">
        <v>95</v>
      </c>
      <c r="E9" s="193">
        <v>91</v>
      </c>
      <c r="F9" s="193">
        <f t="shared" si="0"/>
        <v>186</v>
      </c>
      <c r="G9" s="194">
        <v>5</v>
      </c>
      <c r="H9" s="193">
        <v>923</v>
      </c>
      <c r="I9" s="195">
        <v>20</v>
      </c>
    </row>
    <row r="10" spans="1:25" ht="15.75" customHeight="1" x14ac:dyDescent="0.35">
      <c r="A10" s="191">
        <v>1</v>
      </c>
      <c r="B10" s="192" t="s">
        <v>1027</v>
      </c>
      <c r="C10" s="192" t="s">
        <v>410</v>
      </c>
      <c r="D10" s="193">
        <v>88</v>
      </c>
      <c r="E10" s="193">
        <v>97</v>
      </c>
      <c r="F10" s="193">
        <f t="shared" si="0"/>
        <v>185</v>
      </c>
      <c r="G10" s="194">
        <v>4</v>
      </c>
      <c r="H10" s="193">
        <v>902</v>
      </c>
      <c r="I10" s="195">
        <v>17</v>
      </c>
    </row>
    <row r="11" spans="1:25" ht="15.75" customHeight="1" x14ac:dyDescent="0.35">
      <c r="A11" s="191">
        <v>4</v>
      </c>
      <c r="B11" s="192" t="s">
        <v>1057</v>
      </c>
      <c r="C11" s="192" t="s">
        <v>126</v>
      </c>
      <c r="D11" s="193">
        <v>91</v>
      </c>
      <c r="E11" s="193">
        <v>91</v>
      </c>
      <c r="F11" s="193">
        <f t="shared" si="0"/>
        <v>182</v>
      </c>
      <c r="G11" s="194">
        <v>2</v>
      </c>
      <c r="H11" s="193">
        <v>895</v>
      </c>
      <c r="I11" s="195">
        <v>11</v>
      </c>
    </row>
    <row r="12" spans="1:25" ht="15.75" customHeight="1" x14ac:dyDescent="0.35">
      <c r="A12" s="198">
        <v>2</v>
      </c>
      <c r="B12" s="199" t="s">
        <v>1058</v>
      </c>
      <c r="C12" s="199" t="s">
        <v>126</v>
      </c>
      <c r="D12" s="200">
        <v>87</v>
      </c>
      <c r="E12" s="200">
        <v>88</v>
      </c>
      <c r="F12" s="200">
        <f t="shared" si="0"/>
        <v>175</v>
      </c>
      <c r="G12" s="201">
        <v>1</v>
      </c>
      <c r="H12" s="200">
        <v>885</v>
      </c>
      <c r="I12" s="202">
        <v>9</v>
      </c>
    </row>
    <row r="13" spans="1:25" ht="15.75" customHeight="1" x14ac:dyDescent="0.35">
      <c r="A13" s="174"/>
    </row>
    <row r="14" spans="1:25" ht="15.75" customHeight="1" x14ac:dyDescent="0.35">
      <c r="A14" s="238"/>
      <c r="B14" s="239" t="s">
        <v>7</v>
      </c>
      <c r="C14" s="240" t="s">
        <v>1059</v>
      </c>
      <c r="D14" s="240"/>
      <c r="E14" s="241" t="s">
        <v>1060</v>
      </c>
      <c r="F14" s="239"/>
      <c r="G14" s="239"/>
      <c r="H14" s="239"/>
      <c r="I14" s="239"/>
    </row>
    <row r="15" spans="1:25" ht="15.75" customHeight="1" x14ac:dyDescent="0.35">
      <c r="A15" s="180">
        <v>2</v>
      </c>
      <c r="B15" s="181" t="s">
        <v>10</v>
      </c>
      <c r="C15" s="182" t="s">
        <v>11</v>
      </c>
      <c r="D15" s="183"/>
      <c r="E15" s="184"/>
      <c r="F15" s="185" t="s">
        <v>12</v>
      </c>
      <c r="G15" s="185" t="s">
        <v>13</v>
      </c>
      <c r="H15" s="185" t="s">
        <v>14</v>
      </c>
      <c r="I15" s="186" t="s">
        <v>15</v>
      </c>
    </row>
    <row r="16" spans="1:25" ht="15.75" customHeight="1" x14ac:dyDescent="0.35">
      <c r="A16" s="187">
        <v>1</v>
      </c>
      <c r="B16" s="188" t="s">
        <v>1061</v>
      </c>
      <c r="C16" s="188" t="s">
        <v>478</v>
      </c>
      <c r="D16" s="189">
        <v>0</v>
      </c>
      <c r="E16" s="189">
        <v>91</v>
      </c>
      <c r="F16" s="189">
        <f t="shared" ref="F16:F22" si="1">SUM(D16:E16)</f>
        <v>91</v>
      </c>
      <c r="G16" s="189">
        <v>3</v>
      </c>
      <c r="H16" s="189">
        <v>853</v>
      </c>
      <c r="I16" s="190">
        <v>31</v>
      </c>
    </row>
    <row r="17" spans="1:9" ht="15.75" customHeight="1" x14ac:dyDescent="0.35">
      <c r="A17" s="191">
        <v>3</v>
      </c>
      <c r="B17" s="192" t="s">
        <v>1062</v>
      </c>
      <c r="C17" s="192" t="s">
        <v>478</v>
      </c>
      <c r="D17" s="193">
        <v>92</v>
      </c>
      <c r="E17" s="193">
        <v>91</v>
      </c>
      <c r="F17" s="193">
        <f t="shared" si="1"/>
        <v>183</v>
      </c>
      <c r="G17" s="194">
        <v>6</v>
      </c>
      <c r="H17" s="193">
        <v>908</v>
      </c>
      <c r="I17" s="195">
        <v>28</v>
      </c>
    </row>
    <row r="18" spans="1:9" ht="15.75" customHeight="1" x14ac:dyDescent="0.35">
      <c r="A18" s="191">
        <v>6</v>
      </c>
      <c r="B18" s="192" t="s">
        <v>1028</v>
      </c>
      <c r="C18" s="192" t="s">
        <v>475</v>
      </c>
      <c r="D18" s="193">
        <v>94</v>
      </c>
      <c r="E18" s="193">
        <v>88</v>
      </c>
      <c r="F18" s="193">
        <f t="shared" si="1"/>
        <v>182</v>
      </c>
      <c r="G18" s="194">
        <v>5</v>
      </c>
      <c r="H18" s="193">
        <v>894</v>
      </c>
      <c r="I18" s="195">
        <v>23</v>
      </c>
    </row>
    <row r="19" spans="1:9" ht="15.75" customHeight="1" x14ac:dyDescent="0.35">
      <c r="A19" s="191">
        <v>5</v>
      </c>
      <c r="B19" s="192" t="s">
        <v>1022</v>
      </c>
      <c r="C19" s="192" t="s">
        <v>17</v>
      </c>
      <c r="D19" s="193">
        <v>91</v>
      </c>
      <c r="E19" s="193">
        <v>93</v>
      </c>
      <c r="F19" s="193">
        <f t="shared" si="1"/>
        <v>184</v>
      </c>
      <c r="G19" s="194">
        <v>7</v>
      </c>
      <c r="H19" s="193">
        <v>893</v>
      </c>
      <c r="I19" s="195">
        <v>23</v>
      </c>
    </row>
    <row r="20" spans="1:9" ht="15.75" customHeight="1" x14ac:dyDescent="0.35">
      <c r="A20" s="191">
        <v>2</v>
      </c>
      <c r="B20" s="192" t="s">
        <v>1063</v>
      </c>
      <c r="C20" s="192" t="s">
        <v>69</v>
      </c>
      <c r="D20" s="193">
        <v>81</v>
      </c>
      <c r="E20" s="193">
        <v>86</v>
      </c>
      <c r="F20" s="193">
        <f t="shared" si="1"/>
        <v>167</v>
      </c>
      <c r="G20" s="194">
        <v>4</v>
      </c>
      <c r="H20" s="193">
        <v>699</v>
      </c>
      <c r="I20" s="195">
        <v>19</v>
      </c>
    </row>
    <row r="21" spans="1:9" ht="15.75" customHeight="1" x14ac:dyDescent="0.35">
      <c r="A21" s="191">
        <v>7</v>
      </c>
      <c r="B21" s="192" t="s">
        <v>1064</v>
      </c>
      <c r="C21" s="192" t="s">
        <v>478</v>
      </c>
      <c r="D21" s="193" t="s">
        <v>187</v>
      </c>
      <c r="E21" s="193"/>
      <c r="F21" s="193">
        <f t="shared" si="1"/>
        <v>0</v>
      </c>
      <c r="G21" s="194">
        <v>0</v>
      </c>
      <c r="H21" s="193">
        <v>284</v>
      </c>
      <c r="I21" s="195">
        <v>4</v>
      </c>
    </row>
    <row r="22" spans="1:9" ht="15.75" customHeight="1" x14ac:dyDescent="0.35">
      <c r="A22" s="198">
        <v>4</v>
      </c>
      <c r="B22" s="199" t="s">
        <v>408</v>
      </c>
      <c r="C22" s="199" t="s">
        <v>129</v>
      </c>
      <c r="D22" s="200" t="s">
        <v>187</v>
      </c>
      <c r="E22" s="200"/>
      <c r="F22" s="200">
        <f t="shared" si="1"/>
        <v>0</v>
      </c>
      <c r="G22" s="201">
        <v>0</v>
      </c>
      <c r="H22" s="200">
        <v>0</v>
      </c>
      <c r="I22" s="202">
        <v>0</v>
      </c>
    </row>
    <row r="23" spans="1:9" ht="15.75" customHeight="1" x14ac:dyDescent="0.35">
      <c r="A23" s="174"/>
    </row>
    <row r="24" spans="1:9" ht="15.75" customHeight="1" x14ac:dyDescent="0.35">
      <c r="B24" s="174" t="s">
        <v>1038</v>
      </c>
      <c r="F24" s="203" t="s">
        <v>166</v>
      </c>
    </row>
    <row r="25" spans="1:9" ht="15.75" customHeight="1" x14ac:dyDescent="0.35">
      <c r="B25" s="174" t="s">
        <v>167</v>
      </c>
    </row>
    <row r="26" spans="1:9" ht="15.75" customHeight="1" x14ac:dyDescent="0.35"/>
    <row r="27" spans="1:9" ht="15.75" customHeight="1" x14ac:dyDescent="0.35"/>
    <row r="28" spans="1:9" ht="15.75" customHeight="1" x14ac:dyDescent="0.35"/>
    <row r="29" spans="1:9" ht="15.75" customHeight="1" x14ac:dyDescent="0.35"/>
    <row r="30" spans="1:9" ht="15.75" customHeight="1" x14ac:dyDescent="0.35"/>
    <row r="31" spans="1:9" ht="15.75" customHeight="1" x14ac:dyDescent="0.35"/>
    <row r="32" spans="1:9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</sheetData>
  <hyperlinks>
    <hyperlink ref="B2" location="'Index'!A3" tooltip="Go to the Index sheet" display="á" xr:uid="{C567927B-8ED8-401E-8B0D-171368E765F5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6B666-C978-4532-819E-768FCADBADA6}">
  <sheetPr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265625" defaultRowHeight="14.5" x14ac:dyDescent="0.35"/>
  <cols>
    <col min="1" max="1" width="2.7265625" style="243" customWidth="1"/>
    <col min="2" max="3" width="20.7265625" style="243" customWidth="1"/>
    <col min="4" max="7" width="5" style="243" customWidth="1"/>
    <col min="8" max="8" width="1.7265625" style="243" customWidth="1"/>
    <col min="9" max="9" width="2.7265625" style="243" customWidth="1"/>
    <col min="10" max="11" width="20.7265625" style="243" customWidth="1"/>
    <col min="12" max="15" width="5" style="243" customWidth="1"/>
    <col min="16" max="25" width="11.7265625" style="243"/>
  </cols>
  <sheetData>
    <row r="1" spans="1:25" ht="17" x14ac:dyDescent="0.4">
      <c r="A1" s="242"/>
      <c r="B1" s="242" t="s">
        <v>1065</v>
      </c>
      <c r="C1" s="242"/>
      <c r="D1" s="3"/>
      <c r="E1" s="3"/>
      <c r="F1" s="3"/>
      <c r="G1" s="3"/>
      <c r="H1" s="3"/>
      <c r="I1" s="3" t="s">
        <v>1</v>
      </c>
      <c r="J1" s="3"/>
      <c r="K1" s="3"/>
      <c r="L1" s="3"/>
      <c r="M1" s="242"/>
      <c r="N1" s="3"/>
      <c r="O1" s="3"/>
      <c r="P1" s="3"/>
      <c r="Q1" s="3"/>
      <c r="R1" s="3"/>
      <c r="S1" s="3"/>
      <c r="T1" s="3"/>
      <c r="U1" s="3"/>
      <c r="V1" s="3"/>
      <c r="W1" s="3"/>
      <c r="X1" s="242"/>
      <c r="Y1" s="242"/>
    </row>
    <row r="2" spans="1:25" ht="15.75" customHeight="1" x14ac:dyDescent="0.35">
      <c r="B2" s="5" t="s">
        <v>2</v>
      </c>
      <c r="I2" s="244" t="s">
        <v>1066</v>
      </c>
    </row>
    <row r="3" spans="1:25" ht="15.75" customHeight="1" x14ac:dyDescent="0.35">
      <c r="A3" s="245"/>
      <c r="B3" s="245" t="s">
        <v>4</v>
      </c>
      <c r="C3" s="246" t="s">
        <v>1067</v>
      </c>
      <c r="D3" s="246"/>
      <c r="E3" s="246" t="s">
        <v>1068</v>
      </c>
      <c r="F3" s="245"/>
      <c r="G3" s="245"/>
      <c r="H3" s="245"/>
      <c r="Q3" s="245"/>
      <c r="R3" s="245"/>
      <c r="S3" s="245"/>
      <c r="T3" s="245"/>
      <c r="U3" s="245"/>
      <c r="V3" s="245"/>
      <c r="W3" s="245"/>
      <c r="X3" s="245"/>
      <c r="Y3" s="245"/>
    </row>
    <row r="4" spans="1:25" ht="15.75" customHeight="1" x14ac:dyDescent="0.35">
      <c r="A4" s="10">
        <v>1</v>
      </c>
      <c r="B4" s="247" t="s">
        <v>10</v>
      </c>
      <c r="C4" s="247" t="s">
        <v>11</v>
      </c>
      <c r="D4" s="248" t="s">
        <v>12</v>
      </c>
      <c r="E4" s="248" t="s">
        <v>13</v>
      </c>
      <c r="F4" s="248" t="s">
        <v>14</v>
      </c>
      <c r="G4" s="249" t="s">
        <v>15</v>
      </c>
    </row>
    <row r="5" spans="1:25" ht="15.75" customHeight="1" x14ac:dyDescent="0.35">
      <c r="A5" s="250">
        <v>3</v>
      </c>
      <c r="B5" s="15" t="s">
        <v>1069</v>
      </c>
      <c r="C5" s="15" t="s">
        <v>197</v>
      </c>
      <c r="D5" s="16">
        <v>90</v>
      </c>
      <c r="E5" s="251">
        <v>6</v>
      </c>
      <c r="F5" s="16">
        <v>456</v>
      </c>
      <c r="G5" s="17">
        <v>30</v>
      </c>
    </row>
    <row r="6" spans="1:25" ht="15.75" customHeight="1" x14ac:dyDescent="0.35">
      <c r="A6" s="252">
        <v>4</v>
      </c>
      <c r="B6" s="19" t="s">
        <v>1070</v>
      </c>
      <c r="C6" s="19" t="s">
        <v>197</v>
      </c>
      <c r="D6" s="20">
        <v>87</v>
      </c>
      <c r="E6" s="253">
        <v>5</v>
      </c>
      <c r="F6" s="20">
        <v>428</v>
      </c>
      <c r="G6" s="22">
        <v>21</v>
      </c>
      <c r="V6" s="4"/>
      <c r="W6" s="4"/>
    </row>
    <row r="7" spans="1:25" ht="15.75" customHeight="1" x14ac:dyDescent="0.35">
      <c r="A7" s="252">
        <v>6</v>
      </c>
      <c r="B7" s="19" t="s">
        <v>407</v>
      </c>
      <c r="C7" s="19" t="s">
        <v>404</v>
      </c>
      <c r="D7" s="254">
        <v>79</v>
      </c>
      <c r="E7" s="253">
        <v>2</v>
      </c>
      <c r="F7" s="254">
        <v>419</v>
      </c>
      <c r="G7" s="255">
        <v>18</v>
      </c>
      <c r="H7" s="4"/>
      <c r="I7" s="4"/>
      <c r="J7" s="8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5">
      <c r="A8" s="252">
        <v>2</v>
      </c>
      <c r="B8" s="19" t="s">
        <v>898</v>
      </c>
      <c r="C8" s="19" t="s">
        <v>197</v>
      </c>
      <c r="D8" s="254">
        <v>84</v>
      </c>
      <c r="E8" s="253">
        <v>4</v>
      </c>
      <c r="F8" s="254">
        <v>415</v>
      </c>
      <c r="G8" s="255">
        <v>18</v>
      </c>
      <c r="H8" s="4"/>
      <c r="I8" s="4"/>
      <c r="J8" s="4"/>
      <c r="K8" s="30"/>
      <c r="L8" s="4"/>
      <c r="M8" s="4"/>
      <c r="N8" s="4"/>
      <c r="O8" s="4"/>
      <c r="P8" s="4"/>
      <c r="Q8" s="4"/>
      <c r="R8" s="4"/>
      <c r="S8" s="4"/>
      <c r="T8" s="4"/>
      <c r="U8" s="4"/>
      <c r="X8" s="4"/>
      <c r="Y8" s="4"/>
    </row>
    <row r="9" spans="1:25" ht="15.75" customHeight="1" x14ac:dyDescent="0.35">
      <c r="A9" s="252">
        <v>5</v>
      </c>
      <c r="B9" s="19" t="s">
        <v>1071</v>
      </c>
      <c r="C9" s="19" t="s">
        <v>197</v>
      </c>
      <c r="D9" s="254">
        <v>82</v>
      </c>
      <c r="E9" s="253">
        <v>3</v>
      </c>
      <c r="F9" s="254">
        <v>389</v>
      </c>
      <c r="G9" s="255">
        <v>12</v>
      </c>
    </row>
    <row r="10" spans="1:25" ht="15.75" customHeight="1" x14ac:dyDescent="0.35">
      <c r="A10" s="256">
        <v>1</v>
      </c>
      <c r="B10" s="26" t="s">
        <v>937</v>
      </c>
      <c r="C10" s="26" t="s">
        <v>197</v>
      </c>
      <c r="D10" s="257">
        <v>65</v>
      </c>
      <c r="E10" s="258">
        <v>1</v>
      </c>
      <c r="F10" s="31">
        <v>373</v>
      </c>
      <c r="G10" s="32">
        <v>8</v>
      </c>
      <c r="V10" s="4"/>
      <c r="W10" s="4"/>
    </row>
    <row r="11" spans="1:25" ht="15.75" customHeight="1" x14ac:dyDescent="0.35"/>
    <row r="12" spans="1:25" ht="15.75" customHeight="1" x14ac:dyDescent="0.35">
      <c r="B12" s="245" t="s">
        <v>913</v>
      </c>
    </row>
    <row r="13" spans="1:25" ht="15.75" customHeight="1" x14ac:dyDescent="0.35"/>
    <row r="14" spans="1:25" ht="15.75" customHeight="1" x14ac:dyDescent="0.35">
      <c r="B14" s="4" t="s">
        <v>1072</v>
      </c>
      <c r="C14" s="4"/>
      <c r="D14" s="4"/>
      <c r="E14" s="4"/>
      <c r="F14" s="33" t="s">
        <v>166</v>
      </c>
      <c r="G14" s="4"/>
    </row>
    <row r="15" spans="1:25" ht="15.75" customHeight="1" x14ac:dyDescent="0.35">
      <c r="B15" s="4" t="s">
        <v>167</v>
      </c>
      <c r="C15" s="4"/>
      <c r="D15" s="4"/>
      <c r="E15" s="4"/>
      <c r="F15" s="4"/>
      <c r="G15" s="4"/>
    </row>
    <row r="16" spans="1:25" ht="15.75" customHeight="1" x14ac:dyDescent="0.35"/>
    <row r="17" ht="15.75" customHeight="1" x14ac:dyDescent="0.35"/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</sheetData>
  <hyperlinks>
    <hyperlink ref="B2" location="'Index'!A3" tooltip="Go to the Index sheet" display="á" xr:uid="{ACA3B083-EBA7-4C24-B0B0-EAE9467676DE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21AB4-9387-41D6-8619-CF1F0A0FDAC8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265625" defaultRowHeight="14.5" x14ac:dyDescent="0.35"/>
  <cols>
    <col min="1" max="1" width="2.7265625" style="243" customWidth="1"/>
    <col min="2" max="3" width="20.7265625" style="243" customWidth="1"/>
    <col min="4" max="7" width="5" style="243" customWidth="1"/>
    <col min="8" max="8" width="1.7265625" style="243" customWidth="1"/>
    <col min="9" max="9" width="2.7265625" style="243" customWidth="1"/>
    <col min="10" max="11" width="20.7265625" style="243" customWidth="1"/>
    <col min="12" max="15" width="5" style="243" customWidth="1"/>
    <col min="16" max="25" width="11.7265625" style="243"/>
  </cols>
  <sheetData>
    <row r="1" spans="1:25" ht="17" x14ac:dyDescent="0.4">
      <c r="A1" s="242"/>
      <c r="B1" s="242" t="s">
        <v>1073</v>
      </c>
      <c r="C1" s="242"/>
      <c r="D1" s="3"/>
      <c r="E1" s="3"/>
      <c r="F1" s="3"/>
      <c r="G1" s="3"/>
      <c r="H1" s="3"/>
      <c r="I1" s="3" t="s">
        <v>1</v>
      </c>
      <c r="J1" s="3"/>
      <c r="K1" s="3"/>
      <c r="L1" s="3"/>
      <c r="M1" s="242"/>
      <c r="N1" s="3"/>
      <c r="O1" s="3"/>
      <c r="P1" s="3"/>
      <c r="Q1" s="3"/>
      <c r="R1" s="3"/>
      <c r="S1" s="3"/>
      <c r="T1" s="3"/>
      <c r="U1" s="3"/>
      <c r="V1" s="3"/>
      <c r="W1" s="3"/>
      <c r="X1" s="242"/>
      <c r="Y1" s="242"/>
    </row>
    <row r="2" spans="1:25" ht="15.75" customHeight="1" x14ac:dyDescent="0.35">
      <c r="B2" s="5" t="s">
        <v>2</v>
      </c>
      <c r="I2" s="244" t="s">
        <v>1066</v>
      </c>
    </row>
    <row r="3" spans="1:25" ht="15.75" customHeight="1" x14ac:dyDescent="0.35">
      <c r="A3" s="245"/>
      <c r="B3" s="245" t="s">
        <v>4</v>
      </c>
      <c r="C3" s="246" t="s">
        <v>1074</v>
      </c>
      <c r="D3" s="246"/>
      <c r="E3" s="246" t="s">
        <v>1075</v>
      </c>
      <c r="F3" s="245"/>
      <c r="G3" s="245"/>
      <c r="H3" s="245"/>
      <c r="Q3" s="245"/>
      <c r="R3" s="245"/>
      <c r="S3" s="245"/>
      <c r="T3" s="245"/>
      <c r="U3" s="245"/>
      <c r="V3" s="245"/>
      <c r="W3" s="245"/>
      <c r="X3" s="245"/>
      <c r="Y3" s="245"/>
    </row>
    <row r="4" spans="1:25" ht="15.75" customHeight="1" x14ac:dyDescent="0.35">
      <c r="A4" s="10">
        <v>1</v>
      </c>
      <c r="B4" s="247" t="s">
        <v>10</v>
      </c>
      <c r="C4" s="247" t="s">
        <v>11</v>
      </c>
      <c r="D4" s="248" t="s">
        <v>12</v>
      </c>
      <c r="E4" s="248" t="s">
        <v>13</v>
      </c>
      <c r="F4" s="248" t="s">
        <v>14</v>
      </c>
      <c r="G4" s="249" t="s">
        <v>15</v>
      </c>
    </row>
    <row r="5" spans="1:25" ht="15.75" customHeight="1" x14ac:dyDescent="0.35">
      <c r="A5" s="250">
        <v>6</v>
      </c>
      <c r="B5" s="15" t="s">
        <v>356</v>
      </c>
      <c r="C5" s="15" t="s">
        <v>75</v>
      </c>
      <c r="D5" s="251">
        <v>95</v>
      </c>
      <c r="E5" s="251">
        <v>11</v>
      </c>
      <c r="F5" s="251">
        <v>475</v>
      </c>
      <c r="G5" s="259">
        <v>53</v>
      </c>
    </row>
    <row r="6" spans="1:25" ht="15.75" customHeight="1" x14ac:dyDescent="0.35">
      <c r="A6" s="252">
        <v>4</v>
      </c>
      <c r="B6" s="19" t="s">
        <v>18</v>
      </c>
      <c r="C6" s="19" t="s">
        <v>19</v>
      </c>
      <c r="D6" s="20">
        <v>94</v>
      </c>
      <c r="E6" s="253">
        <v>10</v>
      </c>
      <c r="F6" s="20">
        <v>459</v>
      </c>
      <c r="G6" s="22">
        <v>45</v>
      </c>
    </row>
    <row r="7" spans="1:25" ht="15.75" customHeight="1" x14ac:dyDescent="0.35">
      <c r="A7" s="252">
        <v>8</v>
      </c>
      <c r="B7" s="19" t="s">
        <v>16</v>
      </c>
      <c r="C7" s="19" t="s">
        <v>17</v>
      </c>
      <c r="D7" s="254">
        <v>88</v>
      </c>
      <c r="E7" s="253">
        <v>7</v>
      </c>
      <c r="F7" s="254">
        <v>452</v>
      </c>
      <c r="G7" s="255">
        <v>42</v>
      </c>
      <c r="H7" s="4"/>
      <c r="I7" s="4"/>
      <c r="J7" s="8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.75" customHeight="1" x14ac:dyDescent="0.35">
      <c r="A8" s="252">
        <v>7</v>
      </c>
      <c r="B8" s="19" t="s">
        <v>43</v>
      </c>
      <c r="C8" s="19" t="s">
        <v>19</v>
      </c>
      <c r="D8" s="254">
        <v>89</v>
      </c>
      <c r="E8" s="253">
        <v>9</v>
      </c>
      <c r="F8" s="254">
        <v>447</v>
      </c>
      <c r="G8" s="255">
        <v>42</v>
      </c>
      <c r="H8" s="4"/>
      <c r="I8" s="4"/>
      <c r="J8" s="4"/>
      <c r="K8" s="30"/>
      <c r="L8" s="4"/>
      <c r="M8" s="4"/>
      <c r="N8" s="4"/>
      <c r="O8" s="4"/>
      <c r="P8" s="4"/>
      <c r="Q8" s="4"/>
      <c r="R8" s="4"/>
      <c r="S8" s="4"/>
      <c r="T8" s="4"/>
      <c r="U8" s="4"/>
      <c r="X8" s="4"/>
      <c r="Y8" s="4"/>
    </row>
    <row r="9" spans="1:25" ht="15.75" customHeight="1" x14ac:dyDescent="0.35">
      <c r="A9" s="252">
        <v>3</v>
      </c>
      <c r="B9" s="19" t="s">
        <v>925</v>
      </c>
      <c r="C9" s="19" t="s">
        <v>415</v>
      </c>
      <c r="D9" s="20">
        <v>87</v>
      </c>
      <c r="E9" s="253">
        <v>6</v>
      </c>
      <c r="F9" s="20">
        <v>443</v>
      </c>
      <c r="G9" s="22">
        <v>37</v>
      </c>
    </row>
    <row r="10" spans="1:25" ht="15.75" customHeight="1" x14ac:dyDescent="0.35">
      <c r="A10" s="252">
        <v>10</v>
      </c>
      <c r="B10" s="19" t="s">
        <v>407</v>
      </c>
      <c r="C10" s="19" t="s">
        <v>404</v>
      </c>
      <c r="D10" s="254">
        <v>86</v>
      </c>
      <c r="E10" s="253">
        <v>5</v>
      </c>
      <c r="F10" s="254">
        <v>436</v>
      </c>
      <c r="G10" s="255">
        <v>31</v>
      </c>
    </row>
    <row r="11" spans="1:25" ht="15.75" customHeight="1" x14ac:dyDescent="0.35">
      <c r="A11" s="252">
        <v>11</v>
      </c>
      <c r="B11" s="19" t="s">
        <v>1076</v>
      </c>
      <c r="C11" s="19" t="s">
        <v>17</v>
      </c>
      <c r="D11" s="254">
        <v>86</v>
      </c>
      <c r="E11" s="253">
        <v>5</v>
      </c>
      <c r="F11" s="254">
        <v>427</v>
      </c>
      <c r="G11" s="255">
        <v>31</v>
      </c>
    </row>
    <row r="12" spans="1:25" ht="15.75" customHeight="1" x14ac:dyDescent="0.35">
      <c r="A12" s="252">
        <v>9</v>
      </c>
      <c r="B12" s="19" t="s">
        <v>1070</v>
      </c>
      <c r="C12" s="19" t="s">
        <v>197</v>
      </c>
      <c r="D12" s="254">
        <v>89</v>
      </c>
      <c r="E12" s="253">
        <v>9</v>
      </c>
      <c r="F12" s="254">
        <v>425</v>
      </c>
      <c r="G12" s="255">
        <v>27</v>
      </c>
    </row>
    <row r="13" spans="1:25" ht="15.75" customHeight="1" x14ac:dyDescent="0.35">
      <c r="A13" s="252">
        <v>5</v>
      </c>
      <c r="B13" s="19" t="s">
        <v>884</v>
      </c>
      <c r="C13" s="19" t="s">
        <v>197</v>
      </c>
      <c r="D13" s="254">
        <v>83</v>
      </c>
      <c r="E13" s="253">
        <v>3</v>
      </c>
      <c r="F13" s="254">
        <v>406</v>
      </c>
      <c r="G13" s="255">
        <v>17</v>
      </c>
    </row>
    <row r="14" spans="1:25" ht="15.75" customHeight="1" x14ac:dyDescent="0.35">
      <c r="A14" s="252">
        <v>1</v>
      </c>
      <c r="B14" s="19" t="s">
        <v>934</v>
      </c>
      <c r="C14" s="19" t="s">
        <v>404</v>
      </c>
      <c r="D14" s="254">
        <v>30</v>
      </c>
      <c r="E14" s="253">
        <v>1</v>
      </c>
      <c r="F14" s="23">
        <v>305</v>
      </c>
      <c r="G14" s="24">
        <v>9</v>
      </c>
      <c r="V14" s="4"/>
      <c r="W14" s="4"/>
    </row>
    <row r="15" spans="1:25" ht="15.75" customHeight="1" x14ac:dyDescent="0.35">
      <c r="A15" s="256">
        <v>2</v>
      </c>
      <c r="B15" s="26" t="s">
        <v>1077</v>
      </c>
      <c r="C15" s="26" t="s">
        <v>404</v>
      </c>
      <c r="D15" s="257">
        <v>40</v>
      </c>
      <c r="E15" s="258">
        <v>2</v>
      </c>
      <c r="F15" s="257">
        <v>240</v>
      </c>
      <c r="G15" s="260">
        <v>6</v>
      </c>
    </row>
    <row r="16" spans="1:25" ht="15.75" customHeight="1" x14ac:dyDescent="0.35"/>
    <row r="17" spans="2:7" ht="15.75" customHeight="1" x14ac:dyDescent="0.35">
      <c r="B17" s="245" t="s">
        <v>913</v>
      </c>
    </row>
    <row r="18" spans="2:7" ht="15.75" customHeight="1" x14ac:dyDescent="0.35"/>
    <row r="19" spans="2:7" ht="15.75" customHeight="1" x14ac:dyDescent="0.35">
      <c r="B19" s="4" t="s">
        <v>1072</v>
      </c>
      <c r="C19" s="4"/>
      <c r="D19" s="4"/>
      <c r="E19" s="4"/>
      <c r="F19" s="33" t="s">
        <v>166</v>
      </c>
      <c r="G19" s="4"/>
    </row>
    <row r="20" spans="2:7" ht="15.75" customHeight="1" x14ac:dyDescent="0.35">
      <c r="B20" s="4" t="s">
        <v>167</v>
      </c>
      <c r="C20" s="4"/>
      <c r="D20" s="4"/>
      <c r="E20" s="4"/>
      <c r="F20" s="4"/>
      <c r="G20" s="4"/>
    </row>
    <row r="21" spans="2:7" ht="15.75" customHeight="1" x14ac:dyDescent="0.35"/>
    <row r="22" spans="2:7" ht="15.75" customHeight="1" x14ac:dyDescent="0.35"/>
    <row r="23" spans="2:7" ht="15.75" customHeight="1" x14ac:dyDescent="0.35"/>
    <row r="24" spans="2:7" ht="15.75" customHeight="1" x14ac:dyDescent="0.35"/>
    <row r="25" spans="2:7" ht="15.75" customHeight="1" x14ac:dyDescent="0.35"/>
    <row r="26" spans="2:7" ht="15.75" customHeight="1" x14ac:dyDescent="0.35"/>
    <row r="27" spans="2:7" ht="15.75" customHeight="1" x14ac:dyDescent="0.35"/>
    <row r="28" spans="2:7" ht="15.75" customHeight="1" x14ac:dyDescent="0.35"/>
    <row r="29" spans="2:7" ht="15.75" customHeight="1" x14ac:dyDescent="0.35"/>
    <row r="30" spans="2:7" ht="15.75" customHeight="1" x14ac:dyDescent="0.35"/>
    <row r="31" spans="2:7" ht="15.75" customHeight="1" x14ac:dyDescent="0.35"/>
    <row r="32" spans="2:7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</sheetData>
  <hyperlinks>
    <hyperlink ref="B2" location="'Index'!A3" tooltip="Go to the Index sheet" display="á" xr:uid="{81BA0361-FDFD-4F74-8E82-CB42775769CF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39F61-F2DD-4A29-897F-59E7DFFA71BB}">
  <sheetPr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265625" defaultRowHeight="14.5" x14ac:dyDescent="0.35"/>
  <cols>
    <col min="1" max="1" width="2.7265625" style="243" customWidth="1"/>
    <col min="2" max="3" width="20.7265625" style="243" customWidth="1"/>
    <col min="4" max="7" width="5" style="243" customWidth="1"/>
    <col min="8" max="8" width="1.7265625" style="243" customWidth="1"/>
    <col min="9" max="9" width="2.7265625" style="243" customWidth="1"/>
    <col min="10" max="11" width="20.7265625" style="243" customWidth="1"/>
    <col min="12" max="15" width="5" style="243" customWidth="1"/>
    <col min="16" max="25" width="11.7265625" style="243"/>
  </cols>
  <sheetData>
    <row r="1" spans="1:25" ht="17" x14ac:dyDescent="0.4">
      <c r="A1" s="242"/>
      <c r="B1" s="242" t="s">
        <v>1078</v>
      </c>
      <c r="C1" s="242"/>
      <c r="D1" s="3"/>
      <c r="E1" s="3"/>
      <c r="F1" s="3"/>
      <c r="G1" s="3"/>
      <c r="H1" s="3"/>
      <c r="I1" s="3" t="s">
        <v>1</v>
      </c>
      <c r="J1" s="3"/>
      <c r="K1" s="3"/>
      <c r="L1" s="3"/>
      <c r="M1" s="242"/>
      <c r="N1" s="3"/>
      <c r="O1" s="3"/>
      <c r="P1" s="3"/>
      <c r="Q1" s="3"/>
      <c r="R1" s="3"/>
      <c r="S1" s="3"/>
      <c r="T1" s="3"/>
      <c r="U1" s="3"/>
      <c r="V1" s="3"/>
      <c r="W1" s="3"/>
      <c r="X1" s="242"/>
      <c r="Y1" s="242"/>
    </row>
    <row r="2" spans="1:25" ht="15.75" customHeight="1" x14ac:dyDescent="0.35">
      <c r="B2" s="5" t="s">
        <v>2</v>
      </c>
      <c r="I2" s="244" t="s">
        <v>1066</v>
      </c>
    </row>
    <row r="3" spans="1:25" ht="15.75" customHeight="1" x14ac:dyDescent="0.35">
      <c r="A3" s="245"/>
      <c r="B3" s="245" t="s">
        <v>4</v>
      </c>
      <c r="C3" s="246" t="s">
        <v>1079</v>
      </c>
      <c r="D3" s="246"/>
      <c r="E3" s="246" t="s">
        <v>1080</v>
      </c>
      <c r="F3" s="245"/>
      <c r="G3" s="245"/>
      <c r="H3" s="245"/>
      <c r="Q3" s="245"/>
      <c r="R3" s="245"/>
      <c r="S3" s="245"/>
      <c r="T3" s="245"/>
      <c r="U3" s="245"/>
      <c r="V3" s="245"/>
      <c r="W3" s="245"/>
      <c r="X3" s="245"/>
      <c r="Y3" s="245"/>
    </row>
    <row r="4" spans="1:25" ht="15.75" customHeight="1" x14ac:dyDescent="0.35">
      <c r="A4" s="10">
        <v>1</v>
      </c>
      <c r="B4" s="247" t="s">
        <v>10</v>
      </c>
      <c r="C4" s="247" t="s">
        <v>11</v>
      </c>
      <c r="D4" s="248" t="s">
        <v>12</v>
      </c>
      <c r="E4" s="248" t="s">
        <v>13</v>
      </c>
      <c r="F4" s="248" t="s">
        <v>14</v>
      </c>
      <c r="G4" s="249" t="s">
        <v>15</v>
      </c>
    </row>
    <row r="5" spans="1:25" ht="15.75" customHeight="1" x14ac:dyDescent="0.35">
      <c r="A5" s="250">
        <v>2</v>
      </c>
      <c r="B5" s="15" t="s">
        <v>925</v>
      </c>
      <c r="C5" s="15" t="s">
        <v>415</v>
      </c>
      <c r="D5" s="251">
        <v>88</v>
      </c>
      <c r="E5" s="251">
        <v>6</v>
      </c>
      <c r="F5" s="251">
        <v>438</v>
      </c>
      <c r="G5" s="259">
        <v>32</v>
      </c>
    </row>
    <row r="6" spans="1:25" ht="15.75" customHeight="1" x14ac:dyDescent="0.35">
      <c r="A6" s="252">
        <v>6</v>
      </c>
      <c r="B6" s="19" t="s">
        <v>1081</v>
      </c>
      <c r="C6" s="19" t="s">
        <v>19</v>
      </c>
      <c r="D6" s="254">
        <v>89</v>
      </c>
      <c r="E6" s="253">
        <v>7</v>
      </c>
      <c r="F6" s="254">
        <v>436</v>
      </c>
      <c r="G6" s="255">
        <v>29</v>
      </c>
      <c r="V6" s="4"/>
      <c r="W6" s="4"/>
    </row>
    <row r="7" spans="1:25" ht="15.75" customHeight="1" x14ac:dyDescent="0.35">
      <c r="A7" s="252">
        <v>7</v>
      </c>
      <c r="B7" s="19" t="s">
        <v>479</v>
      </c>
      <c r="C7" s="19" t="s">
        <v>480</v>
      </c>
      <c r="D7" s="254">
        <v>84</v>
      </c>
      <c r="E7" s="253">
        <v>5</v>
      </c>
      <c r="F7" s="254">
        <v>426</v>
      </c>
      <c r="G7" s="255">
        <v>29</v>
      </c>
      <c r="H7" s="4"/>
      <c r="I7" s="4"/>
      <c r="J7" s="8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5">
      <c r="A8" s="252">
        <v>1</v>
      </c>
      <c r="B8" s="19" t="s">
        <v>898</v>
      </c>
      <c r="C8" s="19" t="s">
        <v>197</v>
      </c>
      <c r="D8" s="254">
        <v>63</v>
      </c>
      <c r="E8" s="253">
        <v>2</v>
      </c>
      <c r="F8" s="23">
        <v>372</v>
      </c>
      <c r="G8" s="24">
        <v>17</v>
      </c>
      <c r="H8" s="4"/>
      <c r="I8" s="4"/>
      <c r="J8" s="4"/>
      <c r="K8" s="30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75" customHeight="1" x14ac:dyDescent="0.35">
      <c r="A9" s="252">
        <v>4</v>
      </c>
      <c r="B9" s="19" t="s">
        <v>1082</v>
      </c>
      <c r="C9" s="19" t="s">
        <v>480</v>
      </c>
      <c r="D9" s="20">
        <v>74</v>
      </c>
      <c r="E9" s="253">
        <v>3</v>
      </c>
      <c r="F9" s="20">
        <v>385</v>
      </c>
      <c r="G9" s="22">
        <v>16</v>
      </c>
    </row>
    <row r="10" spans="1:25" ht="15.75" customHeight="1" x14ac:dyDescent="0.35">
      <c r="A10" s="252">
        <v>3</v>
      </c>
      <c r="B10" s="19" t="s">
        <v>1083</v>
      </c>
      <c r="C10" s="19" t="s">
        <v>415</v>
      </c>
      <c r="D10" s="20">
        <v>80</v>
      </c>
      <c r="E10" s="253">
        <v>4</v>
      </c>
      <c r="F10" s="20">
        <v>363</v>
      </c>
      <c r="G10" s="22">
        <v>13</v>
      </c>
    </row>
    <row r="11" spans="1:25" ht="15.75" customHeight="1" x14ac:dyDescent="0.35">
      <c r="A11" s="256">
        <v>5</v>
      </c>
      <c r="B11" s="26" t="s">
        <v>888</v>
      </c>
      <c r="C11" s="26" t="s">
        <v>578</v>
      </c>
      <c r="D11" s="257" t="s">
        <v>137</v>
      </c>
      <c r="E11" s="258">
        <v>0</v>
      </c>
      <c r="F11" s="257">
        <v>0</v>
      </c>
      <c r="G11" s="260">
        <v>0</v>
      </c>
    </row>
    <row r="12" spans="1:25" ht="15.75" customHeight="1" x14ac:dyDescent="0.35"/>
    <row r="13" spans="1:25" ht="15.75" customHeight="1" x14ac:dyDescent="0.35">
      <c r="A13" s="245"/>
      <c r="B13" s="245" t="s">
        <v>7</v>
      </c>
      <c r="C13" s="246" t="s">
        <v>1084</v>
      </c>
      <c r="D13" s="246"/>
      <c r="E13" s="246" t="s">
        <v>1085</v>
      </c>
      <c r="F13" s="245"/>
      <c r="G13" s="245"/>
    </row>
    <row r="14" spans="1:25" ht="15.75" customHeight="1" x14ac:dyDescent="0.35">
      <c r="A14" s="10">
        <v>1</v>
      </c>
      <c r="B14" s="247" t="s">
        <v>10</v>
      </c>
      <c r="C14" s="247" t="s">
        <v>11</v>
      </c>
      <c r="D14" s="248" t="s">
        <v>12</v>
      </c>
      <c r="E14" s="248" t="s">
        <v>13</v>
      </c>
      <c r="F14" s="248" t="s">
        <v>14</v>
      </c>
      <c r="G14" s="249" t="s">
        <v>15</v>
      </c>
    </row>
    <row r="15" spans="1:25" ht="15.75" customHeight="1" x14ac:dyDescent="0.35">
      <c r="A15" s="250">
        <v>6</v>
      </c>
      <c r="B15" s="15" t="s">
        <v>952</v>
      </c>
      <c r="C15" s="15" t="s">
        <v>415</v>
      </c>
      <c r="D15" s="251">
        <v>92</v>
      </c>
      <c r="E15" s="251">
        <v>7</v>
      </c>
      <c r="F15" s="251">
        <v>391</v>
      </c>
      <c r="G15" s="259">
        <v>34</v>
      </c>
    </row>
    <row r="16" spans="1:25" ht="15.75" customHeight="1" x14ac:dyDescent="0.35">
      <c r="A16" s="252">
        <v>7</v>
      </c>
      <c r="B16" s="19" t="s">
        <v>1086</v>
      </c>
      <c r="C16" s="19" t="s">
        <v>480</v>
      </c>
      <c r="D16" s="254">
        <v>67</v>
      </c>
      <c r="E16" s="253">
        <v>6</v>
      </c>
      <c r="F16" s="254">
        <v>360</v>
      </c>
      <c r="G16" s="255">
        <v>31</v>
      </c>
    </row>
    <row r="17" spans="1:7" ht="15.75" customHeight="1" x14ac:dyDescent="0.35">
      <c r="A17" s="252">
        <v>3</v>
      </c>
      <c r="B17" s="19" t="s">
        <v>974</v>
      </c>
      <c r="C17" s="19" t="s">
        <v>480</v>
      </c>
      <c r="D17" s="254">
        <v>66</v>
      </c>
      <c r="E17" s="253">
        <v>5</v>
      </c>
      <c r="F17" s="254">
        <v>301</v>
      </c>
      <c r="G17" s="255">
        <v>21</v>
      </c>
    </row>
    <row r="18" spans="1:7" ht="15.75" customHeight="1" x14ac:dyDescent="0.35">
      <c r="A18" s="252">
        <v>1</v>
      </c>
      <c r="B18" s="19" t="s">
        <v>1077</v>
      </c>
      <c r="C18" s="19" t="s">
        <v>404</v>
      </c>
      <c r="D18" s="254">
        <v>42</v>
      </c>
      <c r="E18" s="253">
        <v>4</v>
      </c>
      <c r="F18" s="23">
        <v>283</v>
      </c>
      <c r="G18" s="24">
        <v>21</v>
      </c>
    </row>
    <row r="19" spans="1:7" ht="15.75" customHeight="1" x14ac:dyDescent="0.35">
      <c r="A19" s="252">
        <v>2</v>
      </c>
      <c r="B19" s="19" t="s">
        <v>1087</v>
      </c>
      <c r="C19" s="19" t="s">
        <v>415</v>
      </c>
      <c r="D19" s="254">
        <v>41</v>
      </c>
      <c r="E19" s="253">
        <v>3</v>
      </c>
      <c r="F19" s="254">
        <v>250</v>
      </c>
      <c r="G19" s="255">
        <v>15</v>
      </c>
    </row>
    <row r="20" spans="1:7" ht="15.75" customHeight="1" x14ac:dyDescent="0.35">
      <c r="A20" s="252">
        <v>5</v>
      </c>
      <c r="B20" s="19" t="s">
        <v>596</v>
      </c>
      <c r="C20" s="19" t="s">
        <v>158</v>
      </c>
      <c r="D20" s="254" t="s">
        <v>187</v>
      </c>
      <c r="E20" s="253">
        <v>0</v>
      </c>
      <c r="F20" s="254">
        <v>127</v>
      </c>
      <c r="G20" s="255">
        <v>8</v>
      </c>
    </row>
    <row r="21" spans="1:7" ht="15.75" customHeight="1" x14ac:dyDescent="0.35">
      <c r="A21" s="256">
        <v>4</v>
      </c>
      <c r="B21" s="26" t="s">
        <v>989</v>
      </c>
      <c r="C21" s="26" t="s">
        <v>480</v>
      </c>
      <c r="D21" s="257" t="s">
        <v>137</v>
      </c>
      <c r="E21" s="258">
        <v>0</v>
      </c>
      <c r="F21" s="257">
        <v>0</v>
      </c>
      <c r="G21" s="260">
        <v>0</v>
      </c>
    </row>
    <row r="22" spans="1:7" ht="15.75" customHeight="1" x14ac:dyDescent="0.35"/>
    <row r="23" spans="1:7" ht="15.75" customHeight="1" x14ac:dyDescent="0.35">
      <c r="B23" s="245" t="s">
        <v>913</v>
      </c>
    </row>
    <row r="24" spans="1:7" ht="15.75" customHeight="1" x14ac:dyDescent="0.35"/>
    <row r="25" spans="1:7" ht="15.75" customHeight="1" x14ac:dyDescent="0.35">
      <c r="B25" s="4" t="s">
        <v>1072</v>
      </c>
      <c r="C25" s="4"/>
      <c r="D25" s="4"/>
      <c r="E25" s="4"/>
      <c r="F25" s="33" t="s">
        <v>166</v>
      </c>
      <c r="G25" s="4"/>
    </row>
    <row r="26" spans="1:7" ht="15.75" customHeight="1" x14ac:dyDescent="0.35">
      <c r="B26" s="4" t="s">
        <v>167</v>
      </c>
      <c r="C26" s="4"/>
      <c r="D26" s="4"/>
      <c r="E26" s="4"/>
      <c r="F26" s="4"/>
      <c r="G26" s="4"/>
    </row>
    <row r="27" spans="1:7" ht="15.75" customHeight="1" x14ac:dyDescent="0.35"/>
    <row r="28" spans="1:7" ht="15.75" customHeight="1" x14ac:dyDescent="0.35"/>
    <row r="29" spans="1:7" ht="15.75" customHeight="1" x14ac:dyDescent="0.35"/>
    <row r="30" spans="1:7" ht="15.75" customHeight="1" x14ac:dyDescent="0.35"/>
    <row r="31" spans="1:7" ht="15.75" customHeight="1" x14ac:dyDescent="0.35"/>
    <row r="32" spans="1:7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</sheetData>
  <hyperlinks>
    <hyperlink ref="B2" location="'Index'!A3" tooltip="Go to the Index sheet" display="á" xr:uid="{DDC38FAE-4684-4879-97AC-D9EA6068334C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27BD4-7551-4E46-920A-1780A18AE362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11" width="5" style="4" customWidth="1"/>
    <col min="12" max="12" width="1.7265625" style="4" customWidth="1"/>
    <col min="13" max="13" width="2.7265625" style="4" customWidth="1"/>
    <col min="14" max="15" width="20.7265625" style="4" customWidth="1"/>
    <col min="16" max="22" width="5" style="4" customWidth="1"/>
    <col min="23" max="25" width="4.1796875" style="4" customWidth="1"/>
    <col min="26" max="27" width="4.1796875" customWidth="1"/>
  </cols>
  <sheetData>
    <row r="1" spans="1:25" ht="17" x14ac:dyDescent="0.4">
      <c r="A1" s="1"/>
      <c r="B1" s="2" t="s">
        <v>1088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15.75" customHeight="1" x14ac:dyDescent="0.35">
      <c r="B2" s="5" t="s">
        <v>2</v>
      </c>
      <c r="I2" s="48" t="s">
        <v>1089</v>
      </c>
    </row>
    <row r="3" spans="1:25" ht="15.75" customHeight="1" x14ac:dyDescent="0.35">
      <c r="A3" s="7"/>
      <c r="B3" s="8" t="s">
        <v>4</v>
      </c>
      <c r="C3" s="9" t="s">
        <v>390</v>
      </c>
      <c r="D3" s="9"/>
      <c r="E3" s="9" t="s">
        <v>1090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5">
      <c r="A4" s="10">
        <v>4</v>
      </c>
      <c r="B4" s="11" t="s">
        <v>10</v>
      </c>
      <c r="C4" s="80" t="s">
        <v>11</v>
      </c>
      <c r="D4" s="53"/>
      <c r="E4" s="53"/>
      <c r="F4" s="53"/>
      <c r="G4" s="81"/>
      <c r="H4" s="12" t="s">
        <v>12</v>
      </c>
      <c r="I4" s="12" t="s">
        <v>13</v>
      </c>
      <c r="J4" s="12" t="s">
        <v>14</v>
      </c>
      <c r="K4" s="13" t="s">
        <v>15</v>
      </c>
    </row>
    <row r="5" spans="1:25" ht="15.75" customHeight="1" x14ac:dyDescent="0.35">
      <c r="A5" s="14">
        <v>10</v>
      </c>
      <c r="B5" s="15" t="s">
        <v>55</v>
      </c>
      <c r="C5" s="15" t="s">
        <v>56</v>
      </c>
      <c r="D5" s="16">
        <v>46</v>
      </c>
      <c r="E5" s="16">
        <v>44</v>
      </c>
      <c r="F5" s="16">
        <v>46</v>
      </c>
      <c r="G5" s="16">
        <v>46</v>
      </c>
      <c r="H5" s="16">
        <f t="shared" ref="H5:H15" si="0">SUM(D5:G5)</f>
        <v>182</v>
      </c>
      <c r="I5" s="16">
        <v>11</v>
      </c>
      <c r="J5" s="16">
        <v>915</v>
      </c>
      <c r="K5" s="17">
        <v>55</v>
      </c>
    </row>
    <row r="6" spans="1:25" ht="15.75" customHeight="1" x14ac:dyDescent="0.35">
      <c r="A6" s="18">
        <v>5</v>
      </c>
      <c r="B6" s="19" t="s">
        <v>26</v>
      </c>
      <c r="C6" s="19" t="s">
        <v>27</v>
      </c>
      <c r="D6" s="20">
        <v>42</v>
      </c>
      <c r="E6" s="20">
        <v>42</v>
      </c>
      <c r="F6" s="20">
        <v>45</v>
      </c>
      <c r="G6" s="20">
        <v>47</v>
      </c>
      <c r="H6" s="20">
        <f t="shared" si="0"/>
        <v>176</v>
      </c>
      <c r="I6" s="21">
        <v>10</v>
      </c>
      <c r="J6" s="20">
        <v>882</v>
      </c>
      <c r="K6" s="22">
        <v>50</v>
      </c>
    </row>
    <row r="7" spans="1:25" ht="15.75" customHeight="1" x14ac:dyDescent="0.35">
      <c r="A7" s="18">
        <v>7</v>
      </c>
      <c r="B7" s="19" t="s">
        <v>30</v>
      </c>
      <c r="C7" s="19" t="s">
        <v>19</v>
      </c>
      <c r="D7" s="20">
        <v>42</v>
      </c>
      <c r="E7" s="20">
        <v>44</v>
      </c>
      <c r="F7" s="20">
        <v>40</v>
      </c>
      <c r="G7" s="20">
        <v>40</v>
      </c>
      <c r="H7" s="20">
        <f t="shared" si="0"/>
        <v>166</v>
      </c>
      <c r="I7" s="21">
        <v>7</v>
      </c>
      <c r="J7" s="20">
        <v>844</v>
      </c>
      <c r="K7" s="22">
        <v>42</v>
      </c>
    </row>
    <row r="8" spans="1:25" ht="15.75" customHeight="1" x14ac:dyDescent="0.35">
      <c r="A8" s="18">
        <v>8</v>
      </c>
      <c r="B8" s="19" t="s">
        <v>735</v>
      </c>
      <c r="C8" s="19" t="s">
        <v>56</v>
      </c>
      <c r="D8" s="20">
        <v>43</v>
      </c>
      <c r="E8" s="20">
        <v>39</v>
      </c>
      <c r="F8" s="20">
        <v>40</v>
      </c>
      <c r="G8" s="20">
        <v>46</v>
      </c>
      <c r="H8" s="20">
        <f t="shared" si="0"/>
        <v>168</v>
      </c>
      <c r="I8" s="21">
        <v>8</v>
      </c>
      <c r="J8" s="20">
        <v>822</v>
      </c>
      <c r="K8" s="22">
        <v>39</v>
      </c>
    </row>
    <row r="9" spans="1:25" ht="15.75" customHeight="1" x14ac:dyDescent="0.35">
      <c r="A9" s="18">
        <v>1</v>
      </c>
      <c r="B9" s="19" t="s">
        <v>133</v>
      </c>
      <c r="C9" s="19" t="s">
        <v>56</v>
      </c>
      <c r="D9" s="20">
        <v>41</v>
      </c>
      <c r="E9" s="20">
        <v>36</v>
      </c>
      <c r="F9" s="20">
        <v>34</v>
      </c>
      <c r="G9" s="20">
        <v>36</v>
      </c>
      <c r="H9" s="20">
        <f t="shared" si="0"/>
        <v>147</v>
      </c>
      <c r="I9" s="21">
        <v>5</v>
      </c>
      <c r="J9" s="23">
        <v>787</v>
      </c>
      <c r="K9" s="24">
        <v>32</v>
      </c>
    </row>
    <row r="10" spans="1:25" ht="15.75" customHeight="1" x14ac:dyDescent="0.35">
      <c r="A10" s="18">
        <v>11</v>
      </c>
      <c r="B10" s="19" t="s">
        <v>130</v>
      </c>
      <c r="C10" s="19" t="s">
        <v>19</v>
      </c>
      <c r="D10" s="20">
        <v>42</v>
      </c>
      <c r="E10" s="20">
        <v>37</v>
      </c>
      <c r="F10" s="20">
        <v>35</v>
      </c>
      <c r="G10" s="20">
        <v>37</v>
      </c>
      <c r="H10" s="20">
        <f t="shared" si="0"/>
        <v>151</v>
      </c>
      <c r="I10" s="21">
        <v>6</v>
      </c>
      <c r="J10" s="20">
        <v>783</v>
      </c>
      <c r="K10" s="22">
        <v>31</v>
      </c>
    </row>
    <row r="11" spans="1:25" ht="15.75" customHeight="1" x14ac:dyDescent="0.35">
      <c r="A11" s="18">
        <v>4</v>
      </c>
      <c r="B11" s="19" t="s">
        <v>184</v>
      </c>
      <c r="C11" s="19" t="s">
        <v>56</v>
      </c>
      <c r="D11" s="20">
        <v>43</v>
      </c>
      <c r="E11" s="20">
        <v>42</v>
      </c>
      <c r="F11" s="20">
        <v>45</v>
      </c>
      <c r="G11" s="20">
        <v>43</v>
      </c>
      <c r="H11" s="20">
        <f t="shared" si="0"/>
        <v>173</v>
      </c>
      <c r="I11" s="21">
        <v>9</v>
      </c>
      <c r="J11" s="20">
        <v>789</v>
      </c>
      <c r="K11" s="22">
        <v>26</v>
      </c>
    </row>
    <row r="12" spans="1:25" ht="15.75" customHeight="1" x14ac:dyDescent="0.35">
      <c r="A12" s="18">
        <v>2</v>
      </c>
      <c r="B12" s="19" t="s">
        <v>213</v>
      </c>
      <c r="C12" s="19" t="s">
        <v>27</v>
      </c>
      <c r="D12" s="20">
        <v>37</v>
      </c>
      <c r="E12" s="20">
        <v>35</v>
      </c>
      <c r="F12" s="20">
        <v>35</v>
      </c>
      <c r="G12" s="20">
        <v>31</v>
      </c>
      <c r="H12" s="20">
        <f t="shared" si="0"/>
        <v>138</v>
      </c>
      <c r="I12" s="21">
        <v>3</v>
      </c>
      <c r="J12" s="20">
        <v>711</v>
      </c>
      <c r="K12" s="22">
        <v>22</v>
      </c>
    </row>
    <row r="13" spans="1:25" ht="15.75" customHeight="1" x14ac:dyDescent="0.35">
      <c r="A13" s="18">
        <v>9</v>
      </c>
      <c r="B13" s="19" t="s">
        <v>216</v>
      </c>
      <c r="C13" s="19" t="s">
        <v>17</v>
      </c>
      <c r="D13" s="20">
        <v>44</v>
      </c>
      <c r="E13" s="20">
        <v>40</v>
      </c>
      <c r="F13" s="20">
        <v>31</v>
      </c>
      <c r="G13" s="20">
        <v>27</v>
      </c>
      <c r="H13" s="20">
        <f t="shared" si="0"/>
        <v>142</v>
      </c>
      <c r="I13" s="21">
        <v>4</v>
      </c>
      <c r="J13" s="20">
        <v>726</v>
      </c>
      <c r="K13" s="22">
        <v>18</v>
      </c>
    </row>
    <row r="14" spans="1:25" ht="15.75" customHeight="1" x14ac:dyDescent="0.35">
      <c r="A14" s="18">
        <v>3</v>
      </c>
      <c r="B14" s="19" t="s">
        <v>177</v>
      </c>
      <c r="C14" s="19" t="s">
        <v>56</v>
      </c>
      <c r="D14" s="20">
        <v>32</v>
      </c>
      <c r="E14" s="20">
        <v>38</v>
      </c>
      <c r="F14" s="20">
        <v>28</v>
      </c>
      <c r="G14" s="20">
        <v>36</v>
      </c>
      <c r="H14" s="20">
        <f t="shared" si="0"/>
        <v>134</v>
      </c>
      <c r="I14" s="21">
        <v>2</v>
      </c>
      <c r="J14" s="20">
        <v>703</v>
      </c>
      <c r="K14" s="22">
        <v>14</v>
      </c>
    </row>
    <row r="15" spans="1:25" ht="15.75" customHeight="1" x14ac:dyDescent="0.35">
      <c r="A15" s="25">
        <v>6</v>
      </c>
      <c r="B15" s="26" t="s">
        <v>136</v>
      </c>
      <c r="C15" s="26" t="s">
        <v>58</v>
      </c>
      <c r="D15" s="27" t="s">
        <v>187</v>
      </c>
      <c r="E15" s="27"/>
      <c r="F15" s="27"/>
      <c r="G15" s="27"/>
      <c r="H15" s="27">
        <f t="shared" si="0"/>
        <v>0</v>
      </c>
      <c r="I15" s="28">
        <v>0</v>
      </c>
      <c r="J15" s="27">
        <v>0</v>
      </c>
      <c r="K15" s="29">
        <v>0</v>
      </c>
    </row>
    <row r="16" spans="1:25" ht="15.75" customHeight="1" x14ac:dyDescent="0.35">
      <c r="A16" s="4"/>
    </row>
    <row r="17" spans="1:6" ht="15.75" customHeight="1" x14ac:dyDescent="0.35">
      <c r="A17" s="4"/>
      <c r="B17" s="8" t="s">
        <v>1091</v>
      </c>
    </row>
    <row r="18" spans="1:6" ht="15.75" customHeight="1" x14ac:dyDescent="0.35">
      <c r="A18" s="4"/>
    </row>
    <row r="19" spans="1:6" ht="15.75" customHeight="1" x14ac:dyDescent="0.35">
      <c r="A19" s="4"/>
      <c r="B19" s="4" t="s">
        <v>351</v>
      </c>
      <c r="F19" s="33" t="s">
        <v>166</v>
      </c>
    </row>
    <row r="20" spans="1:6" ht="15.75" customHeight="1" x14ac:dyDescent="0.35">
      <c r="A20" s="4"/>
      <c r="B20" s="4" t="s">
        <v>167</v>
      </c>
    </row>
    <row r="21" spans="1:6" ht="15.75" customHeight="1" x14ac:dyDescent="0.35">
      <c r="A21" s="4"/>
    </row>
    <row r="22" spans="1:6" ht="15.75" customHeight="1" x14ac:dyDescent="0.35">
      <c r="A22" s="4"/>
    </row>
    <row r="23" spans="1:6" ht="15.75" customHeight="1" x14ac:dyDescent="0.35">
      <c r="A23" s="4"/>
    </row>
    <row r="24" spans="1:6" ht="15.75" customHeight="1" x14ac:dyDescent="0.35">
      <c r="A24" s="4"/>
    </row>
    <row r="25" spans="1:6" ht="15.75" customHeight="1" x14ac:dyDescent="0.35">
      <c r="A25" s="4"/>
    </row>
    <row r="26" spans="1:6" ht="15.75" customHeight="1" x14ac:dyDescent="0.35">
      <c r="A26" s="4"/>
    </row>
    <row r="27" spans="1:6" ht="15.75" customHeight="1" x14ac:dyDescent="0.35">
      <c r="A27" s="4"/>
    </row>
    <row r="28" spans="1:6" ht="15.75" customHeight="1" x14ac:dyDescent="0.35">
      <c r="A28" s="4"/>
    </row>
    <row r="29" spans="1:6" ht="15.75" customHeight="1" x14ac:dyDescent="0.35">
      <c r="A29" s="4"/>
    </row>
    <row r="30" spans="1:6" ht="15.75" customHeight="1" x14ac:dyDescent="0.35">
      <c r="A30" s="4"/>
    </row>
    <row r="31" spans="1:6" ht="15.75" customHeight="1" x14ac:dyDescent="0.35">
      <c r="A31" s="4"/>
    </row>
    <row r="32" spans="1:6" ht="15.75" customHeight="1" x14ac:dyDescent="0.35">
      <c r="A32" s="4"/>
    </row>
    <row r="33" spans="1:1" ht="15.75" customHeight="1" x14ac:dyDescent="0.35">
      <c r="A33" s="4"/>
    </row>
    <row r="34" spans="1:1" ht="15.75" customHeight="1" x14ac:dyDescent="0.35">
      <c r="A34" s="4"/>
    </row>
    <row r="35" spans="1:1" ht="15.75" customHeight="1" x14ac:dyDescent="0.35">
      <c r="A35" s="4"/>
    </row>
    <row r="36" spans="1:1" ht="15.75" customHeight="1" x14ac:dyDescent="0.35">
      <c r="A36" s="4"/>
    </row>
    <row r="37" spans="1:1" ht="15.75" customHeight="1" x14ac:dyDescent="0.35">
      <c r="A37" s="4"/>
    </row>
    <row r="38" spans="1:1" ht="15.75" customHeight="1" x14ac:dyDescent="0.35">
      <c r="A38" s="4"/>
    </row>
    <row r="39" spans="1:1" ht="15.75" customHeight="1" x14ac:dyDescent="0.35">
      <c r="A39" s="4"/>
    </row>
    <row r="40" spans="1:1" ht="15.75" customHeight="1" x14ac:dyDescent="0.35">
      <c r="A40" s="4"/>
    </row>
    <row r="41" spans="1:1" ht="15.75" customHeight="1" x14ac:dyDescent="0.35">
      <c r="A41" s="4"/>
    </row>
    <row r="42" spans="1:1" ht="15.75" customHeight="1" x14ac:dyDescent="0.35">
      <c r="A42" s="4"/>
    </row>
    <row r="43" spans="1:1" ht="15.75" customHeight="1" x14ac:dyDescent="0.35">
      <c r="A43" s="4"/>
    </row>
    <row r="44" spans="1:1" ht="15.75" customHeight="1" x14ac:dyDescent="0.35">
      <c r="A44" s="4"/>
    </row>
    <row r="45" spans="1:1" ht="15.75" customHeight="1" x14ac:dyDescent="0.35">
      <c r="A45" s="4"/>
    </row>
    <row r="46" spans="1:1" ht="15.75" customHeight="1" x14ac:dyDescent="0.35">
      <c r="A46" s="4"/>
    </row>
    <row r="47" spans="1:1" ht="15.75" customHeight="1" x14ac:dyDescent="0.35">
      <c r="A47" s="4"/>
    </row>
    <row r="48" spans="1:1" ht="15.75" customHeight="1" x14ac:dyDescent="0.35">
      <c r="A48" s="4"/>
    </row>
    <row r="49" spans="1:1" ht="15.75" customHeight="1" x14ac:dyDescent="0.35">
      <c r="A49" s="4"/>
    </row>
    <row r="50" spans="1:1" ht="15.75" customHeight="1" x14ac:dyDescent="0.35">
      <c r="A50" s="4"/>
    </row>
    <row r="51" spans="1:1" ht="15.75" customHeight="1" x14ac:dyDescent="0.35">
      <c r="A51" s="4"/>
    </row>
    <row r="52" spans="1:1" ht="15.75" customHeight="1" x14ac:dyDescent="0.35">
      <c r="A52" s="4"/>
    </row>
    <row r="53" spans="1:1" ht="15.75" customHeight="1" x14ac:dyDescent="0.35">
      <c r="A53" s="4"/>
    </row>
    <row r="54" spans="1:1" ht="15.75" customHeight="1" x14ac:dyDescent="0.35">
      <c r="A54" s="4"/>
    </row>
    <row r="55" spans="1:1" ht="15.75" customHeight="1" x14ac:dyDescent="0.35">
      <c r="A55" s="4"/>
    </row>
    <row r="56" spans="1:1" ht="15.75" customHeight="1" x14ac:dyDescent="0.35">
      <c r="A56" s="4"/>
    </row>
    <row r="57" spans="1:1" ht="15.75" customHeight="1" x14ac:dyDescent="0.35">
      <c r="A57" s="4"/>
    </row>
    <row r="58" spans="1:1" ht="15.75" customHeight="1" x14ac:dyDescent="0.35">
      <c r="A58" s="4"/>
    </row>
    <row r="59" spans="1:1" ht="15.75" customHeight="1" x14ac:dyDescent="0.35">
      <c r="A59" s="4"/>
    </row>
    <row r="60" spans="1:1" ht="15.75" customHeight="1" x14ac:dyDescent="0.35">
      <c r="A60" s="4"/>
    </row>
    <row r="61" spans="1:1" ht="15.75" customHeight="1" x14ac:dyDescent="0.35">
      <c r="A61" s="4"/>
    </row>
    <row r="62" spans="1:1" ht="15.75" customHeight="1" x14ac:dyDescent="0.35">
      <c r="A62" s="4"/>
    </row>
    <row r="63" spans="1:1" ht="15.75" customHeight="1" x14ac:dyDescent="0.35">
      <c r="A63" s="4"/>
    </row>
    <row r="64" spans="1:1" ht="15.75" customHeight="1" x14ac:dyDescent="0.35">
      <c r="A64" s="4"/>
    </row>
    <row r="65" spans="1:1" ht="15.75" customHeight="1" x14ac:dyDescent="0.35">
      <c r="A65" s="4"/>
    </row>
    <row r="66" spans="1:1" ht="15.75" customHeight="1" x14ac:dyDescent="0.35">
      <c r="A66" s="4"/>
    </row>
    <row r="67" spans="1:1" ht="15.75" customHeight="1" x14ac:dyDescent="0.35">
      <c r="A67" s="4"/>
    </row>
    <row r="68" spans="1:1" ht="15.75" customHeight="1" x14ac:dyDescent="0.35">
      <c r="A68" s="4"/>
    </row>
    <row r="69" spans="1:1" ht="15.75" customHeight="1" x14ac:dyDescent="0.35">
      <c r="A69" s="4"/>
    </row>
    <row r="70" spans="1:1" ht="15.75" customHeight="1" x14ac:dyDescent="0.35">
      <c r="A70" s="4"/>
    </row>
    <row r="71" spans="1:1" ht="15.75" customHeight="1" x14ac:dyDescent="0.35">
      <c r="A71" s="4"/>
    </row>
    <row r="72" spans="1:1" ht="15.75" customHeight="1" x14ac:dyDescent="0.35">
      <c r="A72" s="4"/>
    </row>
    <row r="73" spans="1:1" ht="15.75" customHeight="1" x14ac:dyDescent="0.35">
      <c r="A73" s="4"/>
    </row>
    <row r="74" spans="1:1" ht="15.75" customHeight="1" x14ac:dyDescent="0.35">
      <c r="A74" s="4"/>
    </row>
    <row r="75" spans="1:1" ht="15.75" customHeight="1" x14ac:dyDescent="0.35">
      <c r="A75" s="4"/>
    </row>
    <row r="76" spans="1:1" ht="15.75" customHeight="1" x14ac:dyDescent="0.35">
      <c r="A76" s="4"/>
    </row>
    <row r="77" spans="1:1" ht="15.75" customHeight="1" x14ac:dyDescent="0.35">
      <c r="A77" s="4"/>
    </row>
    <row r="78" spans="1:1" ht="15.75" customHeight="1" x14ac:dyDescent="0.35">
      <c r="A78" s="4"/>
    </row>
    <row r="79" spans="1:1" ht="15.75" customHeight="1" x14ac:dyDescent="0.35">
      <c r="A79" s="4"/>
    </row>
    <row r="80" spans="1:1" ht="15.75" customHeight="1" x14ac:dyDescent="0.35">
      <c r="A80" s="4"/>
    </row>
    <row r="81" spans="1:1" ht="15.75" customHeight="1" x14ac:dyDescent="0.35">
      <c r="A81" s="4"/>
    </row>
    <row r="82" spans="1:1" ht="15.75" customHeight="1" x14ac:dyDescent="0.35">
      <c r="A82" s="4"/>
    </row>
    <row r="83" spans="1:1" ht="15.75" customHeight="1" x14ac:dyDescent="0.35">
      <c r="A83" s="4"/>
    </row>
    <row r="84" spans="1:1" ht="15.75" customHeight="1" x14ac:dyDescent="0.35">
      <c r="A84" s="4"/>
    </row>
    <row r="85" spans="1:1" ht="15.75" customHeight="1" x14ac:dyDescent="0.35">
      <c r="A85" s="4"/>
    </row>
    <row r="86" spans="1:1" ht="15.75" customHeight="1" x14ac:dyDescent="0.35">
      <c r="A86" s="4"/>
    </row>
    <row r="87" spans="1:1" ht="15.75" customHeight="1" x14ac:dyDescent="0.35">
      <c r="A87" s="4"/>
    </row>
    <row r="88" spans="1:1" ht="15.75" customHeight="1" x14ac:dyDescent="0.35">
      <c r="A88" s="4"/>
    </row>
    <row r="89" spans="1:1" ht="15.75" customHeight="1" x14ac:dyDescent="0.35">
      <c r="A89" s="4"/>
    </row>
    <row r="90" spans="1:1" ht="15.75" customHeight="1" x14ac:dyDescent="0.35">
      <c r="A90" s="4"/>
    </row>
    <row r="91" spans="1:1" ht="15.75" customHeight="1" x14ac:dyDescent="0.35">
      <c r="A91" s="4"/>
    </row>
    <row r="92" spans="1:1" ht="15.75" customHeight="1" x14ac:dyDescent="0.35">
      <c r="A92" s="4"/>
    </row>
    <row r="93" spans="1:1" ht="15.75" customHeight="1" x14ac:dyDescent="0.35">
      <c r="A93" s="4"/>
    </row>
    <row r="94" spans="1:1" ht="15.75" customHeight="1" x14ac:dyDescent="0.35">
      <c r="A94" s="4"/>
    </row>
    <row r="95" spans="1:1" ht="15.75" customHeight="1" x14ac:dyDescent="0.35">
      <c r="A95" s="4"/>
    </row>
    <row r="96" spans="1:1" ht="15.75" customHeight="1" x14ac:dyDescent="0.35">
      <c r="A96" s="4"/>
    </row>
    <row r="97" spans="1:1" ht="15.75" customHeight="1" x14ac:dyDescent="0.35">
      <c r="A97" s="4"/>
    </row>
    <row r="98" spans="1:1" ht="15.75" customHeight="1" x14ac:dyDescent="0.35">
      <c r="A98" s="4"/>
    </row>
    <row r="99" spans="1:1" ht="15.75" customHeight="1" x14ac:dyDescent="0.35">
      <c r="A99" s="4"/>
    </row>
    <row r="100" spans="1:1" ht="15.75" customHeight="1" x14ac:dyDescent="0.35">
      <c r="A100" s="4"/>
    </row>
    <row r="101" spans="1:1" ht="15.75" customHeight="1" x14ac:dyDescent="0.35">
      <c r="A101" s="4"/>
    </row>
    <row r="102" spans="1:1" ht="15.75" customHeight="1" x14ac:dyDescent="0.35">
      <c r="A102" s="4"/>
    </row>
    <row r="103" spans="1:1" ht="15.75" customHeight="1" x14ac:dyDescent="0.35">
      <c r="A103" s="4"/>
    </row>
    <row r="104" spans="1:1" ht="15.75" customHeight="1" x14ac:dyDescent="0.35">
      <c r="A104" s="4"/>
    </row>
    <row r="105" spans="1:1" ht="15.75" customHeight="1" x14ac:dyDescent="0.35">
      <c r="A105" s="4"/>
    </row>
    <row r="106" spans="1:1" ht="15.75" customHeight="1" x14ac:dyDescent="0.35">
      <c r="A106" s="4"/>
    </row>
    <row r="107" spans="1:1" ht="15.75" customHeight="1" x14ac:dyDescent="0.35">
      <c r="A107" s="4"/>
    </row>
    <row r="108" spans="1:1" ht="15.75" customHeight="1" x14ac:dyDescent="0.35">
      <c r="A108" s="4"/>
    </row>
    <row r="109" spans="1:1" ht="15.75" customHeight="1" x14ac:dyDescent="0.35">
      <c r="A109" s="4"/>
    </row>
    <row r="110" spans="1:1" ht="15.75" customHeight="1" x14ac:dyDescent="0.35">
      <c r="A110" s="4"/>
    </row>
    <row r="111" spans="1:1" ht="15.75" customHeight="1" x14ac:dyDescent="0.35">
      <c r="A111" s="4"/>
    </row>
    <row r="112" spans="1:1" ht="15.75" customHeight="1" x14ac:dyDescent="0.35">
      <c r="A112" s="4"/>
    </row>
    <row r="113" spans="1:1" ht="15.75" customHeight="1" x14ac:dyDescent="0.35">
      <c r="A113" s="4"/>
    </row>
    <row r="114" spans="1:1" ht="15.75" customHeight="1" x14ac:dyDescent="0.35">
      <c r="A114" s="4"/>
    </row>
    <row r="115" spans="1:1" ht="15.75" customHeight="1" x14ac:dyDescent="0.35">
      <c r="A115" s="4"/>
    </row>
    <row r="116" spans="1:1" ht="15.75" customHeight="1" x14ac:dyDescent="0.35">
      <c r="A116" s="4"/>
    </row>
    <row r="117" spans="1:1" ht="15.75" customHeight="1" x14ac:dyDescent="0.35">
      <c r="A117" s="4"/>
    </row>
    <row r="118" spans="1:1" ht="15.75" customHeight="1" x14ac:dyDescent="0.35">
      <c r="A118" s="4"/>
    </row>
    <row r="119" spans="1:1" ht="15.75" customHeight="1" x14ac:dyDescent="0.35">
      <c r="A119" s="4"/>
    </row>
    <row r="120" spans="1:1" ht="15.75" customHeight="1" x14ac:dyDescent="0.35">
      <c r="A120" s="4"/>
    </row>
    <row r="121" spans="1:1" ht="15.75" customHeight="1" x14ac:dyDescent="0.35">
      <c r="A121" s="4"/>
    </row>
    <row r="122" spans="1:1" ht="15.75" customHeight="1" x14ac:dyDescent="0.35">
      <c r="A122" s="4"/>
    </row>
    <row r="123" spans="1:1" ht="15.75" customHeight="1" x14ac:dyDescent="0.35">
      <c r="A123" s="4"/>
    </row>
    <row r="124" spans="1:1" ht="15.75" customHeight="1" x14ac:dyDescent="0.35">
      <c r="A124" s="4"/>
    </row>
    <row r="125" spans="1:1" ht="15.75" customHeight="1" x14ac:dyDescent="0.35">
      <c r="A125" s="4"/>
    </row>
    <row r="126" spans="1:1" ht="15.75" customHeight="1" x14ac:dyDescent="0.35">
      <c r="A126" s="4"/>
    </row>
    <row r="127" spans="1:1" ht="15.75" customHeight="1" x14ac:dyDescent="0.35">
      <c r="A127" s="4"/>
    </row>
    <row r="128" spans="1:1" ht="15.75" customHeight="1" x14ac:dyDescent="0.35">
      <c r="A128" s="4"/>
    </row>
    <row r="129" spans="1:1" ht="15.75" customHeight="1" x14ac:dyDescent="0.35">
      <c r="A129" s="4"/>
    </row>
    <row r="130" spans="1:1" ht="15.75" customHeight="1" x14ac:dyDescent="0.35">
      <c r="A130" s="4"/>
    </row>
    <row r="131" spans="1:1" ht="15.75" customHeight="1" x14ac:dyDescent="0.35">
      <c r="A131" s="4"/>
    </row>
    <row r="132" spans="1:1" ht="15.75" customHeight="1" x14ac:dyDescent="0.35">
      <c r="A132" s="4"/>
    </row>
    <row r="133" spans="1:1" ht="15.75" customHeight="1" x14ac:dyDescent="0.35">
      <c r="A133" s="4"/>
    </row>
    <row r="134" spans="1:1" ht="15.75" customHeight="1" x14ac:dyDescent="0.35">
      <c r="A134" s="4"/>
    </row>
    <row r="135" spans="1:1" ht="15.75" customHeight="1" x14ac:dyDescent="0.35">
      <c r="A135" s="4"/>
    </row>
    <row r="136" spans="1:1" ht="15.75" customHeight="1" x14ac:dyDescent="0.35">
      <c r="A136" s="4"/>
    </row>
    <row r="137" spans="1:1" ht="15.75" customHeight="1" x14ac:dyDescent="0.35">
      <c r="A137" s="4"/>
    </row>
    <row r="138" spans="1:1" ht="15.75" customHeight="1" x14ac:dyDescent="0.35">
      <c r="A138" s="4"/>
    </row>
    <row r="139" spans="1:1" ht="15.75" customHeight="1" x14ac:dyDescent="0.35">
      <c r="A139" s="4"/>
    </row>
    <row r="140" spans="1:1" ht="15.75" customHeight="1" x14ac:dyDescent="0.35">
      <c r="A140" s="4"/>
    </row>
    <row r="141" spans="1:1" ht="15.75" customHeight="1" x14ac:dyDescent="0.35">
      <c r="A141" s="4"/>
    </row>
    <row r="142" spans="1:1" ht="15.75" customHeight="1" x14ac:dyDescent="0.35">
      <c r="A142" s="4"/>
    </row>
    <row r="143" spans="1:1" ht="15.75" customHeight="1" x14ac:dyDescent="0.35">
      <c r="A143" s="4"/>
    </row>
    <row r="144" spans="1:1" ht="15.75" customHeight="1" x14ac:dyDescent="0.35">
      <c r="A144" s="4"/>
    </row>
    <row r="145" spans="1:1" ht="15.75" customHeight="1" x14ac:dyDescent="0.35">
      <c r="A145" s="4"/>
    </row>
    <row r="146" spans="1:1" ht="15.75" customHeight="1" x14ac:dyDescent="0.35">
      <c r="A146" s="4"/>
    </row>
    <row r="147" spans="1:1" ht="15.75" customHeight="1" x14ac:dyDescent="0.35">
      <c r="A147" s="4"/>
    </row>
    <row r="148" spans="1:1" ht="15.75" customHeight="1" x14ac:dyDescent="0.35">
      <c r="A148" s="4"/>
    </row>
    <row r="149" spans="1:1" ht="15.75" customHeight="1" x14ac:dyDescent="0.35">
      <c r="A149" s="4"/>
    </row>
    <row r="150" spans="1:1" ht="15.75" customHeight="1" x14ac:dyDescent="0.35">
      <c r="A150" s="4"/>
    </row>
    <row r="151" spans="1:1" ht="15.75" customHeight="1" x14ac:dyDescent="0.35">
      <c r="A151" s="4"/>
    </row>
    <row r="152" spans="1:1" ht="15.75" customHeight="1" x14ac:dyDescent="0.35">
      <c r="A152" s="4"/>
    </row>
    <row r="153" spans="1:1" ht="15.75" customHeight="1" x14ac:dyDescent="0.35">
      <c r="A153" s="4"/>
    </row>
    <row r="154" spans="1:1" ht="15.75" customHeight="1" x14ac:dyDescent="0.35">
      <c r="A154" s="4"/>
    </row>
    <row r="155" spans="1:1" ht="15.75" customHeight="1" x14ac:dyDescent="0.35">
      <c r="A155" s="4"/>
    </row>
    <row r="156" spans="1:1" ht="15.75" customHeight="1" x14ac:dyDescent="0.35">
      <c r="A156" s="4"/>
    </row>
    <row r="157" spans="1:1" ht="15.75" customHeight="1" x14ac:dyDescent="0.35">
      <c r="A157" s="4"/>
    </row>
    <row r="158" spans="1:1" ht="15.75" customHeight="1" x14ac:dyDescent="0.35">
      <c r="A158" s="4"/>
    </row>
    <row r="159" spans="1:1" ht="15.75" customHeight="1" x14ac:dyDescent="0.35">
      <c r="A159" s="4"/>
    </row>
    <row r="160" spans="1:1" ht="15.75" customHeight="1" x14ac:dyDescent="0.35">
      <c r="A160" s="4"/>
    </row>
    <row r="161" spans="1:1" ht="15.75" customHeight="1" x14ac:dyDescent="0.35">
      <c r="A161" s="4"/>
    </row>
    <row r="162" spans="1:1" ht="15.75" customHeight="1" x14ac:dyDescent="0.35">
      <c r="A162" s="4"/>
    </row>
    <row r="163" spans="1:1" ht="15.75" customHeight="1" x14ac:dyDescent="0.35">
      <c r="A163" s="4"/>
    </row>
    <row r="164" spans="1:1" ht="15.75" customHeight="1" x14ac:dyDescent="0.35">
      <c r="A164" s="4"/>
    </row>
    <row r="165" spans="1:1" ht="15.75" customHeight="1" x14ac:dyDescent="0.35">
      <c r="A165" s="4"/>
    </row>
    <row r="166" spans="1:1" ht="15.75" customHeight="1" x14ac:dyDescent="0.35">
      <c r="A166" s="4"/>
    </row>
    <row r="167" spans="1:1" ht="15.75" customHeight="1" x14ac:dyDescent="0.35">
      <c r="A167" s="4"/>
    </row>
    <row r="168" spans="1:1" ht="15.75" customHeight="1" x14ac:dyDescent="0.35">
      <c r="A168" s="4"/>
    </row>
    <row r="169" spans="1:1" ht="15.75" customHeight="1" x14ac:dyDescent="0.35">
      <c r="A169" s="4"/>
    </row>
    <row r="170" spans="1:1" ht="15.75" customHeight="1" x14ac:dyDescent="0.35">
      <c r="A170" s="4"/>
    </row>
    <row r="171" spans="1:1" ht="15.75" customHeight="1" x14ac:dyDescent="0.35">
      <c r="A171" s="4"/>
    </row>
    <row r="172" spans="1:1" ht="15.75" customHeight="1" x14ac:dyDescent="0.35">
      <c r="A172" s="4"/>
    </row>
    <row r="173" spans="1:1" ht="15.75" customHeight="1" x14ac:dyDescent="0.35">
      <c r="A173" s="4"/>
    </row>
    <row r="174" spans="1:1" ht="15.75" customHeight="1" x14ac:dyDescent="0.35">
      <c r="A174" s="4"/>
    </row>
    <row r="175" spans="1:1" ht="15.75" customHeight="1" x14ac:dyDescent="0.35">
      <c r="A175" s="4"/>
    </row>
    <row r="176" spans="1:1" ht="15.75" customHeight="1" x14ac:dyDescent="0.35">
      <c r="A176" s="4"/>
    </row>
    <row r="177" spans="1:1" ht="15.75" customHeight="1" x14ac:dyDescent="0.35">
      <c r="A177" s="4"/>
    </row>
    <row r="178" spans="1:1" ht="15.75" customHeight="1" x14ac:dyDescent="0.35">
      <c r="A178" s="4"/>
    </row>
    <row r="179" spans="1:1" ht="15.75" customHeight="1" x14ac:dyDescent="0.35">
      <c r="A179" s="4"/>
    </row>
    <row r="180" spans="1:1" ht="15.75" customHeight="1" x14ac:dyDescent="0.35">
      <c r="A180" s="4"/>
    </row>
    <row r="181" spans="1:1" ht="15.75" customHeight="1" x14ac:dyDescent="0.35">
      <c r="A181" s="4"/>
    </row>
    <row r="182" spans="1:1" ht="15.75" customHeight="1" x14ac:dyDescent="0.35">
      <c r="A182" s="4"/>
    </row>
    <row r="183" spans="1:1" ht="15.75" customHeight="1" x14ac:dyDescent="0.35">
      <c r="A183" s="4"/>
    </row>
    <row r="184" spans="1:1" ht="15.75" customHeight="1" x14ac:dyDescent="0.35">
      <c r="A184" s="4"/>
    </row>
    <row r="185" spans="1:1" ht="15.75" customHeight="1" x14ac:dyDescent="0.35">
      <c r="A185" s="4"/>
    </row>
    <row r="186" spans="1:1" ht="15.75" customHeight="1" x14ac:dyDescent="0.35">
      <c r="A186" s="4"/>
    </row>
    <row r="187" spans="1:1" ht="15.75" customHeight="1" x14ac:dyDescent="0.35">
      <c r="A187" s="4"/>
    </row>
    <row r="188" spans="1:1" ht="15.75" customHeight="1" x14ac:dyDescent="0.35">
      <c r="A188" s="4"/>
    </row>
    <row r="189" spans="1:1" ht="15.75" customHeight="1" x14ac:dyDescent="0.35">
      <c r="A189" s="4"/>
    </row>
    <row r="190" spans="1:1" ht="15.75" customHeight="1" x14ac:dyDescent="0.35">
      <c r="A190" s="4"/>
    </row>
    <row r="191" spans="1:1" ht="15.75" customHeight="1" x14ac:dyDescent="0.35">
      <c r="A191" s="4"/>
    </row>
    <row r="192" spans="1:1" ht="15.75" customHeight="1" x14ac:dyDescent="0.35">
      <c r="A192" s="4"/>
    </row>
  </sheetData>
  <hyperlinks>
    <hyperlink ref="B2" location="'Index'!A3" tooltip="Go to the Index sheet" display="á" xr:uid="{179B2723-6589-4DB7-93DE-F6BCDA4A983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D5B65-4172-40A4-82F9-F7EA16FAAF9B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10" width="5" style="4" customWidth="1"/>
    <col min="11" max="11" width="1.7265625" style="4" customWidth="1"/>
    <col min="12" max="12" width="2.7265625" style="4" customWidth="1"/>
    <col min="13" max="14" width="20.7265625" style="4" customWidth="1"/>
    <col min="15" max="21" width="5" style="4" customWidth="1"/>
    <col min="22" max="25" width="4.1796875" style="4" customWidth="1"/>
    <col min="26" max="26" width="4.1796875" customWidth="1"/>
  </cols>
  <sheetData>
    <row r="1" spans="1:25" ht="17" x14ac:dyDescent="0.4">
      <c r="A1" s="1"/>
      <c r="B1" s="2" t="s">
        <v>1092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B2" s="5" t="s">
        <v>2</v>
      </c>
      <c r="I2" s="48" t="s">
        <v>1093</v>
      </c>
    </row>
    <row r="3" spans="1:25" ht="15.75" customHeight="1" x14ac:dyDescent="0.35">
      <c r="A3" s="7"/>
      <c r="B3" s="8" t="s">
        <v>4</v>
      </c>
      <c r="C3" s="9" t="s">
        <v>1094</v>
      </c>
      <c r="D3" s="9"/>
      <c r="E3" s="9" t="s">
        <v>1095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5">
      <c r="A4" s="10">
        <v>3</v>
      </c>
      <c r="B4" s="11" t="s">
        <v>10</v>
      </c>
      <c r="C4" s="11" t="s">
        <v>11</v>
      </c>
      <c r="D4" s="12">
        <v>150</v>
      </c>
      <c r="E4" s="12">
        <v>20</v>
      </c>
      <c r="F4" s="12">
        <v>10</v>
      </c>
      <c r="G4" s="12" t="s">
        <v>12</v>
      </c>
      <c r="H4" s="12" t="s">
        <v>13</v>
      </c>
      <c r="I4" s="12" t="s">
        <v>14</v>
      </c>
      <c r="J4" s="13" t="s">
        <v>15</v>
      </c>
    </row>
    <row r="5" spans="1:25" ht="15.75" customHeight="1" x14ac:dyDescent="0.35">
      <c r="A5" s="14">
        <v>5</v>
      </c>
      <c r="B5" s="15" t="s">
        <v>823</v>
      </c>
      <c r="C5" s="15" t="s">
        <v>33</v>
      </c>
      <c r="D5" s="16">
        <v>93</v>
      </c>
      <c r="E5" s="16">
        <v>89</v>
      </c>
      <c r="F5" s="16">
        <v>89</v>
      </c>
      <c r="G5" s="16">
        <f t="shared" ref="G5:G12" si="0">SUM(D5:F5)</f>
        <v>271</v>
      </c>
      <c r="H5" s="16">
        <v>6</v>
      </c>
      <c r="I5" s="16">
        <v>1377</v>
      </c>
      <c r="J5" s="17">
        <v>34</v>
      </c>
    </row>
    <row r="6" spans="1:25" ht="15.75" customHeight="1" x14ac:dyDescent="0.35">
      <c r="A6" s="18">
        <v>8</v>
      </c>
      <c r="B6" s="19" t="s">
        <v>1096</v>
      </c>
      <c r="C6" s="19" t="s">
        <v>73</v>
      </c>
      <c r="D6" s="20">
        <v>95</v>
      </c>
      <c r="E6" s="20">
        <v>89</v>
      </c>
      <c r="F6" s="20">
        <v>92</v>
      </c>
      <c r="G6" s="20">
        <f t="shared" si="0"/>
        <v>276</v>
      </c>
      <c r="H6" s="21">
        <v>8</v>
      </c>
      <c r="I6" s="20">
        <v>1373</v>
      </c>
      <c r="J6" s="22">
        <v>33</v>
      </c>
    </row>
    <row r="7" spans="1:25" ht="15.75" customHeight="1" x14ac:dyDescent="0.35">
      <c r="A7" s="18">
        <v>7</v>
      </c>
      <c r="B7" s="19" t="s">
        <v>690</v>
      </c>
      <c r="C7" s="19" t="s">
        <v>17</v>
      </c>
      <c r="D7" s="20">
        <v>96</v>
      </c>
      <c r="E7" s="20">
        <v>87</v>
      </c>
      <c r="F7" s="20">
        <v>85</v>
      </c>
      <c r="G7" s="20">
        <f t="shared" si="0"/>
        <v>268</v>
      </c>
      <c r="H7" s="21">
        <v>5</v>
      </c>
      <c r="I7" s="20">
        <v>1336</v>
      </c>
      <c r="J7" s="22">
        <v>27</v>
      </c>
    </row>
    <row r="8" spans="1:25" ht="15.75" customHeight="1" x14ac:dyDescent="0.35">
      <c r="A8" s="18">
        <v>6</v>
      </c>
      <c r="B8" s="19" t="s">
        <v>420</v>
      </c>
      <c r="C8" s="19" t="s">
        <v>53</v>
      </c>
      <c r="D8" s="20">
        <v>88</v>
      </c>
      <c r="E8" s="20">
        <v>94</v>
      </c>
      <c r="F8" s="20">
        <v>90</v>
      </c>
      <c r="G8" s="20">
        <f t="shared" si="0"/>
        <v>272</v>
      </c>
      <c r="H8" s="21">
        <v>7</v>
      </c>
      <c r="I8" s="20">
        <v>1332</v>
      </c>
      <c r="J8" s="22">
        <v>25</v>
      </c>
      <c r="K8" s="30"/>
    </row>
    <row r="9" spans="1:25" ht="15.75" customHeight="1" x14ac:dyDescent="0.35">
      <c r="A9" s="18">
        <v>3</v>
      </c>
      <c r="B9" s="19" t="s">
        <v>897</v>
      </c>
      <c r="C9" s="19" t="s">
        <v>480</v>
      </c>
      <c r="D9" s="20">
        <v>86</v>
      </c>
      <c r="E9" s="20">
        <v>83</v>
      </c>
      <c r="F9" s="20">
        <v>79</v>
      </c>
      <c r="G9" s="20">
        <f t="shared" si="0"/>
        <v>248</v>
      </c>
      <c r="H9" s="21">
        <v>2</v>
      </c>
      <c r="I9" s="20">
        <v>1079</v>
      </c>
      <c r="J9" s="22">
        <v>24</v>
      </c>
    </row>
    <row r="10" spans="1:25" ht="15.75" customHeight="1" x14ac:dyDescent="0.35">
      <c r="A10" s="18">
        <v>2</v>
      </c>
      <c r="B10" s="19" t="s">
        <v>1097</v>
      </c>
      <c r="C10" s="19" t="s">
        <v>402</v>
      </c>
      <c r="D10" s="20">
        <v>92</v>
      </c>
      <c r="E10" s="20">
        <v>90</v>
      </c>
      <c r="F10" s="20">
        <v>72</v>
      </c>
      <c r="G10" s="20">
        <f t="shared" si="0"/>
        <v>254</v>
      </c>
      <c r="H10" s="21">
        <v>3</v>
      </c>
      <c r="I10" s="20">
        <v>1242</v>
      </c>
      <c r="J10" s="22">
        <v>13</v>
      </c>
    </row>
    <row r="11" spans="1:25" ht="15.75" customHeight="1" x14ac:dyDescent="0.35">
      <c r="A11" s="18">
        <v>1</v>
      </c>
      <c r="B11" s="19" t="s">
        <v>959</v>
      </c>
      <c r="C11" s="19" t="s">
        <v>33</v>
      </c>
      <c r="D11" s="20">
        <v>92</v>
      </c>
      <c r="E11" s="20">
        <v>87</v>
      </c>
      <c r="F11" s="20">
        <v>84</v>
      </c>
      <c r="G11" s="20">
        <f t="shared" si="0"/>
        <v>263</v>
      </c>
      <c r="H11" s="21">
        <v>4</v>
      </c>
      <c r="I11" s="23">
        <v>788</v>
      </c>
      <c r="J11" s="24">
        <v>12</v>
      </c>
    </row>
    <row r="12" spans="1:25" ht="15.75" customHeight="1" x14ac:dyDescent="0.35">
      <c r="A12" s="25">
        <v>4</v>
      </c>
      <c r="B12" s="26" t="s">
        <v>375</v>
      </c>
      <c r="C12" s="26" t="s">
        <v>593</v>
      </c>
      <c r="D12" s="27">
        <v>82</v>
      </c>
      <c r="E12" s="27">
        <v>80</v>
      </c>
      <c r="F12" s="27">
        <v>77</v>
      </c>
      <c r="G12" s="27">
        <f t="shared" si="0"/>
        <v>239</v>
      </c>
      <c r="H12" s="28">
        <v>1</v>
      </c>
      <c r="I12" s="27">
        <v>1229</v>
      </c>
      <c r="J12" s="29">
        <v>10</v>
      </c>
    </row>
    <row r="13" spans="1:25" ht="15.75" customHeight="1" x14ac:dyDescent="0.35">
      <c r="A13" s="4"/>
    </row>
    <row r="14" spans="1:25" ht="15.75" customHeight="1" x14ac:dyDescent="0.35">
      <c r="A14" s="7"/>
      <c r="B14" s="8" t="s">
        <v>7</v>
      </c>
      <c r="C14" s="9" t="s">
        <v>1098</v>
      </c>
      <c r="D14" s="9"/>
      <c r="E14" s="9" t="s">
        <v>1099</v>
      </c>
      <c r="F14" s="8"/>
      <c r="G14" s="8"/>
      <c r="H14" s="8"/>
      <c r="I14" s="8"/>
      <c r="J14" s="8"/>
    </row>
    <row r="15" spans="1:25" ht="15.75" customHeight="1" x14ac:dyDescent="0.35">
      <c r="A15" s="10">
        <v>3</v>
      </c>
      <c r="B15" s="11" t="s">
        <v>10</v>
      </c>
      <c r="C15" s="11" t="s">
        <v>11</v>
      </c>
      <c r="D15" s="12">
        <v>150</v>
      </c>
      <c r="E15" s="12">
        <v>20</v>
      </c>
      <c r="F15" s="12">
        <v>10</v>
      </c>
      <c r="G15" s="12" t="s">
        <v>12</v>
      </c>
      <c r="H15" s="12" t="s">
        <v>13</v>
      </c>
      <c r="I15" s="12" t="s">
        <v>14</v>
      </c>
      <c r="J15" s="13" t="s">
        <v>15</v>
      </c>
    </row>
    <row r="16" spans="1:25" ht="15.75" customHeight="1" x14ac:dyDescent="0.35">
      <c r="A16" s="14">
        <v>2</v>
      </c>
      <c r="B16" s="15" t="s">
        <v>971</v>
      </c>
      <c r="C16" s="15" t="s">
        <v>480</v>
      </c>
      <c r="D16" s="16">
        <v>94</v>
      </c>
      <c r="E16" s="16">
        <v>74</v>
      </c>
      <c r="F16" s="16">
        <v>78</v>
      </c>
      <c r="G16" s="16">
        <f t="shared" ref="G16:G22" si="1">SUM(D16:F16)</f>
        <v>246</v>
      </c>
      <c r="H16" s="16">
        <v>5</v>
      </c>
      <c r="I16" s="16">
        <v>1288</v>
      </c>
      <c r="J16" s="17">
        <v>31</v>
      </c>
    </row>
    <row r="17" spans="1:10" ht="15.75" customHeight="1" x14ac:dyDescent="0.35">
      <c r="A17" s="18">
        <v>6</v>
      </c>
      <c r="B17" s="19" t="s">
        <v>76</v>
      </c>
      <c r="C17" s="19" t="s">
        <v>53</v>
      </c>
      <c r="D17" s="20">
        <v>93</v>
      </c>
      <c r="E17" s="20">
        <v>89</v>
      </c>
      <c r="F17" s="20">
        <v>79</v>
      </c>
      <c r="G17" s="20">
        <f t="shared" si="1"/>
        <v>261</v>
      </c>
      <c r="H17" s="21">
        <v>7</v>
      </c>
      <c r="I17" s="20">
        <v>1255</v>
      </c>
      <c r="J17" s="22">
        <v>29</v>
      </c>
    </row>
    <row r="18" spans="1:10" ht="15.75" customHeight="1" x14ac:dyDescent="0.35">
      <c r="A18" s="18">
        <v>5</v>
      </c>
      <c r="B18" s="19" t="s">
        <v>600</v>
      </c>
      <c r="C18" s="19" t="s">
        <v>53</v>
      </c>
      <c r="D18" s="20">
        <v>89</v>
      </c>
      <c r="E18" s="20">
        <v>80</v>
      </c>
      <c r="F18" s="20">
        <v>82</v>
      </c>
      <c r="G18" s="20">
        <f t="shared" si="1"/>
        <v>251</v>
      </c>
      <c r="H18" s="21">
        <v>6</v>
      </c>
      <c r="I18" s="20">
        <v>1241</v>
      </c>
      <c r="J18" s="22">
        <v>28</v>
      </c>
    </row>
    <row r="19" spans="1:10" ht="15.75" customHeight="1" x14ac:dyDescent="0.35">
      <c r="A19" s="18">
        <v>3</v>
      </c>
      <c r="B19" s="19" t="s">
        <v>1100</v>
      </c>
      <c r="C19" s="19" t="s">
        <v>264</v>
      </c>
      <c r="D19" s="20">
        <v>89</v>
      </c>
      <c r="E19" s="20">
        <v>79</v>
      </c>
      <c r="F19" s="20">
        <v>67</v>
      </c>
      <c r="G19" s="20">
        <f t="shared" si="1"/>
        <v>235</v>
      </c>
      <c r="H19" s="21">
        <v>4</v>
      </c>
      <c r="I19" s="20">
        <v>1127</v>
      </c>
      <c r="J19" s="22">
        <v>20</v>
      </c>
    </row>
    <row r="20" spans="1:10" ht="15.75" customHeight="1" x14ac:dyDescent="0.35">
      <c r="A20" s="18">
        <v>1</v>
      </c>
      <c r="B20" s="19" t="s">
        <v>818</v>
      </c>
      <c r="C20" s="19" t="s">
        <v>73</v>
      </c>
      <c r="D20" s="20">
        <v>80</v>
      </c>
      <c r="E20" s="20">
        <v>79</v>
      </c>
      <c r="F20" s="20">
        <v>68</v>
      </c>
      <c r="G20" s="20">
        <f t="shared" si="1"/>
        <v>227</v>
      </c>
      <c r="H20" s="21">
        <v>3</v>
      </c>
      <c r="I20" s="23">
        <v>1078</v>
      </c>
      <c r="J20" s="24">
        <v>17</v>
      </c>
    </row>
    <row r="21" spans="1:10" ht="15.75" customHeight="1" x14ac:dyDescent="0.35">
      <c r="A21" s="18">
        <v>4</v>
      </c>
      <c r="B21" s="19" t="s">
        <v>981</v>
      </c>
      <c r="C21" s="19" t="s">
        <v>684</v>
      </c>
      <c r="D21" s="20" t="s">
        <v>187</v>
      </c>
      <c r="E21" s="20"/>
      <c r="F21" s="20"/>
      <c r="G21" s="20">
        <f t="shared" si="1"/>
        <v>0</v>
      </c>
      <c r="H21" s="21">
        <v>0</v>
      </c>
      <c r="I21" s="20">
        <v>0</v>
      </c>
      <c r="J21" s="22">
        <v>0</v>
      </c>
    </row>
    <row r="22" spans="1:10" ht="15.75" customHeight="1" x14ac:dyDescent="0.35">
      <c r="A22" s="25">
        <v>7</v>
      </c>
      <c r="B22" s="26" t="s">
        <v>989</v>
      </c>
      <c r="C22" s="26" t="s">
        <v>480</v>
      </c>
      <c r="D22" s="27" t="s">
        <v>187</v>
      </c>
      <c r="E22" s="27"/>
      <c r="F22" s="27"/>
      <c r="G22" s="27">
        <f t="shared" si="1"/>
        <v>0</v>
      </c>
      <c r="H22" s="28">
        <v>0</v>
      </c>
      <c r="I22" s="27">
        <v>0</v>
      </c>
      <c r="J22" s="29">
        <v>0</v>
      </c>
    </row>
    <row r="23" spans="1:10" ht="15.75" customHeight="1" x14ac:dyDescent="0.35">
      <c r="A23" s="4"/>
    </row>
    <row r="24" spans="1:10" ht="15.75" customHeight="1" x14ac:dyDescent="0.35">
      <c r="A24" s="7"/>
      <c r="B24" s="8" t="s">
        <v>46</v>
      </c>
      <c r="C24" s="9" t="s">
        <v>1101</v>
      </c>
      <c r="D24" s="9"/>
      <c r="E24" s="9" t="s">
        <v>1102</v>
      </c>
      <c r="F24" s="8"/>
      <c r="G24" s="8"/>
      <c r="H24" s="8"/>
      <c r="I24" s="8"/>
      <c r="J24" s="8"/>
    </row>
    <row r="25" spans="1:10" ht="15.75" customHeight="1" x14ac:dyDescent="0.35">
      <c r="A25" s="10">
        <v>3</v>
      </c>
      <c r="B25" s="11" t="s">
        <v>10</v>
      </c>
      <c r="C25" s="11" t="s">
        <v>11</v>
      </c>
      <c r="D25" s="12">
        <v>150</v>
      </c>
      <c r="E25" s="12">
        <v>20</v>
      </c>
      <c r="F25" s="12">
        <v>10</v>
      </c>
      <c r="G25" s="12" t="s">
        <v>12</v>
      </c>
      <c r="H25" s="12" t="s">
        <v>13</v>
      </c>
      <c r="I25" s="12" t="s">
        <v>14</v>
      </c>
      <c r="J25" s="13" t="s">
        <v>15</v>
      </c>
    </row>
    <row r="26" spans="1:10" ht="15.75" customHeight="1" x14ac:dyDescent="0.35">
      <c r="A26" s="14">
        <v>6</v>
      </c>
      <c r="B26" s="15" t="s">
        <v>1103</v>
      </c>
      <c r="C26" s="15" t="s">
        <v>53</v>
      </c>
      <c r="D26" s="16">
        <v>87</v>
      </c>
      <c r="E26" s="16">
        <v>83</v>
      </c>
      <c r="F26" s="16">
        <v>84</v>
      </c>
      <c r="G26" s="16">
        <f t="shared" ref="G26:G32" si="2">SUM(D26:F26)</f>
        <v>254</v>
      </c>
      <c r="H26" s="16">
        <v>7</v>
      </c>
      <c r="I26" s="16">
        <v>1244</v>
      </c>
      <c r="J26" s="17">
        <v>34</v>
      </c>
    </row>
    <row r="27" spans="1:10" ht="15.75" customHeight="1" x14ac:dyDescent="0.35">
      <c r="A27" s="18">
        <v>3</v>
      </c>
      <c r="B27" s="19" t="s">
        <v>1104</v>
      </c>
      <c r="C27" s="19" t="s">
        <v>73</v>
      </c>
      <c r="D27" s="20">
        <v>83</v>
      </c>
      <c r="E27" s="20">
        <v>80</v>
      </c>
      <c r="F27" s="20">
        <v>74</v>
      </c>
      <c r="G27" s="20">
        <f t="shared" si="2"/>
        <v>237</v>
      </c>
      <c r="H27" s="21">
        <v>5</v>
      </c>
      <c r="I27" s="20">
        <v>1148</v>
      </c>
      <c r="J27" s="22">
        <v>26</v>
      </c>
    </row>
    <row r="28" spans="1:10" ht="15.75" customHeight="1" x14ac:dyDescent="0.35">
      <c r="A28" s="18">
        <v>1</v>
      </c>
      <c r="B28" s="19" t="s">
        <v>1105</v>
      </c>
      <c r="C28" s="19" t="s">
        <v>73</v>
      </c>
      <c r="D28" s="20">
        <v>83</v>
      </c>
      <c r="E28" s="20">
        <v>84</v>
      </c>
      <c r="F28" s="20">
        <v>69</v>
      </c>
      <c r="G28" s="20">
        <f t="shared" si="2"/>
        <v>236</v>
      </c>
      <c r="H28" s="21">
        <v>4</v>
      </c>
      <c r="I28" s="23">
        <v>1070</v>
      </c>
      <c r="J28" s="24">
        <v>20</v>
      </c>
    </row>
    <row r="29" spans="1:10" ht="15.75" customHeight="1" x14ac:dyDescent="0.35">
      <c r="A29" s="18">
        <v>4</v>
      </c>
      <c r="B29" s="19" t="s">
        <v>401</v>
      </c>
      <c r="C29" s="19" t="s">
        <v>402</v>
      </c>
      <c r="D29" s="20">
        <v>94</v>
      </c>
      <c r="E29" s="20">
        <v>89</v>
      </c>
      <c r="F29" s="20">
        <v>60</v>
      </c>
      <c r="G29" s="20">
        <f t="shared" si="2"/>
        <v>243</v>
      </c>
      <c r="H29" s="21">
        <v>6</v>
      </c>
      <c r="I29" s="20">
        <v>1024</v>
      </c>
      <c r="J29" s="22">
        <v>18</v>
      </c>
    </row>
    <row r="30" spans="1:10" ht="15.75" customHeight="1" x14ac:dyDescent="0.35">
      <c r="A30" s="18">
        <v>2</v>
      </c>
      <c r="B30" s="19" t="s">
        <v>436</v>
      </c>
      <c r="C30" s="19" t="s">
        <v>53</v>
      </c>
      <c r="D30" s="20">
        <v>70</v>
      </c>
      <c r="E30" s="20">
        <v>66</v>
      </c>
      <c r="F30" s="20">
        <v>62</v>
      </c>
      <c r="G30" s="20">
        <f t="shared" si="2"/>
        <v>198</v>
      </c>
      <c r="H30" s="21">
        <v>3</v>
      </c>
      <c r="I30" s="20">
        <v>998</v>
      </c>
      <c r="J30" s="22">
        <v>17</v>
      </c>
    </row>
    <row r="31" spans="1:10" ht="15.75" customHeight="1" x14ac:dyDescent="0.35">
      <c r="A31" s="18">
        <v>7</v>
      </c>
      <c r="B31" s="19" t="s">
        <v>1064</v>
      </c>
      <c r="C31" s="19" t="s">
        <v>478</v>
      </c>
      <c r="D31" s="20" t="s">
        <v>187</v>
      </c>
      <c r="E31" s="20"/>
      <c r="F31" s="20"/>
      <c r="G31" s="20">
        <f t="shared" si="2"/>
        <v>0</v>
      </c>
      <c r="H31" s="21">
        <v>0</v>
      </c>
      <c r="I31" s="20">
        <v>469</v>
      </c>
      <c r="J31" s="22">
        <v>12</v>
      </c>
    </row>
    <row r="32" spans="1:10" ht="15.75" customHeight="1" x14ac:dyDescent="0.35">
      <c r="A32" s="25">
        <v>5</v>
      </c>
      <c r="B32" s="26" t="s">
        <v>974</v>
      </c>
      <c r="C32" s="26" t="s">
        <v>480</v>
      </c>
      <c r="D32" s="27">
        <v>70</v>
      </c>
      <c r="E32" s="27">
        <v>65</v>
      </c>
      <c r="F32" s="27">
        <v>62</v>
      </c>
      <c r="G32" s="27">
        <f t="shared" si="2"/>
        <v>197</v>
      </c>
      <c r="H32" s="28">
        <v>2</v>
      </c>
      <c r="I32" s="27">
        <v>871</v>
      </c>
      <c r="J32" s="29">
        <v>10</v>
      </c>
    </row>
    <row r="33" spans="1:6" ht="15.75" customHeight="1" x14ac:dyDescent="0.35">
      <c r="A33" s="4"/>
    </row>
    <row r="34" spans="1:6" ht="15.75" customHeight="1" x14ac:dyDescent="0.35">
      <c r="A34" s="4"/>
      <c r="B34" s="8" t="s">
        <v>1106</v>
      </c>
    </row>
    <row r="35" spans="1:6" ht="15.75" customHeight="1" x14ac:dyDescent="0.35">
      <c r="A35" s="4"/>
    </row>
    <row r="36" spans="1:6" ht="15.75" customHeight="1" x14ac:dyDescent="0.35">
      <c r="A36" s="4"/>
      <c r="B36" s="4" t="s">
        <v>1107</v>
      </c>
      <c r="F36" s="33" t="s">
        <v>166</v>
      </c>
    </row>
    <row r="37" spans="1:6" ht="15.75" customHeight="1" x14ac:dyDescent="0.35">
      <c r="A37" s="4"/>
      <c r="B37" s="4" t="s">
        <v>167</v>
      </c>
    </row>
    <row r="38" spans="1:6" ht="15.75" customHeight="1" x14ac:dyDescent="0.35">
      <c r="A38" s="4"/>
    </row>
    <row r="39" spans="1:6" ht="15.75" customHeight="1" x14ac:dyDescent="0.35">
      <c r="A39" s="4"/>
    </row>
    <row r="40" spans="1:6" ht="15.75" customHeight="1" x14ac:dyDescent="0.35">
      <c r="A40" s="4"/>
    </row>
    <row r="41" spans="1:6" ht="15.75" customHeight="1" x14ac:dyDescent="0.35">
      <c r="A41" s="4"/>
    </row>
    <row r="42" spans="1:6" ht="15.75" customHeight="1" x14ac:dyDescent="0.35">
      <c r="A42" s="4"/>
    </row>
    <row r="43" spans="1:6" ht="15.75" customHeight="1" x14ac:dyDescent="0.35">
      <c r="A43" s="4"/>
    </row>
    <row r="44" spans="1:6" ht="15.75" customHeight="1" x14ac:dyDescent="0.35">
      <c r="A44" s="4"/>
    </row>
    <row r="45" spans="1:6" ht="15.75" customHeight="1" x14ac:dyDescent="0.35">
      <c r="A45" s="4"/>
    </row>
    <row r="46" spans="1:6" ht="15.75" customHeight="1" x14ac:dyDescent="0.35">
      <c r="A46" s="4"/>
    </row>
    <row r="47" spans="1:6" ht="15.75" customHeight="1" x14ac:dyDescent="0.35">
      <c r="A47" s="4"/>
    </row>
    <row r="48" spans="1:6" ht="15.75" customHeight="1" x14ac:dyDescent="0.35">
      <c r="A48" s="4"/>
    </row>
    <row r="49" spans="1:1" ht="15.75" customHeight="1" x14ac:dyDescent="0.35">
      <c r="A49" s="4"/>
    </row>
    <row r="50" spans="1:1" ht="15.75" customHeight="1" x14ac:dyDescent="0.35">
      <c r="A50" s="4"/>
    </row>
    <row r="51" spans="1:1" ht="15.75" customHeight="1" x14ac:dyDescent="0.35">
      <c r="A51" s="4"/>
    </row>
    <row r="52" spans="1:1" ht="15.75" customHeight="1" x14ac:dyDescent="0.35">
      <c r="A52" s="4"/>
    </row>
    <row r="53" spans="1:1" ht="15.75" customHeight="1" x14ac:dyDescent="0.35">
      <c r="A53" s="4"/>
    </row>
    <row r="54" spans="1:1" ht="15.75" customHeight="1" x14ac:dyDescent="0.35">
      <c r="A54" s="4"/>
    </row>
    <row r="55" spans="1:1" ht="15.75" customHeight="1" x14ac:dyDescent="0.35">
      <c r="A55" s="4"/>
    </row>
    <row r="56" spans="1:1" ht="15.75" customHeight="1" x14ac:dyDescent="0.35">
      <c r="A56" s="4"/>
    </row>
    <row r="57" spans="1:1" ht="15.75" customHeight="1" x14ac:dyDescent="0.35">
      <c r="A57" s="4"/>
    </row>
    <row r="58" spans="1:1" ht="15.75" customHeight="1" x14ac:dyDescent="0.35">
      <c r="A58" s="4"/>
    </row>
    <row r="59" spans="1:1" ht="15.75" customHeight="1" x14ac:dyDescent="0.35">
      <c r="A59" s="4"/>
    </row>
    <row r="60" spans="1:1" ht="15.75" customHeight="1" x14ac:dyDescent="0.35">
      <c r="A60" s="4"/>
    </row>
    <row r="61" spans="1:1" ht="15.75" customHeight="1" x14ac:dyDescent="0.35">
      <c r="A61" s="4"/>
    </row>
    <row r="62" spans="1:1" ht="15.75" customHeight="1" x14ac:dyDescent="0.35">
      <c r="A62" s="4"/>
    </row>
    <row r="63" spans="1:1" ht="15.75" customHeight="1" x14ac:dyDescent="0.35">
      <c r="A63" s="4"/>
    </row>
    <row r="64" spans="1:1" ht="15.75" customHeight="1" x14ac:dyDescent="0.35">
      <c r="A64" s="4"/>
    </row>
    <row r="65" spans="1:1" ht="15.75" customHeight="1" x14ac:dyDescent="0.35">
      <c r="A65" s="4"/>
    </row>
    <row r="66" spans="1:1" ht="15.75" customHeight="1" x14ac:dyDescent="0.35">
      <c r="A66" s="4"/>
    </row>
    <row r="67" spans="1:1" ht="15.75" customHeight="1" x14ac:dyDescent="0.35">
      <c r="A67" s="4"/>
    </row>
    <row r="68" spans="1:1" ht="15.75" customHeight="1" x14ac:dyDescent="0.35">
      <c r="A68" s="4"/>
    </row>
    <row r="69" spans="1:1" ht="15.75" customHeight="1" x14ac:dyDescent="0.35">
      <c r="A69" s="4"/>
    </row>
    <row r="70" spans="1:1" ht="15.75" customHeight="1" x14ac:dyDescent="0.35">
      <c r="A70" s="4"/>
    </row>
    <row r="71" spans="1:1" ht="15.75" customHeight="1" x14ac:dyDescent="0.35">
      <c r="A71" s="4"/>
    </row>
    <row r="72" spans="1:1" ht="15.75" customHeight="1" x14ac:dyDescent="0.35">
      <c r="A72" s="4"/>
    </row>
    <row r="73" spans="1:1" ht="15.75" customHeight="1" x14ac:dyDescent="0.35">
      <c r="A73" s="4"/>
    </row>
    <row r="74" spans="1:1" ht="15.75" customHeight="1" x14ac:dyDescent="0.35">
      <c r="A74" s="4"/>
    </row>
    <row r="75" spans="1:1" ht="15.75" customHeight="1" x14ac:dyDescent="0.35">
      <c r="A75" s="4"/>
    </row>
    <row r="76" spans="1:1" ht="15.75" customHeight="1" x14ac:dyDescent="0.35">
      <c r="A76" s="4"/>
    </row>
    <row r="77" spans="1:1" ht="15.75" customHeight="1" x14ac:dyDescent="0.35">
      <c r="A77" s="4"/>
    </row>
    <row r="78" spans="1:1" ht="15.75" customHeight="1" x14ac:dyDescent="0.35">
      <c r="A78" s="4"/>
    </row>
    <row r="79" spans="1:1" ht="15.75" customHeight="1" x14ac:dyDescent="0.35">
      <c r="A79" s="4"/>
    </row>
    <row r="80" spans="1:1" ht="15.75" customHeight="1" x14ac:dyDescent="0.35">
      <c r="A80" s="4"/>
    </row>
    <row r="81" spans="1:1" ht="15.75" customHeight="1" x14ac:dyDescent="0.35">
      <c r="A81" s="4"/>
    </row>
    <row r="82" spans="1:1" ht="15.75" customHeight="1" x14ac:dyDescent="0.35">
      <c r="A82" s="4"/>
    </row>
    <row r="83" spans="1:1" ht="15.75" customHeight="1" x14ac:dyDescent="0.35">
      <c r="A83" s="4"/>
    </row>
    <row r="84" spans="1:1" ht="15.75" customHeight="1" x14ac:dyDescent="0.35">
      <c r="A84" s="4"/>
    </row>
    <row r="85" spans="1:1" ht="15.75" customHeight="1" x14ac:dyDescent="0.35">
      <c r="A85" s="4"/>
    </row>
    <row r="86" spans="1:1" ht="15.75" customHeight="1" x14ac:dyDescent="0.35">
      <c r="A86" s="4"/>
    </row>
    <row r="87" spans="1:1" ht="15.75" customHeight="1" x14ac:dyDescent="0.35">
      <c r="A87" s="4"/>
    </row>
    <row r="88" spans="1:1" ht="15.75" customHeight="1" x14ac:dyDescent="0.35">
      <c r="A88" s="4"/>
    </row>
    <row r="89" spans="1:1" ht="15.75" customHeight="1" x14ac:dyDescent="0.35">
      <c r="A89" s="4"/>
    </row>
    <row r="90" spans="1:1" ht="15.75" customHeight="1" x14ac:dyDescent="0.35">
      <c r="A90" s="4"/>
    </row>
    <row r="91" spans="1:1" ht="15.75" customHeight="1" x14ac:dyDescent="0.35">
      <c r="A91" s="4"/>
    </row>
    <row r="92" spans="1:1" ht="15.75" customHeight="1" x14ac:dyDescent="0.35">
      <c r="A92" s="4"/>
    </row>
    <row r="93" spans="1:1" ht="15.75" customHeight="1" x14ac:dyDescent="0.35">
      <c r="A93" s="4"/>
    </row>
    <row r="94" spans="1:1" ht="15.75" customHeight="1" x14ac:dyDescent="0.35">
      <c r="A94" s="4"/>
    </row>
    <row r="95" spans="1:1" ht="15.75" customHeight="1" x14ac:dyDescent="0.35">
      <c r="A95" s="4"/>
    </row>
    <row r="96" spans="1:1" ht="15.75" customHeight="1" x14ac:dyDescent="0.35">
      <c r="A96" s="4"/>
    </row>
    <row r="97" spans="1:1" ht="15.75" customHeight="1" x14ac:dyDescent="0.35">
      <c r="A97" s="4"/>
    </row>
    <row r="98" spans="1:1" ht="15.75" customHeight="1" x14ac:dyDescent="0.35">
      <c r="A98" s="4"/>
    </row>
    <row r="99" spans="1:1" ht="15.75" customHeight="1" x14ac:dyDescent="0.35">
      <c r="A99" s="4"/>
    </row>
    <row r="100" spans="1:1" ht="15.75" customHeight="1" x14ac:dyDescent="0.35">
      <c r="A100" s="4"/>
    </row>
    <row r="101" spans="1:1" ht="15.75" customHeight="1" x14ac:dyDescent="0.35">
      <c r="A101" s="4"/>
    </row>
    <row r="102" spans="1:1" ht="15.75" customHeight="1" x14ac:dyDescent="0.35">
      <c r="A102" s="4"/>
    </row>
    <row r="103" spans="1:1" ht="15.75" customHeight="1" x14ac:dyDescent="0.35">
      <c r="A103" s="4"/>
    </row>
    <row r="104" spans="1:1" ht="15.75" customHeight="1" x14ac:dyDescent="0.35">
      <c r="A104" s="4"/>
    </row>
    <row r="105" spans="1:1" ht="15.75" customHeight="1" x14ac:dyDescent="0.35">
      <c r="A105" s="4"/>
    </row>
    <row r="106" spans="1:1" ht="15.75" customHeight="1" x14ac:dyDescent="0.35">
      <c r="A106" s="4"/>
    </row>
    <row r="107" spans="1:1" ht="15.75" customHeight="1" x14ac:dyDescent="0.35">
      <c r="A107" s="4"/>
    </row>
    <row r="108" spans="1:1" ht="15.75" customHeight="1" x14ac:dyDescent="0.35">
      <c r="A108" s="4"/>
    </row>
    <row r="109" spans="1:1" ht="15.75" customHeight="1" x14ac:dyDescent="0.35">
      <c r="A109" s="4"/>
    </row>
    <row r="110" spans="1:1" ht="15.75" customHeight="1" x14ac:dyDescent="0.35">
      <c r="A110" s="4"/>
    </row>
    <row r="111" spans="1:1" ht="15.75" customHeight="1" x14ac:dyDescent="0.35">
      <c r="A111" s="4"/>
    </row>
    <row r="112" spans="1:1" ht="15.75" customHeight="1" x14ac:dyDescent="0.35">
      <c r="A112" s="4"/>
    </row>
    <row r="113" spans="1:1" ht="15.75" customHeight="1" x14ac:dyDescent="0.35">
      <c r="A113" s="4"/>
    </row>
    <row r="114" spans="1:1" ht="15.75" customHeight="1" x14ac:dyDescent="0.35">
      <c r="A114" s="4"/>
    </row>
    <row r="115" spans="1:1" ht="15.75" customHeight="1" x14ac:dyDescent="0.35">
      <c r="A115" s="4"/>
    </row>
    <row r="116" spans="1:1" ht="15.75" customHeight="1" x14ac:dyDescent="0.35">
      <c r="A116" s="4"/>
    </row>
    <row r="117" spans="1:1" ht="15.75" customHeight="1" x14ac:dyDescent="0.35">
      <c r="A117" s="4"/>
    </row>
    <row r="118" spans="1:1" ht="15.75" customHeight="1" x14ac:dyDescent="0.35">
      <c r="A118" s="4"/>
    </row>
    <row r="119" spans="1:1" ht="15.75" customHeight="1" x14ac:dyDescent="0.35">
      <c r="A119" s="4"/>
    </row>
    <row r="120" spans="1:1" ht="15.75" customHeight="1" x14ac:dyDescent="0.35">
      <c r="A120" s="4"/>
    </row>
    <row r="121" spans="1:1" ht="15.75" customHeight="1" x14ac:dyDescent="0.35">
      <c r="A121" s="4"/>
    </row>
    <row r="122" spans="1:1" ht="15.75" customHeight="1" x14ac:dyDescent="0.35">
      <c r="A122" s="4"/>
    </row>
    <row r="123" spans="1:1" ht="15.75" customHeight="1" x14ac:dyDescent="0.35">
      <c r="A123" s="4"/>
    </row>
    <row r="124" spans="1:1" ht="15.75" customHeight="1" x14ac:dyDescent="0.35">
      <c r="A124" s="4"/>
    </row>
    <row r="125" spans="1:1" ht="15.75" customHeight="1" x14ac:dyDescent="0.35">
      <c r="A125" s="4"/>
    </row>
    <row r="126" spans="1:1" ht="15.75" customHeight="1" x14ac:dyDescent="0.35">
      <c r="A126" s="4"/>
    </row>
    <row r="127" spans="1:1" ht="15.75" customHeight="1" x14ac:dyDescent="0.35">
      <c r="A127" s="4"/>
    </row>
    <row r="128" spans="1:1" ht="15.75" customHeight="1" x14ac:dyDescent="0.35">
      <c r="A128" s="4"/>
    </row>
    <row r="129" spans="1:1" ht="15.75" customHeight="1" x14ac:dyDescent="0.35">
      <c r="A129" s="4"/>
    </row>
    <row r="130" spans="1:1" ht="15.75" customHeight="1" x14ac:dyDescent="0.35">
      <c r="A130" s="4"/>
    </row>
    <row r="131" spans="1:1" ht="15.75" customHeight="1" x14ac:dyDescent="0.35">
      <c r="A131" s="4"/>
    </row>
    <row r="132" spans="1:1" ht="15.75" customHeight="1" x14ac:dyDescent="0.35">
      <c r="A132" s="4"/>
    </row>
    <row r="133" spans="1:1" ht="15.75" customHeight="1" x14ac:dyDescent="0.35">
      <c r="A133" s="4"/>
    </row>
    <row r="134" spans="1:1" ht="15.75" customHeight="1" x14ac:dyDescent="0.35">
      <c r="A134" s="4"/>
    </row>
    <row r="135" spans="1:1" ht="15.75" customHeight="1" x14ac:dyDescent="0.35">
      <c r="A135" s="4"/>
    </row>
    <row r="136" spans="1:1" ht="15.75" customHeight="1" x14ac:dyDescent="0.35">
      <c r="A136" s="4"/>
    </row>
    <row r="137" spans="1:1" ht="15.75" customHeight="1" x14ac:dyDescent="0.35">
      <c r="A137" s="4"/>
    </row>
    <row r="138" spans="1:1" ht="15.75" customHeight="1" x14ac:dyDescent="0.35">
      <c r="A138" s="4"/>
    </row>
    <row r="139" spans="1:1" ht="15.75" customHeight="1" x14ac:dyDescent="0.35">
      <c r="A139" s="4"/>
    </row>
    <row r="140" spans="1:1" ht="15.75" customHeight="1" x14ac:dyDescent="0.35">
      <c r="A140" s="4"/>
    </row>
    <row r="141" spans="1:1" ht="15.75" customHeight="1" x14ac:dyDescent="0.35">
      <c r="A141" s="4"/>
    </row>
    <row r="142" spans="1:1" ht="15.75" customHeight="1" x14ac:dyDescent="0.35">
      <c r="A142" s="4"/>
    </row>
    <row r="143" spans="1:1" ht="15.75" customHeight="1" x14ac:dyDescent="0.35">
      <c r="A143" s="4"/>
    </row>
    <row r="144" spans="1:1" ht="15.75" customHeight="1" x14ac:dyDescent="0.35">
      <c r="A144" s="4"/>
    </row>
    <row r="145" spans="1:1" ht="15.75" customHeight="1" x14ac:dyDescent="0.35">
      <c r="A145" s="4"/>
    </row>
    <row r="146" spans="1:1" ht="15.75" customHeight="1" x14ac:dyDescent="0.35">
      <c r="A146" s="4"/>
    </row>
    <row r="147" spans="1:1" ht="15.75" customHeight="1" x14ac:dyDescent="0.35">
      <c r="A147" s="4"/>
    </row>
    <row r="148" spans="1:1" ht="15.75" customHeight="1" x14ac:dyDescent="0.35">
      <c r="A148" s="4"/>
    </row>
    <row r="149" spans="1:1" ht="15.75" customHeight="1" x14ac:dyDescent="0.35">
      <c r="A149" s="4"/>
    </row>
    <row r="150" spans="1:1" ht="15.75" customHeight="1" x14ac:dyDescent="0.35">
      <c r="A150" s="4"/>
    </row>
    <row r="151" spans="1:1" ht="15.75" customHeight="1" x14ac:dyDescent="0.35">
      <c r="A151" s="4"/>
    </row>
    <row r="152" spans="1:1" ht="15.75" customHeight="1" x14ac:dyDescent="0.35">
      <c r="A152" s="4"/>
    </row>
    <row r="153" spans="1:1" ht="15.75" customHeight="1" x14ac:dyDescent="0.35">
      <c r="A153" s="4"/>
    </row>
    <row r="154" spans="1:1" ht="15.75" customHeight="1" x14ac:dyDescent="0.35">
      <c r="A154" s="4"/>
    </row>
    <row r="155" spans="1:1" ht="15.75" customHeight="1" x14ac:dyDescent="0.35">
      <c r="A155" s="4"/>
    </row>
    <row r="156" spans="1:1" ht="15.75" customHeight="1" x14ac:dyDescent="0.35">
      <c r="A156" s="4"/>
    </row>
    <row r="157" spans="1:1" ht="15.75" customHeight="1" x14ac:dyDescent="0.35">
      <c r="A157" s="4"/>
    </row>
    <row r="158" spans="1:1" ht="15.75" customHeight="1" x14ac:dyDescent="0.35">
      <c r="A158" s="4"/>
    </row>
    <row r="159" spans="1:1" ht="15.75" customHeight="1" x14ac:dyDescent="0.35">
      <c r="A159" s="4"/>
    </row>
    <row r="160" spans="1:1" ht="15.75" customHeight="1" x14ac:dyDescent="0.35">
      <c r="A160" s="4"/>
    </row>
    <row r="161" spans="1:1" ht="15.75" customHeight="1" x14ac:dyDescent="0.35">
      <c r="A161" s="4"/>
    </row>
    <row r="162" spans="1:1" ht="15.75" customHeight="1" x14ac:dyDescent="0.35">
      <c r="A162" s="4"/>
    </row>
    <row r="163" spans="1:1" ht="15.75" customHeight="1" x14ac:dyDescent="0.35">
      <c r="A163" s="4"/>
    </row>
    <row r="164" spans="1:1" ht="15.75" customHeight="1" x14ac:dyDescent="0.35">
      <c r="A164" s="4"/>
    </row>
    <row r="165" spans="1:1" ht="15.75" customHeight="1" x14ac:dyDescent="0.35">
      <c r="A165" s="4"/>
    </row>
    <row r="166" spans="1:1" ht="15.75" customHeight="1" x14ac:dyDescent="0.35">
      <c r="A166" s="4"/>
    </row>
    <row r="167" spans="1:1" ht="15.75" customHeight="1" x14ac:dyDescent="0.35">
      <c r="A167" s="4"/>
    </row>
    <row r="168" spans="1:1" ht="15.75" customHeight="1" x14ac:dyDescent="0.35">
      <c r="A168" s="4"/>
    </row>
    <row r="169" spans="1:1" ht="15.75" customHeight="1" x14ac:dyDescent="0.35">
      <c r="A169" s="4"/>
    </row>
    <row r="170" spans="1:1" ht="15.75" customHeight="1" x14ac:dyDescent="0.35">
      <c r="A170" s="4"/>
    </row>
    <row r="171" spans="1:1" ht="15.75" customHeight="1" x14ac:dyDescent="0.35">
      <c r="A171" s="4"/>
    </row>
    <row r="172" spans="1:1" ht="15.75" customHeight="1" x14ac:dyDescent="0.35">
      <c r="A172" s="4"/>
    </row>
    <row r="173" spans="1:1" ht="15.75" customHeight="1" x14ac:dyDescent="0.35">
      <c r="A173" s="4"/>
    </row>
    <row r="174" spans="1:1" ht="15.75" customHeight="1" x14ac:dyDescent="0.35">
      <c r="A174" s="4"/>
    </row>
    <row r="175" spans="1:1" ht="15.75" customHeight="1" x14ac:dyDescent="0.35">
      <c r="A175" s="4"/>
    </row>
    <row r="176" spans="1:1" ht="15.75" customHeight="1" x14ac:dyDescent="0.35">
      <c r="A176" s="4"/>
    </row>
    <row r="177" spans="1:1" ht="15.75" customHeight="1" x14ac:dyDescent="0.35">
      <c r="A177" s="4"/>
    </row>
    <row r="178" spans="1:1" ht="15.75" customHeight="1" x14ac:dyDescent="0.35">
      <c r="A178" s="4"/>
    </row>
    <row r="179" spans="1:1" ht="15.75" customHeight="1" x14ac:dyDescent="0.35">
      <c r="A179" s="4"/>
    </row>
    <row r="180" spans="1:1" ht="15.75" customHeight="1" x14ac:dyDescent="0.35">
      <c r="A180" s="4"/>
    </row>
    <row r="181" spans="1:1" ht="15.75" customHeight="1" x14ac:dyDescent="0.35">
      <c r="A181" s="4"/>
    </row>
    <row r="182" spans="1:1" ht="15.75" customHeight="1" x14ac:dyDescent="0.35">
      <c r="A182" s="4"/>
    </row>
    <row r="183" spans="1:1" ht="15.75" customHeight="1" x14ac:dyDescent="0.35">
      <c r="A183" s="4"/>
    </row>
    <row r="184" spans="1:1" ht="15.75" customHeight="1" x14ac:dyDescent="0.35">
      <c r="A184" s="4"/>
    </row>
    <row r="185" spans="1:1" ht="15.75" customHeight="1" x14ac:dyDescent="0.35">
      <c r="A185" s="4"/>
    </row>
    <row r="186" spans="1:1" ht="15.75" customHeight="1" x14ac:dyDescent="0.35">
      <c r="A186" s="4"/>
    </row>
    <row r="187" spans="1:1" ht="15.75" customHeight="1" x14ac:dyDescent="0.35">
      <c r="A187" s="4"/>
    </row>
    <row r="188" spans="1:1" ht="15.75" customHeight="1" x14ac:dyDescent="0.35">
      <c r="A188" s="4"/>
    </row>
    <row r="189" spans="1:1" ht="15.75" customHeight="1" x14ac:dyDescent="0.35">
      <c r="A189" s="4"/>
    </row>
    <row r="190" spans="1:1" ht="15.75" customHeight="1" x14ac:dyDescent="0.35">
      <c r="A190" s="4"/>
    </row>
    <row r="191" spans="1:1" ht="15.75" customHeight="1" x14ac:dyDescent="0.35">
      <c r="A191" s="4"/>
    </row>
    <row r="192" spans="1:1" ht="15.75" customHeight="1" x14ac:dyDescent="0.35">
      <c r="A192" s="4"/>
    </row>
  </sheetData>
  <hyperlinks>
    <hyperlink ref="B2" location="'Index'!A3" tooltip="Go to the Index sheet" display="á" xr:uid="{61DD3CB4-6AE0-4964-96BD-6AA1CB55F37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DB35A-193F-45F8-A231-1BE1E07B7D8D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7" width="5" style="4" customWidth="1"/>
    <col min="8" max="8" width="1.7265625" style="4" customWidth="1"/>
    <col min="9" max="9" width="2.7265625" style="30" customWidth="1"/>
    <col min="10" max="11" width="20.7265625" style="4" customWidth="1"/>
    <col min="12" max="15" width="5" style="4" customWidth="1"/>
    <col min="16" max="16" width="2.453125" style="4" customWidth="1"/>
    <col min="17" max="24" width="4.1796875" style="4" customWidth="1"/>
    <col min="25" max="25" width="10.26953125" style="4"/>
  </cols>
  <sheetData>
    <row r="1" spans="1:25" ht="17" x14ac:dyDescent="0.4">
      <c r="A1" s="1"/>
      <c r="B1" s="2" t="s">
        <v>0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4"/>
      <c r="B2" s="5" t="s">
        <v>2</v>
      </c>
      <c r="I2" s="46" t="s">
        <v>3</v>
      </c>
    </row>
    <row r="3" spans="1:25" ht="15.75" customHeight="1" x14ac:dyDescent="0.35">
      <c r="A3" s="7"/>
      <c r="B3" s="8" t="s">
        <v>4</v>
      </c>
      <c r="C3" s="9" t="s">
        <v>274</v>
      </c>
      <c r="D3" s="9"/>
      <c r="E3" s="9" t="s">
        <v>275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5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5">
      <c r="A5" s="34">
        <v>6</v>
      </c>
      <c r="B5" s="15" t="s">
        <v>16</v>
      </c>
      <c r="C5" s="15" t="s">
        <v>17</v>
      </c>
      <c r="D5" s="35">
        <v>190</v>
      </c>
      <c r="E5" s="16">
        <v>9</v>
      </c>
      <c r="F5" s="35">
        <v>946</v>
      </c>
      <c r="G5" s="36">
        <v>45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5">
      <c r="A6" s="18">
        <v>1</v>
      </c>
      <c r="B6" s="19" t="s">
        <v>32</v>
      </c>
      <c r="C6" s="19" t="s">
        <v>33</v>
      </c>
      <c r="D6" s="20">
        <v>182</v>
      </c>
      <c r="E6" s="20">
        <v>7</v>
      </c>
      <c r="F6" s="23">
        <v>908</v>
      </c>
      <c r="G6" s="24">
        <v>36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5">
      <c r="A7" s="41">
        <v>4</v>
      </c>
      <c r="B7" s="19" t="s">
        <v>54</v>
      </c>
      <c r="C7" s="19" t="s">
        <v>25</v>
      </c>
      <c r="D7" s="39">
        <v>184</v>
      </c>
      <c r="E7" s="20">
        <v>8</v>
      </c>
      <c r="F7" s="39">
        <v>892</v>
      </c>
      <c r="G7" s="40">
        <v>31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5">
      <c r="A8" s="41">
        <v>2</v>
      </c>
      <c r="B8" s="19" t="s">
        <v>57</v>
      </c>
      <c r="C8" s="19" t="s">
        <v>58</v>
      </c>
      <c r="D8" s="39">
        <v>175</v>
      </c>
      <c r="E8" s="20">
        <v>5</v>
      </c>
      <c r="F8" s="39">
        <v>890</v>
      </c>
      <c r="G8" s="40">
        <v>25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5">
      <c r="A9" s="18">
        <v>7</v>
      </c>
      <c r="B9" s="19" t="s">
        <v>72</v>
      </c>
      <c r="C9" s="19" t="s">
        <v>73</v>
      </c>
      <c r="D9" s="39">
        <v>175</v>
      </c>
      <c r="E9" s="20">
        <v>5</v>
      </c>
      <c r="F9" s="39">
        <v>885</v>
      </c>
      <c r="G9" s="40">
        <v>25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5">
      <c r="A10" s="41">
        <v>8</v>
      </c>
      <c r="B10" s="19" t="s">
        <v>63</v>
      </c>
      <c r="C10" s="19" t="s">
        <v>64</v>
      </c>
      <c r="D10" s="39">
        <v>175</v>
      </c>
      <c r="E10" s="20">
        <v>5</v>
      </c>
      <c r="F10" s="39">
        <v>880</v>
      </c>
      <c r="G10" s="40">
        <v>23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5">
      <c r="A11" s="18">
        <v>5</v>
      </c>
      <c r="B11" s="19" t="s">
        <v>74</v>
      </c>
      <c r="C11" s="19" t="s">
        <v>75</v>
      </c>
      <c r="D11" s="39">
        <v>178</v>
      </c>
      <c r="E11" s="20">
        <v>6</v>
      </c>
      <c r="F11" s="39">
        <v>859</v>
      </c>
      <c r="G11" s="40">
        <v>16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5">
      <c r="A12" s="18">
        <v>3</v>
      </c>
      <c r="B12" s="19" t="s">
        <v>121</v>
      </c>
      <c r="C12" s="19" t="s">
        <v>33</v>
      </c>
      <c r="D12" s="39">
        <v>167</v>
      </c>
      <c r="E12" s="20">
        <v>1</v>
      </c>
      <c r="F12" s="39">
        <v>856</v>
      </c>
      <c r="G12" s="40">
        <v>15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5">
      <c r="A13" s="25">
        <v>9</v>
      </c>
      <c r="B13" s="26" t="s">
        <v>71</v>
      </c>
      <c r="C13" s="26" t="s">
        <v>64</v>
      </c>
      <c r="D13" s="43">
        <v>170</v>
      </c>
      <c r="E13" s="27">
        <v>2</v>
      </c>
      <c r="F13" s="43">
        <v>866</v>
      </c>
      <c r="G13" s="44">
        <v>14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5">
      <c r="A15" s="7"/>
      <c r="B15" s="8" t="s">
        <v>7</v>
      </c>
      <c r="C15" s="9" t="s">
        <v>276</v>
      </c>
      <c r="D15" s="9"/>
      <c r="E15" s="9" t="s">
        <v>277</v>
      </c>
      <c r="F15" s="8"/>
      <c r="G15" s="8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5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5">
      <c r="A17" s="14">
        <v>7</v>
      </c>
      <c r="B17" s="15" t="s">
        <v>122</v>
      </c>
      <c r="C17" s="15" t="s">
        <v>25</v>
      </c>
      <c r="D17" s="35">
        <v>173</v>
      </c>
      <c r="E17" s="16">
        <v>8</v>
      </c>
      <c r="F17" s="35">
        <v>848</v>
      </c>
      <c r="G17" s="36">
        <v>34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5">
      <c r="A18" s="18">
        <v>1</v>
      </c>
      <c r="B18" s="19" t="s">
        <v>120</v>
      </c>
      <c r="C18" s="19" t="s">
        <v>75</v>
      </c>
      <c r="D18" s="20">
        <v>165</v>
      </c>
      <c r="E18" s="20">
        <v>5</v>
      </c>
      <c r="F18" s="23">
        <v>848</v>
      </c>
      <c r="G18" s="24">
        <v>32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5">
      <c r="A19" s="41">
        <v>8</v>
      </c>
      <c r="B19" s="19" t="s">
        <v>123</v>
      </c>
      <c r="C19" s="19" t="s">
        <v>29</v>
      </c>
      <c r="D19" s="39">
        <v>164</v>
      </c>
      <c r="E19" s="20">
        <v>4</v>
      </c>
      <c r="F19" s="39">
        <v>847</v>
      </c>
      <c r="G19" s="40">
        <v>28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5">
      <c r="A20" s="41">
        <v>2</v>
      </c>
      <c r="B20" s="19" t="s">
        <v>149</v>
      </c>
      <c r="C20" s="19" t="s">
        <v>75</v>
      </c>
      <c r="D20" s="39">
        <v>181</v>
      </c>
      <c r="E20" s="20">
        <v>9</v>
      </c>
      <c r="F20" s="39">
        <v>843</v>
      </c>
      <c r="G20" s="40">
        <v>26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5">
      <c r="A21" s="41">
        <v>6</v>
      </c>
      <c r="B21" s="19" t="s">
        <v>147</v>
      </c>
      <c r="C21" s="19" t="s">
        <v>148</v>
      </c>
      <c r="D21" s="39">
        <v>170</v>
      </c>
      <c r="E21" s="20">
        <v>7</v>
      </c>
      <c r="F21" s="39">
        <v>842</v>
      </c>
      <c r="G21" s="40">
        <v>26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5">
      <c r="A22" s="41">
        <v>4</v>
      </c>
      <c r="B22" s="19" t="s">
        <v>146</v>
      </c>
      <c r="C22" s="19" t="s">
        <v>17</v>
      </c>
      <c r="D22" s="39">
        <v>167</v>
      </c>
      <c r="E22" s="20">
        <v>6</v>
      </c>
      <c r="F22" s="39">
        <v>836</v>
      </c>
      <c r="G22" s="40">
        <v>26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5">
      <c r="A23" s="18">
        <v>9</v>
      </c>
      <c r="B23" s="19" t="s">
        <v>130</v>
      </c>
      <c r="C23" s="19" t="s">
        <v>19</v>
      </c>
      <c r="D23" s="39">
        <v>153</v>
      </c>
      <c r="E23" s="20">
        <v>1</v>
      </c>
      <c r="F23" s="39">
        <v>831</v>
      </c>
      <c r="G23" s="40">
        <v>25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5">
      <c r="A24" s="18">
        <v>5</v>
      </c>
      <c r="B24" s="19" t="s">
        <v>154</v>
      </c>
      <c r="C24" s="19" t="s">
        <v>33</v>
      </c>
      <c r="D24" s="39">
        <v>156</v>
      </c>
      <c r="E24" s="20">
        <v>2</v>
      </c>
      <c r="F24" s="39">
        <v>819</v>
      </c>
      <c r="G24" s="40">
        <v>17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5">
      <c r="A25" s="25">
        <v>3</v>
      </c>
      <c r="B25" s="26" t="s">
        <v>153</v>
      </c>
      <c r="C25" s="26" t="s">
        <v>86</v>
      </c>
      <c r="D25" s="43">
        <v>164</v>
      </c>
      <c r="E25" s="27">
        <v>4</v>
      </c>
      <c r="F25" s="43">
        <v>814</v>
      </c>
      <c r="G25" s="44">
        <v>17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5">
      <c r="A27" s="7"/>
      <c r="B27" s="8" t="s">
        <v>46</v>
      </c>
      <c r="C27" s="9" t="s">
        <v>278</v>
      </c>
      <c r="D27" s="9"/>
      <c r="E27" s="9" t="s">
        <v>279</v>
      </c>
      <c r="F27" s="8"/>
      <c r="G27" s="8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5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5">
      <c r="A29" s="34">
        <v>8</v>
      </c>
      <c r="B29" s="15" t="s">
        <v>152</v>
      </c>
      <c r="C29" s="15" t="s">
        <v>33</v>
      </c>
      <c r="D29" s="35">
        <v>168</v>
      </c>
      <c r="E29" s="16">
        <v>9</v>
      </c>
      <c r="F29" s="35">
        <v>826</v>
      </c>
      <c r="G29" s="36">
        <v>41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5">
      <c r="A30" s="18">
        <v>3</v>
      </c>
      <c r="B30" s="19" t="s">
        <v>177</v>
      </c>
      <c r="C30" s="19" t="s">
        <v>56</v>
      </c>
      <c r="D30" s="39">
        <v>168</v>
      </c>
      <c r="E30" s="20">
        <v>9</v>
      </c>
      <c r="F30" s="39">
        <v>810</v>
      </c>
      <c r="G30" s="40">
        <v>35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5">
      <c r="A31" s="41">
        <v>2</v>
      </c>
      <c r="B31" s="19" t="s">
        <v>183</v>
      </c>
      <c r="C31" s="19" t="s">
        <v>25</v>
      </c>
      <c r="D31" s="39">
        <v>156</v>
      </c>
      <c r="E31" s="20">
        <v>7</v>
      </c>
      <c r="F31" s="39">
        <v>776</v>
      </c>
      <c r="G31" s="40">
        <v>26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5">
      <c r="A32" s="41">
        <v>4</v>
      </c>
      <c r="B32" s="19" t="s">
        <v>162</v>
      </c>
      <c r="C32" s="19" t="s">
        <v>19</v>
      </c>
      <c r="D32" s="39">
        <v>156</v>
      </c>
      <c r="E32" s="20">
        <v>7</v>
      </c>
      <c r="F32" s="39">
        <v>772</v>
      </c>
      <c r="G32" s="40">
        <v>26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5">
      <c r="A33" s="41">
        <v>6</v>
      </c>
      <c r="B33" s="19" t="s">
        <v>216</v>
      </c>
      <c r="C33" s="19" t="s">
        <v>17</v>
      </c>
      <c r="D33" s="39">
        <v>154</v>
      </c>
      <c r="E33" s="20">
        <v>5</v>
      </c>
      <c r="F33" s="39">
        <v>770</v>
      </c>
      <c r="G33" s="40">
        <v>25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5">
      <c r="A34" s="18">
        <v>9</v>
      </c>
      <c r="B34" s="19" t="s">
        <v>185</v>
      </c>
      <c r="C34" s="19" t="s">
        <v>148</v>
      </c>
      <c r="D34" s="39">
        <v>136</v>
      </c>
      <c r="E34" s="20">
        <v>1</v>
      </c>
      <c r="F34" s="39">
        <v>762</v>
      </c>
      <c r="G34" s="40">
        <v>24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5">
      <c r="A35" s="18">
        <v>5</v>
      </c>
      <c r="B35" s="19" t="s">
        <v>214</v>
      </c>
      <c r="C35" s="19" t="s">
        <v>148</v>
      </c>
      <c r="D35" s="39">
        <v>142</v>
      </c>
      <c r="E35" s="20">
        <v>2</v>
      </c>
      <c r="F35" s="39">
        <v>769</v>
      </c>
      <c r="G35" s="40">
        <v>22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5">
      <c r="A36" s="18">
        <v>1</v>
      </c>
      <c r="B36" s="19" t="s">
        <v>188</v>
      </c>
      <c r="C36" s="19" t="s">
        <v>33</v>
      </c>
      <c r="D36" s="20">
        <v>144</v>
      </c>
      <c r="E36" s="20">
        <v>3</v>
      </c>
      <c r="F36" s="23">
        <v>754</v>
      </c>
      <c r="G36" s="24">
        <v>22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5">
      <c r="A37" s="25">
        <v>7</v>
      </c>
      <c r="B37" s="26" t="s">
        <v>190</v>
      </c>
      <c r="C37" s="26" t="s">
        <v>191</v>
      </c>
      <c r="D37" s="43">
        <v>154</v>
      </c>
      <c r="E37" s="27">
        <v>5</v>
      </c>
      <c r="F37" s="43">
        <v>616</v>
      </c>
      <c r="G37" s="44">
        <v>16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5">
      <c r="A39" s="7"/>
      <c r="B39" s="8" t="s">
        <v>49</v>
      </c>
      <c r="C39" s="9" t="s">
        <v>280</v>
      </c>
      <c r="D39" s="9"/>
      <c r="E39" s="9" t="s">
        <v>281</v>
      </c>
      <c r="F39" s="8"/>
      <c r="G39" s="8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5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5">
      <c r="A41" s="14">
        <v>9</v>
      </c>
      <c r="B41" s="15" t="s">
        <v>230</v>
      </c>
      <c r="C41" s="15" t="s">
        <v>25</v>
      </c>
      <c r="D41" s="35">
        <v>158</v>
      </c>
      <c r="E41" s="16">
        <v>9</v>
      </c>
      <c r="F41" s="35">
        <v>794</v>
      </c>
      <c r="G41" s="36">
        <v>39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5">
      <c r="A42" s="18">
        <v>3</v>
      </c>
      <c r="B42" s="19" t="s">
        <v>206</v>
      </c>
      <c r="C42" s="19" t="s">
        <v>33</v>
      </c>
      <c r="D42" s="39">
        <v>158</v>
      </c>
      <c r="E42" s="20">
        <v>9</v>
      </c>
      <c r="F42" s="39">
        <v>789</v>
      </c>
      <c r="G42" s="40">
        <v>39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5">
      <c r="A43" s="18">
        <v>1</v>
      </c>
      <c r="B43" s="19" t="s">
        <v>210</v>
      </c>
      <c r="C43" s="19" t="s">
        <v>19</v>
      </c>
      <c r="D43" s="20">
        <v>151</v>
      </c>
      <c r="E43" s="20">
        <v>6</v>
      </c>
      <c r="F43" s="23">
        <v>791</v>
      </c>
      <c r="G43" s="24">
        <v>34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5">
      <c r="A44" s="41">
        <v>6</v>
      </c>
      <c r="B44" s="19" t="s">
        <v>209</v>
      </c>
      <c r="C44" s="19" t="s">
        <v>148</v>
      </c>
      <c r="D44" s="39">
        <v>149</v>
      </c>
      <c r="E44" s="20">
        <v>5</v>
      </c>
      <c r="F44" s="39">
        <v>756</v>
      </c>
      <c r="G44" s="40">
        <v>30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5">
      <c r="A45" s="41">
        <v>4</v>
      </c>
      <c r="B45" s="19" t="s">
        <v>219</v>
      </c>
      <c r="C45" s="19" t="s">
        <v>156</v>
      </c>
      <c r="D45" s="39">
        <v>155</v>
      </c>
      <c r="E45" s="20">
        <v>7</v>
      </c>
      <c r="F45" s="39">
        <v>736</v>
      </c>
      <c r="G45" s="40">
        <v>26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5">
      <c r="A46" s="18">
        <v>7</v>
      </c>
      <c r="B46" s="19" t="s">
        <v>239</v>
      </c>
      <c r="C46" s="19" t="s">
        <v>25</v>
      </c>
      <c r="D46" s="39">
        <v>149</v>
      </c>
      <c r="E46" s="20">
        <v>5</v>
      </c>
      <c r="F46" s="39">
        <v>702</v>
      </c>
      <c r="G46" s="40">
        <v>22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5">
      <c r="A47" s="41">
        <v>8</v>
      </c>
      <c r="B47" s="19" t="s">
        <v>243</v>
      </c>
      <c r="C47" s="19" t="s">
        <v>156</v>
      </c>
      <c r="D47" s="39">
        <v>102</v>
      </c>
      <c r="E47" s="20">
        <v>2</v>
      </c>
      <c r="F47" s="39">
        <v>669</v>
      </c>
      <c r="G47" s="40">
        <v>21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5">
      <c r="A48" s="18">
        <v>5</v>
      </c>
      <c r="B48" s="19" t="s">
        <v>261</v>
      </c>
      <c r="C48" s="19" t="s">
        <v>129</v>
      </c>
      <c r="D48" s="39">
        <v>103</v>
      </c>
      <c r="E48" s="20">
        <v>3</v>
      </c>
      <c r="F48" s="39">
        <v>532</v>
      </c>
      <c r="G48" s="40">
        <v>12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5">
      <c r="A49" s="42">
        <v>2</v>
      </c>
      <c r="B49" s="26" t="s">
        <v>245</v>
      </c>
      <c r="C49" s="26" t="s">
        <v>29</v>
      </c>
      <c r="D49" s="43" t="s">
        <v>137</v>
      </c>
      <c r="E49" s="27">
        <v>0</v>
      </c>
      <c r="F49" s="43">
        <v>0</v>
      </c>
      <c r="G49" s="44">
        <v>0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5">
      <c r="A51"/>
      <c r="B51" s="4" t="s">
        <v>272</v>
      </c>
      <c r="F51" s="33" t="s">
        <v>166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5">
      <c r="A52"/>
      <c r="B52" s="4" t="s">
        <v>167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</sheetData>
  <sheetProtection selectLockedCells="1" selectUnlockedCells="1"/>
  <hyperlinks>
    <hyperlink ref="B2" location="'Index'!A3" tooltip="Go to the Index sheet" display="á" xr:uid="{47041210-6C1C-4109-8008-B7CA6618705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8F4D8-44B7-405E-A1CB-EBA8BCC9D4C6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7" width="5" style="4" customWidth="1"/>
    <col min="8" max="8" width="1.7265625" style="4" customWidth="1"/>
    <col min="9" max="9" width="2.7265625" style="30" customWidth="1"/>
    <col min="10" max="11" width="20.7265625" style="4" customWidth="1"/>
    <col min="12" max="15" width="5" style="4" customWidth="1"/>
    <col min="16" max="17" width="4.1796875" style="4" customWidth="1"/>
    <col min="18" max="18" width="9.1796875" style="4" bestFit="1" customWidth="1"/>
    <col min="19" max="24" width="4.1796875" style="4" customWidth="1"/>
    <col min="25" max="25" width="10.26953125" style="4"/>
  </cols>
  <sheetData>
    <row r="1" spans="1:25" ht="17" x14ac:dyDescent="0.4">
      <c r="A1" s="1"/>
      <c r="B1" s="2" t="s">
        <v>1108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B2" s="5" t="s">
        <v>2</v>
      </c>
      <c r="I2" s="6" t="s">
        <v>1109</v>
      </c>
    </row>
    <row r="3" spans="1:25" ht="15.75" customHeight="1" x14ac:dyDescent="0.35">
      <c r="A3" s="7"/>
      <c r="B3" s="8" t="s">
        <v>4</v>
      </c>
      <c r="C3" s="9" t="s">
        <v>1110</v>
      </c>
      <c r="D3" s="9"/>
      <c r="E3" s="9" t="s">
        <v>1111</v>
      </c>
      <c r="F3" s="8"/>
      <c r="G3" s="8"/>
      <c r="H3" s="8"/>
      <c r="I3" s="7"/>
      <c r="J3" s="8" t="s">
        <v>7</v>
      </c>
      <c r="K3" s="9" t="s">
        <v>1112</v>
      </c>
      <c r="L3" s="9"/>
      <c r="M3" s="9" t="s">
        <v>1113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5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</row>
    <row r="5" spans="1:25" ht="15.75" customHeight="1" x14ac:dyDescent="0.35">
      <c r="A5" s="14">
        <v>7</v>
      </c>
      <c r="B5" s="15" t="s">
        <v>116</v>
      </c>
      <c r="C5" s="15" t="s">
        <v>117</v>
      </c>
      <c r="D5" s="16">
        <v>95</v>
      </c>
      <c r="E5" s="16">
        <v>6</v>
      </c>
      <c r="F5" s="16">
        <v>493</v>
      </c>
      <c r="G5" s="17">
        <v>42</v>
      </c>
      <c r="I5" s="14">
        <v>5</v>
      </c>
      <c r="J5" s="15" t="s">
        <v>1114</v>
      </c>
      <c r="K5" s="15" t="s">
        <v>117</v>
      </c>
      <c r="L5" s="16">
        <v>98</v>
      </c>
      <c r="M5" s="16">
        <v>9</v>
      </c>
      <c r="N5" s="16">
        <v>489</v>
      </c>
      <c r="O5" s="17">
        <v>44</v>
      </c>
    </row>
    <row r="6" spans="1:25" ht="15.75" customHeight="1" x14ac:dyDescent="0.35">
      <c r="A6" s="18">
        <v>5</v>
      </c>
      <c r="B6" s="19" t="s">
        <v>217</v>
      </c>
      <c r="C6" s="19" t="s">
        <v>129</v>
      </c>
      <c r="D6" s="20">
        <v>94</v>
      </c>
      <c r="E6" s="21">
        <v>4</v>
      </c>
      <c r="F6" s="20">
        <v>482</v>
      </c>
      <c r="G6" s="22">
        <v>32</v>
      </c>
      <c r="I6" s="18">
        <v>9</v>
      </c>
      <c r="J6" s="19" t="s">
        <v>1115</v>
      </c>
      <c r="K6" s="19" t="s">
        <v>117</v>
      </c>
      <c r="L6" s="20">
        <v>96</v>
      </c>
      <c r="M6" s="21">
        <v>7</v>
      </c>
      <c r="N6" s="20">
        <v>477</v>
      </c>
      <c r="O6" s="22">
        <v>31</v>
      </c>
    </row>
    <row r="7" spans="1:25" ht="15.75" customHeight="1" x14ac:dyDescent="0.35">
      <c r="A7" s="18">
        <v>9</v>
      </c>
      <c r="B7" s="19" t="s">
        <v>1116</v>
      </c>
      <c r="C7" s="19" t="s">
        <v>510</v>
      </c>
      <c r="D7" s="20">
        <v>97</v>
      </c>
      <c r="E7" s="21">
        <v>8</v>
      </c>
      <c r="F7" s="20">
        <v>480</v>
      </c>
      <c r="G7" s="22">
        <v>31</v>
      </c>
      <c r="I7" s="18">
        <v>2</v>
      </c>
      <c r="J7" s="19" t="s">
        <v>1117</v>
      </c>
      <c r="K7" s="19" t="s">
        <v>129</v>
      </c>
      <c r="L7" s="20">
        <v>96</v>
      </c>
      <c r="M7" s="21">
        <v>7</v>
      </c>
      <c r="N7" s="20">
        <v>474</v>
      </c>
      <c r="O7" s="22">
        <v>30</v>
      </c>
    </row>
    <row r="8" spans="1:25" ht="15.75" customHeight="1" x14ac:dyDescent="0.35">
      <c r="A8" s="18">
        <v>6</v>
      </c>
      <c r="B8" s="19" t="s">
        <v>1118</v>
      </c>
      <c r="C8" s="19" t="s">
        <v>19</v>
      </c>
      <c r="D8" s="20">
        <v>97</v>
      </c>
      <c r="E8" s="21">
        <v>8</v>
      </c>
      <c r="F8" s="20">
        <v>481</v>
      </c>
      <c r="G8" s="22">
        <v>30</v>
      </c>
      <c r="I8" s="18">
        <v>1</v>
      </c>
      <c r="J8" s="19" t="s">
        <v>1119</v>
      </c>
      <c r="K8" s="19" t="s">
        <v>821</v>
      </c>
      <c r="L8" s="20">
        <v>97</v>
      </c>
      <c r="M8" s="21">
        <v>8</v>
      </c>
      <c r="N8" s="23">
        <v>474</v>
      </c>
      <c r="O8" s="24">
        <v>29</v>
      </c>
    </row>
    <row r="9" spans="1:25" ht="15.75" customHeight="1" x14ac:dyDescent="0.35">
      <c r="A9" s="18">
        <v>3</v>
      </c>
      <c r="B9" s="19" t="s">
        <v>1120</v>
      </c>
      <c r="C9" s="19" t="s">
        <v>19</v>
      </c>
      <c r="D9" s="20">
        <v>95</v>
      </c>
      <c r="E9" s="21">
        <v>6</v>
      </c>
      <c r="F9" s="20">
        <v>480</v>
      </c>
      <c r="G9" s="22">
        <v>30</v>
      </c>
      <c r="I9" s="18">
        <v>6</v>
      </c>
      <c r="J9" s="19" t="s">
        <v>1121</v>
      </c>
      <c r="K9" s="19" t="s">
        <v>73</v>
      </c>
      <c r="L9" s="20">
        <v>93</v>
      </c>
      <c r="M9" s="21">
        <v>2</v>
      </c>
      <c r="N9" s="20">
        <v>474</v>
      </c>
      <c r="O9" s="22">
        <v>28</v>
      </c>
    </row>
    <row r="10" spans="1:25" ht="15.75" customHeight="1" x14ac:dyDescent="0.35">
      <c r="A10" s="18">
        <v>1</v>
      </c>
      <c r="B10" s="19" t="s">
        <v>1122</v>
      </c>
      <c r="C10" s="19" t="s">
        <v>821</v>
      </c>
      <c r="D10" s="20">
        <v>99</v>
      </c>
      <c r="E10" s="21">
        <v>9</v>
      </c>
      <c r="F10" s="23">
        <v>482</v>
      </c>
      <c r="G10" s="24">
        <v>29</v>
      </c>
      <c r="I10" s="18">
        <v>3</v>
      </c>
      <c r="J10" s="19" t="s">
        <v>1123</v>
      </c>
      <c r="K10" s="19" t="s">
        <v>29</v>
      </c>
      <c r="L10" s="20">
        <v>96</v>
      </c>
      <c r="M10" s="21">
        <v>7</v>
      </c>
      <c r="N10" s="20">
        <v>474</v>
      </c>
      <c r="O10" s="22">
        <v>26</v>
      </c>
    </row>
    <row r="11" spans="1:25" ht="15.75" customHeight="1" x14ac:dyDescent="0.35">
      <c r="A11" s="18">
        <v>2</v>
      </c>
      <c r="B11" s="19" t="s">
        <v>1124</v>
      </c>
      <c r="C11" s="19" t="s">
        <v>821</v>
      </c>
      <c r="D11" s="20">
        <v>94</v>
      </c>
      <c r="E11" s="21">
        <v>4</v>
      </c>
      <c r="F11" s="20">
        <v>479</v>
      </c>
      <c r="G11" s="22">
        <v>26</v>
      </c>
      <c r="I11" s="18">
        <v>4</v>
      </c>
      <c r="J11" s="19" t="s">
        <v>1125</v>
      </c>
      <c r="K11" s="19" t="s">
        <v>1126</v>
      </c>
      <c r="L11" s="20">
        <v>95</v>
      </c>
      <c r="M11" s="21">
        <v>4</v>
      </c>
      <c r="N11" s="20">
        <v>472</v>
      </c>
      <c r="O11" s="22">
        <v>25</v>
      </c>
    </row>
    <row r="12" spans="1:25" ht="15.75" customHeight="1" x14ac:dyDescent="0.35">
      <c r="A12" s="18">
        <v>4</v>
      </c>
      <c r="B12" s="19" t="s">
        <v>1127</v>
      </c>
      <c r="C12" s="19" t="s">
        <v>29</v>
      </c>
      <c r="D12" s="20" t="s">
        <v>137</v>
      </c>
      <c r="E12" s="21">
        <v>0</v>
      </c>
      <c r="F12" s="20">
        <v>293</v>
      </c>
      <c r="G12" s="22">
        <v>24</v>
      </c>
      <c r="I12" s="18">
        <v>7</v>
      </c>
      <c r="J12" s="19" t="s">
        <v>1128</v>
      </c>
      <c r="K12" s="19" t="s">
        <v>410</v>
      </c>
      <c r="L12" s="20">
        <v>95</v>
      </c>
      <c r="M12" s="21">
        <v>4</v>
      </c>
      <c r="N12" s="20">
        <v>463</v>
      </c>
      <c r="O12" s="22">
        <v>21</v>
      </c>
    </row>
    <row r="13" spans="1:25" ht="15.75" customHeight="1" x14ac:dyDescent="0.35">
      <c r="A13" s="25">
        <v>8</v>
      </c>
      <c r="B13" s="26" t="s">
        <v>1056</v>
      </c>
      <c r="C13" s="26" t="s">
        <v>126</v>
      </c>
      <c r="D13" s="27" t="s">
        <v>187</v>
      </c>
      <c r="E13" s="28">
        <v>0</v>
      </c>
      <c r="F13" s="27">
        <v>376</v>
      </c>
      <c r="G13" s="29">
        <v>10</v>
      </c>
      <c r="I13" s="25">
        <v>8</v>
      </c>
      <c r="J13" s="26" t="s">
        <v>1129</v>
      </c>
      <c r="K13" s="26" t="s">
        <v>821</v>
      </c>
      <c r="L13" s="27" t="s">
        <v>187</v>
      </c>
      <c r="M13" s="28">
        <v>0</v>
      </c>
      <c r="N13" s="27">
        <v>177</v>
      </c>
      <c r="O13" s="29">
        <v>2</v>
      </c>
    </row>
    <row r="14" spans="1:25" ht="15.75" customHeight="1" x14ac:dyDescent="0.35">
      <c r="A14" s="4"/>
      <c r="I14" s="4"/>
    </row>
    <row r="15" spans="1:25" ht="15.75" customHeight="1" x14ac:dyDescent="0.35">
      <c r="A15" s="7"/>
      <c r="B15" s="8" t="s">
        <v>46</v>
      </c>
      <c r="C15" s="9" t="s">
        <v>1130</v>
      </c>
      <c r="D15" s="9"/>
      <c r="E15" s="9" t="s">
        <v>1131</v>
      </c>
      <c r="F15" s="8"/>
      <c r="G15" s="8"/>
      <c r="I15" s="7"/>
      <c r="J15" s="8" t="s">
        <v>49</v>
      </c>
      <c r="K15" s="9" t="s">
        <v>1132</v>
      </c>
      <c r="L15" s="9"/>
      <c r="M15" s="9" t="s">
        <v>1133</v>
      </c>
      <c r="N15" s="8"/>
      <c r="O15" s="8"/>
    </row>
    <row r="16" spans="1:25" ht="15.75" customHeight="1" x14ac:dyDescent="0.35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</row>
    <row r="17" spans="1:15" ht="15.75" customHeight="1" x14ac:dyDescent="0.35">
      <c r="A17" s="14">
        <v>7</v>
      </c>
      <c r="B17" s="15" t="s">
        <v>1134</v>
      </c>
      <c r="C17" s="15" t="s">
        <v>29</v>
      </c>
      <c r="D17" s="16">
        <v>99</v>
      </c>
      <c r="E17" s="16">
        <v>9</v>
      </c>
      <c r="F17" s="16">
        <v>488</v>
      </c>
      <c r="G17" s="17">
        <v>44</v>
      </c>
      <c r="I17" s="14">
        <v>1</v>
      </c>
      <c r="J17" s="15" t="s">
        <v>1135</v>
      </c>
      <c r="K17" s="15" t="s">
        <v>105</v>
      </c>
      <c r="L17" s="16">
        <v>98</v>
      </c>
      <c r="M17" s="16">
        <v>9</v>
      </c>
      <c r="N17" s="37">
        <v>479</v>
      </c>
      <c r="O17" s="38">
        <v>42</v>
      </c>
    </row>
    <row r="18" spans="1:15" ht="15.75" customHeight="1" x14ac:dyDescent="0.35">
      <c r="A18" s="18">
        <v>9</v>
      </c>
      <c r="B18" s="19" t="s">
        <v>1136</v>
      </c>
      <c r="C18" s="19" t="s">
        <v>105</v>
      </c>
      <c r="D18" s="20">
        <v>96</v>
      </c>
      <c r="E18" s="21">
        <v>7</v>
      </c>
      <c r="F18" s="20">
        <v>479</v>
      </c>
      <c r="G18" s="22">
        <v>36</v>
      </c>
      <c r="I18" s="18">
        <v>7</v>
      </c>
      <c r="J18" s="19" t="s">
        <v>174</v>
      </c>
      <c r="K18" s="19" t="s">
        <v>126</v>
      </c>
      <c r="L18" s="20">
        <v>93</v>
      </c>
      <c r="M18" s="21">
        <v>6</v>
      </c>
      <c r="N18" s="20">
        <v>473</v>
      </c>
      <c r="O18" s="22">
        <v>38</v>
      </c>
    </row>
    <row r="19" spans="1:15" ht="15.75" customHeight="1" x14ac:dyDescent="0.35">
      <c r="A19" s="18">
        <v>1</v>
      </c>
      <c r="B19" s="19" t="s">
        <v>1137</v>
      </c>
      <c r="C19" s="19" t="s">
        <v>117</v>
      </c>
      <c r="D19" s="20">
        <v>93</v>
      </c>
      <c r="E19" s="21">
        <v>6</v>
      </c>
      <c r="F19" s="23">
        <v>475</v>
      </c>
      <c r="G19" s="24">
        <v>31</v>
      </c>
      <c r="I19" s="18">
        <v>8</v>
      </c>
      <c r="J19" s="19" t="s">
        <v>1138</v>
      </c>
      <c r="K19" s="19" t="s">
        <v>129</v>
      </c>
      <c r="L19" s="20">
        <v>93</v>
      </c>
      <c r="M19" s="21">
        <v>6</v>
      </c>
      <c r="N19" s="20">
        <v>461</v>
      </c>
      <c r="O19" s="22">
        <v>29</v>
      </c>
    </row>
    <row r="20" spans="1:15" ht="15.75" customHeight="1" x14ac:dyDescent="0.35">
      <c r="A20" s="18">
        <v>4</v>
      </c>
      <c r="B20" s="19" t="s">
        <v>1139</v>
      </c>
      <c r="C20" s="19" t="s">
        <v>1140</v>
      </c>
      <c r="D20" s="20">
        <v>93</v>
      </c>
      <c r="E20" s="21">
        <v>6</v>
      </c>
      <c r="F20" s="20">
        <v>463</v>
      </c>
      <c r="G20" s="22">
        <v>27</v>
      </c>
      <c r="I20" s="18">
        <v>6</v>
      </c>
      <c r="J20" s="19" t="s">
        <v>1141</v>
      </c>
      <c r="K20" s="19" t="s">
        <v>905</v>
      </c>
      <c r="L20" s="20">
        <v>94</v>
      </c>
      <c r="M20" s="21">
        <v>8</v>
      </c>
      <c r="N20" s="20">
        <v>454</v>
      </c>
      <c r="O20" s="22">
        <v>25</v>
      </c>
    </row>
    <row r="21" spans="1:15" ht="15.75" customHeight="1" x14ac:dyDescent="0.35">
      <c r="A21" s="18">
        <v>6</v>
      </c>
      <c r="B21" s="19" t="s">
        <v>1142</v>
      </c>
      <c r="C21" s="19" t="s">
        <v>129</v>
      </c>
      <c r="D21" s="20">
        <v>92</v>
      </c>
      <c r="E21" s="21">
        <v>2</v>
      </c>
      <c r="F21" s="20">
        <v>470</v>
      </c>
      <c r="G21" s="22">
        <v>26</v>
      </c>
      <c r="I21" s="18">
        <v>5</v>
      </c>
      <c r="J21" s="19" t="s">
        <v>179</v>
      </c>
      <c r="K21" s="19" t="s">
        <v>126</v>
      </c>
      <c r="L21" s="20">
        <v>94</v>
      </c>
      <c r="M21" s="21">
        <v>8</v>
      </c>
      <c r="N21" s="20">
        <v>458</v>
      </c>
      <c r="O21" s="22">
        <v>24</v>
      </c>
    </row>
    <row r="22" spans="1:15" ht="15.75" customHeight="1" x14ac:dyDescent="0.35">
      <c r="A22" s="18">
        <v>8</v>
      </c>
      <c r="B22" s="19" t="s">
        <v>1143</v>
      </c>
      <c r="C22" s="19" t="s">
        <v>410</v>
      </c>
      <c r="D22" s="20">
        <v>93</v>
      </c>
      <c r="E22" s="21">
        <v>6</v>
      </c>
      <c r="F22" s="20">
        <v>464</v>
      </c>
      <c r="G22" s="22">
        <v>26</v>
      </c>
      <c r="I22" s="18">
        <v>2</v>
      </c>
      <c r="J22" s="19" t="s">
        <v>1144</v>
      </c>
      <c r="K22" s="19" t="s">
        <v>126</v>
      </c>
      <c r="L22" s="20" t="s">
        <v>187</v>
      </c>
      <c r="M22" s="21">
        <v>0</v>
      </c>
      <c r="N22" s="20">
        <v>366</v>
      </c>
      <c r="O22" s="22">
        <v>22</v>
      </c>
    </row>
    <row r="23" spans="1:15" ht="15.75" customHeight="1" x14ac:dyDescent="0.35">
      <c r="A23" s="18">
        <v>3</v>
      </c>
      <c r="B23" s="19" t="s">
        <v>1145</v>
      </c>
      <c r="C23" s="19" t="s">
        <v>821</v>
      </c>
      <c r="D23" s="20">
        <v>91</v>
      </c>
      <c r="E23" s="21">
        <v>1</v>
      </c>
      <c r="F23" s="20">
        <v>456</v>
      </c>
      <c r="G23" s="22">
        <v>16</v>
      </c>
      <c r="I23" s="18">
        <v>4</v>
      </c>
      <c r="J23" s="19" t="s">
        <v>1057</v>
      </c>
      <c r="K23" s="19" t="s">
        <v>126</v>
      </c>
      <c r="L23" s="20">
        <v>91</v>
      </c>
      <c r="M23" s="21">
        <v>4</v>
      </c>
      <c r="N23" s="20">
        <v>452</v>
      </c>
      <c r="O23" s="22">
        <v>21</v>
      </c>
    </row>
    <row r="24" spans="1:15" ht="15.75" customHeight="1" x14ac:dyDescent="0.35">
      <c r="A24" s="18">
        <v>5</v>
      </c>
      <c r="B24" s="19" t="s">
        <v>1146</v>
      </c>
      <c r="C24" s="19" t="s">
        <v>129</v>
      </c>
      <c r="D24" s="20">
        <v>93</v>
      </c>
      <c r="E24" s="21">
        <v>6</v>
      </c>
      <c r="F24" s="20">
        <v>451</v>
      </c>
      <c r="G24" s="22">
        <v>16</v>
      </c>
      <c r="I24" s="18">
        <v>3</v>
      </c>
      <c r="J24" s="19" t="s">
        <v>1147</v>
      </c>
      <c r="K24" s="19" t="s">
        <v>25</v>
      </c>
      <c r="L24" s="20" t="s">
        <v>187</v>
      </c>
      <c r="M24" s="21">
        <v>0</v>
      </c>
      <c r="N24" s="20">
        <v>349</v>
      </c>
      <c r="O24" s="22">
        <v>13</v>
      </c>
    </row>
    <row r="25" spans="1:15" ht="15.75" customHeight="1" x14ac:dyDescent="0.35">
      <c r="A25" s="25">
        <v>2</v>
      </c>
      <c r="B25" s="26" t="s">
        <v>1148</v>
      </c>
      <c r="C25" s="26" t="s">
        <v>129</v>
      </c>
      <c r="D25" s="27">
        <v>98</v>
      </c>
      <c r="E25" s="28">
        <v>8</v>
      </c>
      <c r="F25" s="27">
        <v>279</v>
      </c>
      <c r="G25" s="29">
        <v>14</v>
      </c>
      <c r="I25" s="25">
        <v>9</v>
      </c>
      <c r="J25" s="26" t="s">
        <v>910</v>
      </c>
      <c r="K25" s="26" t="s">
        <v>86</v>
      </c>
      <c r="L25" s="27" t="s">
        <v>187</v>
      </c>
      <c r="M25" s="28">
        <v>0</v>
      </c>
      <c r="N25" s="27">
        <v>187</v>
      </c>
      <c r="O25" s="29">
        <v>13</v>
      </c>
    </row>
    <row r="26" spans="1:15" ht="15.75" customHeight="1" x14ac:dyDescent="0.35">
      <c r="A26" s="4"/>
      <c r="I26" s="4"/>
    </row>
    <row r="27" spans="1:15" ht="15.75" customHeight="1" x14ac:dyDescent="0.35">
      <c r="A27" s="7"/>
      <c r="B27" s="8" t="s">
        <v>79</v>
      </c>
      <c r="C27" s="9" t="s">
        <v>1149</v>
      </c>
      <c r="D27" s="9"/>
      <c r="E27" s="9" t="s">
        <v>1150</v>
      </c>
      <c r="F27" s="8"/>
      <c r="G27" s="8"/>
      <c r="I27" s="7"/>
      <c r="J27" s="8" t="s">
        <v>82</v>
      </c>
      <c r="K27" s="9" t="s">
        <v>1151</v>
      </c>
      <c r="L27" s="9"/>
      <c r="M27" s="9" t="s">
        <v>1152</v>
      </c>
      <c r="N27" s="8"/>
      <c r="O27" s="8"/>
    </row>
    <row r="28" spans="1:15" ht="15.75" customHeight="1" x14ac:dyDescent="0.35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</row>
    <row r="29" spans="1:15" ht="15.75" customHeight="1" x14ac:dyDescent="0.35">
      <c r="A29" s="14">
        <v>2</v>
      </c>
      <c r="B29" s="15" t="s">
        <v>210</v>
      </c>
      <c r="C29" s="15" t="s">
        <v>19</v>
      </c>
      <c r="D29" s="16">
        <v>96</v>
      </c>
      <c r="E29" s="16">
        <v>9</v>
      </c>
      <c r="F29" s="16">
        <v>470</v>
      </c>
      <c r="G29" s="17">
        <v>41</v>
      </c>
      <c r="I29" s="14">
        <v>1</v>
      </c>
      <c r="J29" s="15" t="s">
        <v>1153</v>
      </c>
      <c r="K29" s="15" t="s">
        <v>117</v>
      </c>
      <c r="L29" s="16">
        <v>95</v>
      </c>
      <c r="M29" s="16">
        <v>9</v>
      </c>
      <c r="N29" s="37">
        <v>472</v>
      </c>
      <c r="O29" s="38">
        <v>44</v>
      </c>
    </row>
    <row r="30" spans="1:15" ht="15.75" customHeight="1" x14ac:dyDescent="0.35">
      <c r="A30" s="18">
        <v>8</v>
      </c>
      <c r="B30" s="19" t="s">
        <v>1154</v>
      </c>
      <c r="C30" s="19" t="s">
        <v>126</v>
      </c>
      <c r="D30" s="20">
        <v>90</v>
      </c>
      <c r="E30" s="21">
        <v>6</v>
      </c>
      <c r="F30" s="20">
        <v>466</v>
      </c>
      <c r="G30" s="22">
        <v>39</v>
      </c>
      <c r="I30" s="18">
        <v>8</v>
      </c>
      <c r="J30" s="19" t="s">
        <v>1155</v>
      </c>
      <c r="K30" s="19" t="s">
        <v>126</v>
      </c>
      <c r="L30" s="20">
        <v>92</v>
      </c>
      <c r="M30" s="21">
        <v>7</v>
      </c>
      <c r="N30" s="20">
        <v>464</v>
      </c>
      <c r="O30" s="22">
        <v>38</v>
      </c>
    </row>
    <row r="31" spans="1:15" ht="15.75" customHeight="1" x14ac:dyDescent="0.35">
      <c r="A31" s="18">
        <v>6</v>
      </c>
      <c r="B31" s="19" t="s">
        <v>1156</v>
      </c>
      <c r="C31" s="19" t="s">
        <v>1157</v>
      </c>
      <c r="D31" s="20">
        <v>92</v>
      </c>
      <c r="E31" s="21">
        <v>8</v>
      </c>
      <c r="F31" s="20">
        <v>460</v>
      </c>
      <c r="G31" s="22">
        <v>33</v>
      </c>
      <c r="I31" s="18">
        <v>2</v>
      </c>
      <c r="J31" s="19" t="s">
        <v>1158</v>
      </c>
      <c r="K31" s="19" t="s">
        <v>129</v>
      </c>
      <c r="L31" s="20">
        <v>91</v>
      </c>
      <c r="M31" s="21">
        <v>6</v>
      </c>
      <c r="N31" s="20">
        <v>453</v>
      </c>
      <c r="O31" s="22">
        <v>33</v>
      </c>
    </row>
    <row r="32" spans="1:15" ht="15.75" customHeight="1" x14ac:dyDescent="0.35">
      <c r="A32" s="18">
        <v>1</v>
      </c>
      <c r="B32" s="19" t="s">
        <v>1159</v>
      </c>
      <c r="C32" s="19" t="s">
        <v>56</v>
      </c>
      <c r="D32" s="20">
        <v>87</v>
      </c>
      <c r="E32" s="21">
        <v>4</v>
      </c>
      <c r="F32" s="23">
        <v>452</v>
      </c>
      <c r="G32" s="24">
        <v>29</v>
      </c>
      <c r="I32" s="18">
        <v>7</v>
      </c>
      <c r="J32" s="19" t="s">
        <v>1160</v>
      </c>
      <c r="K32" s="19" t="s">
        <v>821</v>
      </c>
      <c r="L32" s="20">
        <v>91</v>
      </c>
      <c r="M32" s="21">
        <v>6</v>
      </c>
      <c r="N32" s="20">
        <v>439</v>
      </c>
      <c r="O32" s="22">
        <v>27</v>
      </c>
    </row>
    <row r="33" spans="1:15" ht="15.75" customHeight="1" x14ac:dyDescent="0.35">
      <c r="A33" s="18">
        <v>3</v>
      </c>
      <c r="B33" s="19" t="s">
        <v>1161</v>
      </c>
      <c r="C33" s="19" t="s">
        <v>1157</v>
      </c>
      <c r="D33" s="20">
        <v>80</v>
      </c>
      <c r="E33" s="21">
        <v>2</v>
      </c>
      <c r="F33" s="20">
        <v>446</v>
      </c>
      <c r="G33" s="22">
        <v>28</v>
      </c>
      <c r="I33" s="18">
        <v>6</v>
      </c>
      <c r="J33" s="19" t="s">
        <v>1162</v>
      </c>
      <c r="K33" s="19" t="s">
        <v>821</v>
      </c>
      <c r="L33" s="20">
        <v>89</v>
      </c>
      <c r="M33" s="21">
        <v>4</v>
      </c>
      <c r="N33" s="20">
        <v>441</v>
      </c>
      <c r="O33" s="22">
        <v>25</v>
      </c>
    </row>
    <row r="34" spans="1:15" ht="15.75" customHeight="1" x14ac:dyDescent="0.35">
      <c r="A34" s="18">
        <v>9</v>
      </c>
      <c r="B34" s="19" t="s">
        <v>125</v>
      </c>
      <c r="C34" s="19" t="s">
        <v>126</v>
      </c>
      <c r="D34" s="20">
        <v>92</v>
      </c>
      <c r="E34" s="21">
        <v>8</v>
      </c>
      <c r="F34" s="20">
        <v>450</v>
      </c>
      <c r="G34" s="22">
        <v>23</v>
      </c>
      <c r="I34" s="18">
        <v>9</v>
      </c>
      <c r="J34" s="19" t="s">
        <v>408</v>
      </c>
      <c r="K34" s="19" t="s">
        <v>129</v>
      </c>
      <c r="L34" s="20">
        <v>93</v>
      </c>
      <c r="M34" s="21">
        <v>8</v>
      </c>
      <c r="N34" s="20">
        <v>275</v>
      </c>
      <c r="O34" s="22">
        <v>22</v>
      </c>
    </row>
    <row r="35" spans="1:15" ht="15.75" customHeight="1" x14ac:dyDescent="0.35">
      <c r="A35" s="18">
        <v>4</v>
      </c>
      <c r="B35" s="19" t="s">
        <v>1163</v>
      </c>
      <c r="C35" s="19" t="s">
        <v>119</v>
      </c>
      <c r="D35" s="20">
        <v>78</v>
      </c>
      <c r="E35" s="21">
        <v>1</v>
      </c>
      <c r="F35" s="20">
        <v>430</v>
      </c>
      <c r="G35" s="22">
        <v>18</v>
      </c>
      <c r="I35" s="18">
        <v>4</v>
      </c>
      <c r="J35" s="19" t="s">
        <v>1164</v>
      </c>
      <c r="K35" s="19" t="s">
        <v>182</v>
      </c>
      <c r="L35" s="20">
        <v>81</v>
      </c>
      <c r="M35" s="21">
        <v>3</v>
      </c>
      <c r="N35" s="20">
        <v>403</v>
      </c>
      <c r="O35" s="22">
        <v>18</v>
      </c>
    </row>
    <row r="36" spans="1:15" ht="15.75" customHeight="1" x14ac:dyDescent="0.35">
      <c r="A36" s="18">
        <v>7</v>
      </c>
      <c r="B36" s="19" t="s">
        <v>1165</v>
      </c>
      <c r="C36" s="19" t="s">
        <v>1157</v>
      </c>
      <c r="D36" s="20">
        <v>88</v>
      </c>
      <c r="E36" s="21">
        <v>5</v>
      </c>
      <c r="F36" s="20">
        <v>438</v>
      </c>
      <c r="G36" s="22">
        <v>17</v>
      </c>
      <c r="I36" s="18">
        <v>3</v>
      </c>
      <c r="J36" s="19" t="s">
        <v>1166</v>
      </c>
      <c r="K36" s="19" t="s">
        <v>821</v>
      </c>
      <c r="L36" s="20" t="s">
        <v>187</v>
      </c>
      <c r="M36" s="21">
        <v>0</v>
      </c>
      <c r="N36" s="20">
        <v>0</v>
      </c>
      <c r="O36" s="22">
        <v>0</v>
      </c>
    </row>
    <row r="37" spans="1:15" ht="15.75" customHeight="1" x14ac:dyDescent="0.35">
      <c r="A37" s="25">
        <v>5</v>
      </c>
      <c r="B37" s="26" t="s">
        <v>1033</v>
      </c>
      <c r="C37" s="26" t="s">
        <v>56</v>
      </c>
      <c r="D37" s="27">
        <v>86</v>
      </c>
      <c r="E37" s="28">
        <v>3</v>
      </c>
      <c r="F37" s="27">
        <v>439</v>
      </c>
      <c r="G37" s="29">
        <v>15</v>
      </c>
      <c r="I37" s="25">
        <v>5</v>
      </c>
      <c r="J37" s="26" t="s">
        <v>1167</v>
      </c>
      <c r="K37" s="26" t="s">
        <v>19</v>
      </c>
      <c r="L37" s="27" t="s">
        <v>137</v>
      </c>
      <c r="M37" s="28">
        <v>0</v>
      </c>
      <c r="N37" s="27">
        <v>0</v>
      </c>
      <c r="O37" s="29">
        <v>0</v>
      </c>
    </row>
    <row r="38" spans="1:15" ht="15.75" customHeight="1" x14ac:dyDescent="0.35">
      <c r="A38" s="4"/>
      <c r="I38" s="4"/>
    </row>
    <row r="39" spans="1:15" ht="15.75" customHeight="1" x14ac:dyDescent="0.35">
      <c r="A39" s="7"/>
      <c r="B39" s="8" t="s">
        <v>109</v>
      </c>
      <c r="C39" s="9" t="s">
        <v>1168</v>
      </c>
      <c r="D39" s="9"/>
      <c r="E39" s="9" t="s">
        <v>1169</v>
      </c>
      <c r="F39" s="8"/>
      <c r="G39" s="8"/>
      <c r="I39" s="7"/>
      <c r="J39" s="8" t="s">
        <v>112</v>
      </c>
      <c r="K39" s="9" t="s">
        <v>1170</v>
      </c>
      <c r="L39" s="9"/>
      <c r="M39" s="9" t="s">
        <v>1171</v>
      </c>
      <c r="N39" s="8"/>
      <c r="O39" s="8"/>
    </row>
    <row r="40" spans="1:15" ht="15.75" customHeight="1" x14ac:dyDescent="0.35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</row>
    <row r="41" spans="1:15" ht="15.75" customHeight="1" x14ac:dyDescent="0.35">
      <c r="A41" s="14">
        <v>9</v>
      </c>
      <c r="B41" s="15" t="s">
        <v>1172</v>
      </c>
      <c r="C41" s="15" t="s">
        <v>410</v>
      </c>
      <c r="D41" s="16">
        <v>95</v>
      </c>
      <c r="E41" s="16">
        <v>9</v>
      </c>
      <c r="F41" s="16">
        <v>462</v>
      </c>
      <c r="G41" s="17">
        <v>37</v>
      </c>
      <c r="I41" s="14">
        <v>1</v>
      </c>
      <c r="J41" s="15" t="s">
        <v>1173</v>
      </c>
      <c r="K41" s="15" t="s">
        <v>182</v>
      </c>
      <c r="L41" s="16">
        <v>94</v>
      </c>
      <c r="M41" s="16">
        <v>9</v>
      </c>
      <c r="N41" s="37">
        <v>467</v>
      </c>
      <c r="O41" s="38">
        <v>43</v>
      </c>
    </row>
    <row r="42" spans="1:15" ht="15.75" customHeight="1" x14ac:dyDescent="0.35">
      <c r="A42" s="18">
        <v>1</v>
      </c>
      <c r="B42" s="19" t="s">
        <v>1174</v>
      </c>
      <c r="C42" s="19" t="s">
        <v>821</v>
      </c>
      <c r="D42" s="20">
        <v>94</v>
      </c>
      <c r="E42" s="21">
        <v>8</v>
      </c>
      <c r="F42" s="23">
        <v>455</v>
      </c>
      <c r="G42" s="24">
        <v>34</v>
      </c>
      <c r="I42" s="18">
        <v>8</v>
      </c>
      <c r="J42" s="19" t="s">
        <v>1175</v>
      </c>
      <c r="K42" s="19" t="s">
        <v>510</v>
      </c>
      <c r="L42" s="20" t="s">
        <v>187</v>
      </c>
      <c r="M42" s="21">
        <v>0</v>
      </c>
      <c r="N42" s="20">
        <v>373</v>
      </c>
      <c r="O42" s="22">
        <v>34</v>
      </c>
    </row>
    <row r="43" spans="1:15" ht="15.75" customHeight="1" x14ac:dyDescent="0.35">
      <c r="A43" s="18">
        <v>8</v>
      </c>
      <c r="B43" s="19" t="s">
        <v>1034</v>
      </c>
      <c r="C43" s="19" t="s">
        <v>475</v>
      </c>
      <c r="D43" s="20">
        <v>92</v>
      </c>
      <c r="E43" s="21">
        <v>6</v>
      </c>
      <c r="F43" s="20">
        <v>452</v>
      </c>
      <c r="G43" s="22">
        <v>34</v>
      </c>
      <c r="I43" s="18">
        <v>5</v>
      </c>
      <c r="J43" s="19" t="s">
        <v>1176</v>
      </c>
      <c r="K43" s="19" t="s">
        <v>73</v>
      </c>
      <c r="L43" s="20">
        <v>86</v>
      </c>
      <c r="M43" s="21">
        <v>7</v>
      </c>
      <c r="N43" s="20">
        <v>433</v>
      </c>
      <c r="O43" s="22">
        <v>29</v>
      </c>
    </row>
    <row r="44" spans="1:15" ht="15.75" customHeight="1" x14ac:dyDescent="0.35">
      <c r="A44" s="18">
        <v>3</v>
      </c>
      <c r="B44" s="19" t="s">
        <v>1177</v>
      </c>
      <c r="C44" s="19" t="s">
        <v>182</v>
      </c>
      <c r="D44" s="20">
        <v>91</v>
      </c>
      <c r="E44" s="21">
        <v>5</v>
      </c>
      <c r="F44" s="20">
        <v>450</v>
      </c>
      <c r="G44" s="22">
        <v>30</v>
      </c>
      <c r="I44" s="18">
        <v>7</v>
      </c>
      <c r="J44" s="19" t="s">
        <v>1178</v>
      </c>
      <c r="K44" s="19" t="s">
        <v>108</v>
      </c>
      <c r="L44" s="20">
        <v>86</v>
      </c>
      <c r="M44" s="21">
        <v>7</v>
      </c>
      <c r="N44" s="20">
        <v>430</v>
      </c>
      <c r="O44" s="22">
        <v>27</v>
      </c>
    </row>
    <row r="45" spans="1:15" ht="15.75" customHeight="1" x14ac:dyDescent="0.35">
      <c r="A45" s="18">
        <v>5</v>
      </c>
      <c r="B45" s="19" t="s">
        <v>1179</v>
      </c>
      <c r="C45" s="19" t="s">
        <v>105</v>
      </c>
      <c r="D45" s="20">
        <v>93</v>
      </c>
      <c r="E45" s="21">
        <v>7</v>
      </c>
      <c r="F45" s="20">
        <v>445</v>
      </c>
      <c r="G45" s="22">
        <v>29</v>
      </c>
      <c r="I45" s="18">
        <v>2</v>
      </c>
      <c r="J45" s="19" t="s">
        <v>1180</v>
      </c>
      <c r="K45" s="19" t="s">
        <v>510</v>
      </c>
      <c r="L45" s="20">
        <v>87</v>
      </c>
      <c r="M45" s="21">
        <v>8</v>
      </c>
      <c r="N45" s="20">
        <v>420</v>
      </c>
      <c r="O45" s="22">
        <v>24</v>
      </c>
    </row>
    <row r="46" spans="1:15" ht="15.75" customHeight="1" x14ac:dyDescent="0.35">
      <c r="A46" s="18">
        <v>4</v>
      </c>
      <c r="B46" s="19" t="s">
        <v>1181</v>
      </c>
      <c r="C46" s="19" t="s">
        <v>821</v>
      </c>
      <c r="D46" s="20">
        <v>91</v>
      </c>
      <c r="E46" s="21">
        <v>5</v>
      </c>
      <c r="F46" s="20">
        <v>441</v>
      </c>
      <c r="G46" s="22">
        <v>24</v>
      </c>
      <c r="I46" s="18">
        <v>4</v>
      </c>
      <c r="J46" s="19" t="s">
        <v>1182</v>
      </c>
      <c r="K46" s="19" t="s">
        <v>821</v>
      </c>
      <c r="L46" s="20">
        <v>82</v>
      </c>
      <c r="M46" s="21">
        <v>4</v>
      </c>
      <c r="N46" s="20">
        <v>417</v>
      </c>
      <c r="O46" s="22">
        <v>23</v>
      </c>
    </row>
    <row r="47" spans="1:15" ht="15.75" customHeight="1" x14ac:dyDescent="0.35">
      <c r="A47" s="18">
        <v>6</v>
      </c>
      <c r="B47" s="19" t="s">
        <v>211</v>
      </c>
      <c r="C47" s="19" t="s">
        <v>126</v>
      </c>
      <c r="D47" s="20">
        <v>83</v>
      </c>
      <c r="E47" s="21">
        <v>1</v>
      </c>
      <c r="F47" s="20">
        <v>423</v>
      </c>
      <c r="G47" s="22">
        <v>23</v>
      </c>
      <c r="I47" s="18">
        <v>6</v>
      </c>
      <c r="J47" s="19" t="s">
        <v>1183</v>
      </c>
      <c r="K47" s="19" t="s">
        <v>1126</v>
      </c>
      <c r="L47" s="20">
        <v>86</v>
      </c>
      <c r="M47" s="21">
        <v>7</v>
      </c>
      <c r="N47" s="20">
        <v>424</v>
      </c>
      <c r="O47" s="22">
        <v>22</v>
      </c>
    </row>
    <row r="48" spans="1:15" ht="15.75" customHeight="1" x14ac:dyDescent="0.35">
      <c r="A48" s="18">
        <v>7</v>
      </c>
      <c r="B48" s="19" t="s">
        <v>504</v>
      </c>
      <c r="C48" s="19" t="s">
        <v>475</v>
      </c>
      <c r="D48" s="20">
        <v>84</v>
      </c>
      <c r="E48" s="21">
        <v>2</v>
      </c>
      <c r="F48" s="20">
        <v>418</v>
      </c>
      <c r="G48" s="22">
        <v>13</v>
      </c>
      <c r="I48" s="18">
        <v>9</v>
      </c>
      <c r="J48" s="19" t="s">
        <v>99</v>
      </c>
      <c r="K48" s="19" t="s">
        <v>25</v>
      </c>
      <c r="L48" s="20">
        <v>82</v>
      </c>
      <c r="M48" s="21">
        <v>4</v>
      </c>
      <c r="N48" s="20">
        <v>415</v>
      </c>
      <c r="O48" s="22">
        <v>19</v>
      </c>
    </row>
    <row r="49" spans="1:15" ht="15.75" customHeight="1" x14ac:dyDescent="0.35">
      <c r="A49" s="25">
        <v>2</v>
      </c>
      <c r="B49" s="26" t="s">
        <v>1184</v>
      </c>
      <c r="C49" s="26" t="s">
        <v>821</v>
      </c>
      <c r="D49" s="27">
        <v>86</v>
      </c>
      <c r="E49" s="28">
        <v>3</v>
      </c>
      <c r="F49" s="27">
        <v>411</v>
      </c>
      <c r="G49" s="29">
        <v>13</v>
      </c>
      <c r="I49" s="25">
        <v>3</v>
      </c>
      <c r="J49" s="26" t="s">
        <v>153</v>
      </c>
      <c r="K49" s="26" t="s">
        <v>86</v>
      </c>
      <c r="L49" s="27" t="s">
        <v>187</v>
      </c>
      <c r="M49" s="28">
        <v>0</v>
      </c>
      <c r="N49" s="27">
        <v>171</v>
      </c>
      <c r="O49" s="29">
        <v>10</v>
      </c>
    </row>
    <row r="50" spans="1:15" ht="15.75" customHeight="1" x14ac:dyDescent="0.35">
      <c r="A50" s="4"/>
      <c r="I50" s="4"/>
    </row>
    <row r="51" spans="1:15" ht="15.75" customHeight="1" x14ac:dyDescent="0.35">
      <c r="A51" s="7"/>
      <c r="B51" s="8" t="s">
        <v>138</v>
      </c>
      <c r="C51" s="9" t="s">
        <v>1185</v>
      </c>
      <c r="D51" s="9"/>
      <c r="E51" s="9" t="s">
        <v>1186</v>
      </c>
      <c r="F51" s="8"/>
      <c r="G51" s="8"/>
      <c r="I51" s="4"/>
    </row>
    <row r="52" spans="1:15" ht="15.75" customHeight="1" x14ac:dyDescent="0.35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  <c r="I52" s="4"/>
    </row>
    <row r="53" spans="1:15" ht="15.75" customHeight="1" x14ac:dyDescent="0.35">
      <c r="A53" s="14">
        <v>8</v>
      </c>
      <c r="B53" s="15" t="s">
        <v>1187</v>
      </c>
      <c r="C53" s="15" t="s">
        <v>905</v>
      </c>
      <c r="D53" s="16">
        <v>93</v>
      </c>
      <c r="E53" s="16">
        <v>8</v>
      </c>
      <c r="F53" s="16">
        <v>464</v>
      </c>
      <c r="G53" s="17">
        <v>40</v>
      </c>
      <c r="I53" s="4"/>
    </row>
    <row r="54" spans="1:15" ht="15.75" customHeight="1" x14ac:dyDescent="0.35">
      <c r="A54" s="18">
        <v>5</v>
      </c>
      <c r="B54" s="19" t="s">
        <v>1188</v>
      </c>
      <c r="C54" s="19" t="s">
        <v>126</v>
      </c>
      <c r="D54" s="261">
        <v>81</v>
      </c>
      <c r="E54" s="21">
        <v>5</v>
      </c>
      <c r="F54" s="20">
        <v>433</v>
      </c>
      <c r="G54" s="22">
        <v>33</v>
      </c>
      <c r="I54" s="4"/>
    </row>
    <row r="55" spans="1:15" ht="15.75" customHeight="1" x14ac:dyDescent="0.35">
      <c r="A55" s="18">
        <v>3</v>
      </c>
      <c r="B55" s="19" t="s">
        <v>1189</v>
      </c>
      <c r="C55" s="19" t="s">
        <v>126</v>
      </c>
      <c r="D55" s="20">
        <v>71</v>
      </c>
      <c r="E55" s="21">
        <v>1</v>
      </c>
      <c r="F55" s="20">
        <v>403</v>
      </c>
      <c r="G55" s="22">
        <v>22</v>
      </c>
      <c r="I55" s="4"/>
    </row>
    <row r="56" spans="1:15" ht="15.75" customHeight="1" x14ac:dyDescent="0.35">
      <c r="A56" s="18">
        <v>4</v>
      </c>
      <c r="B56" s="19" t="s">
        <v>1190</v>
      </c>
      <c r="C56" s="19" t="s">
        <v>1126</v>
      </c>
      <c r="D56" s="20">
        <v>82</v>
      </c>
      <c r="E56" s="21">
        <v>6</v>
      </c>
      <c r="F56" s="20">
        <v>400</v>
      </c>
      <c r="G56" s="22">
        <v>22</v>
      </c>
      <c r="I56" s="4"/>
    </row>
    <row r="57" spans="1:15" ht="15.75" customHeight="1" x14ac:dyDescent="0.35">
      <c r="A57" s="18">
        <v>6</v>
      </c>
      <c r="B57" s="19" t="s">
        <v>1191</v>
      </c>
      <c r="C57" s="19" t="s">
        <v>119</v>
      </c>
      <c r="D57" s="20">
        <v>79</v>
      </c>
      <c r="E57" s="21">
        <v>3</v>
      </c>
      <c r="F57" s="20">
        <v>396</v>
      </c>
      <c r="G57" s="22">
        <v>19</v>
      </c>
      <c r="I57" s="4"/>
    </row>
    <row r="58" spans="1:15" ht="15.75" customHeight="1" x14ac:dyDescent="0.35">
      <c r="A58" s="18">
        <v>2</v>
      </c>
      <c r="B58" s="19" t="s">
        <v>960</v>
      </c>
      <c r="C58" s="19" t="s">
        <v>905</v>
      </c>
      <c r="D58" s="20">
        <v>79</v>
      </c>
      <c r="E58" s="21">
        <v>3</v>
      </c>
      <c r="F58" s="20">
        <v>390</v>
      </c>
      <c r="G58" s="22">
        <v>19</v>
      </c>
      <c r="I58" s="4"/>
    </row>
    <row r="59" spans="1:15" ht="15.75" customHeight="1" x14ac:dyDescent="0.35">
      <c r="A59" s="18">
        <v>7</v>
      </c>
      <c r="B59" s="19" t="s">
        <v>1192</v>
      </c>
      <c r="C59" s="19" t="s">
        <v>821</v>
      </c>
      <c r="D59" s="20">
        <v>81</v>
      </c>
      <c r="E59" s="21">
        <v>5</v>
      </c>
      <c r="F59" s="20">
        <v>381</v>
      </c>
      <c r="G59" s="22">
        <v>17</v>
      </c>
      <c r="I59" s="4"/>
    </row>
    <row r="60" spans="1:15" ht="15.75" customHeight="1" x14ac:dyDescent="0.35">
      <c r="A60" s="25">
        <v>1</v>
      </c>
      <c r="B60" s="26" t="s">
        <v>1193</v>
      </c>
      <c r="C60" s="26" t="s">
        <v>126</v>
      </c>
      <c r="D60" s="262">
        <v>86</v>
      </c>
      <c r="E60" s="28">
        <v>7</v>
      </c>
      <c r="F60" s="31">
        <v>305</v>
      </c>
      <c r="G60" s="32">
        <v>14</v>
      </c>
      <c r="I60" s="4"/>
    </row>
    <row r="61" spans="1:15" ht="15.75" customHeight="1" x14ac:dyDescent="0.35">
      <c r="A61" s="4"/>
      <c r="I61" s="4"/>
    </row>
    <row r="62" spans="1:15" ht="15.75" customHeight="1" x14ac:dyDescent="0.35">
      <c r="A62" s="4"/>
      <c r="B62" s="4" t="s">
        <v>351</v>
      </c>
      <c r="F62" s="33" t="s">
        <v>166</v>
      </c>
      <c r="I62" s="4"/>
    </row>
    <row r="63" spans="1:15" ht="15.75" customHeight="1" x14ac:dyDescent="0.35">
      <c r="A63" s="4"/>
      <c r="B63" s="4" t="s">
        <v>167</v>
      </c>
      <c r="I63" s="4"/>
    </row>
    <row r="64" spans="1:15" ht="15.75" customHeight="1" x14ac:dyDescent="0.35">
      <c r="A64" s="4"/>
      <c r="I64" s="4"/>
    </row>
    <row r="65" spans="1:9" ht="15.75" customHeight="1" x14ac:dyDescent="0.35">
      <c r="A65" s="4"/>
      <c r="I65" s="4"/>
    </row>
    <row r="66" spans="1:9" ht="15.75" customHeight="1" x14ac:dyDescent="0.35">
      <c r="A66" s="4"/>
      <c r="I66" s="4"/>
    </row>
    <row r="67" spans="1:9" ht="15.75" customHeight="1" x14ac:dyDescent="0.35">
      <c r="A67" s="4"/>
      <c r="I67" s="4"/>
    </row>
    <row r="68" spans="1:9" ht="15.75" customHeight="1" x14ac:dyDescent="0.35">
      <c r="A68" s="4"/>
      <c r="I68" s="4"/>
    </row>
    <row r="69" spans="1:9" ht="15.75" customHeight="1" x14ac:dyDescent="0.35">
      <c r="A69" s="4"/>
      <c r="I69" s="4"/>
    </row>
    <row r="70" spans="1:9" ht="15.75" customHeight="1" x14ac:dyDescent="0.35">
      <c r="A70" s="4"/>
      <c r="I70" s="4"/>
    </row>
    <row r="71" spans="1:9" ht="15.75" customHeight="1" x14ac:dyDescent="0.35">
      <c r="A71" s="4"/>
      <c r="I71" s="4"/>
    </row>
    <row r="72" spans="1:9" ht="15.75" customHeight="1" x14ac:dyDescent="0.35">
      <c r="A72" s="4"/>
      <c r="I72" s="4"/>
    </row>
    <row r="73" spans="1:9" ht="15.75" customHeight="1" x14ac:dyDescent="0.35">
      <c r="A73" s="4"/>
      <c r="I73" s="4"/>
    </row>
    <row r="74" spans="1:9" ht="15.75" customHeight="1" x14ac:dyDescent="0.35">
      <c r="A74" s="4"/>
      <c r="I74" s="4"/>
    </row>
    <row r="75" spans="1:9" ht="15.75" customHeight="1" x14ac:dyDescent="0.35">
      <c r="A75" s="4"/>
      <c r="I75" s="4"/>
    </row>
    <row r="76" spans="1:9" ht="15.75" customHeight="1" x14ac:dyDescent="0.35">
      <c r="A76" s="4"/>
      <c r="I76" s="4"/>
    </row>
    <row r="77" spans="1:9" ht="15.75" customHeight="1" x14ac:dyDescent="0.35">
      <c r="A77" s="4"/>
      <c r="I77" s="4"/>
    </row>
    <row r="78" spans="1:9" ht="15.75" customHeight="1" x14ac:dyDescent="0.35">
      <c r="A78" s="4"/>
      <c r="I78" s="4"/>
    </row>
    <row r="79" spans="1:9" ht="15.75" customHeight="1" x14ac:dyDescent="0.35">
      <c r="A79" s="4"/>
      <c r="I79" s="4"/>
    </row>
    <row r="80" spans="1:9" ht="15.75" customHeight="1" x14ac:dyDescent="0.35">
      <c r="A80" s="4"/>
      <c r="I80" s="4"/>
    </row>
    <row r="81" spans="1:9" ht="15.75" customHeight="1" x14ac:dyDescent="0.35">
      <c r="A81" s="4"/>
      <c r="I81" s="4"/>
    </row>
    <row r="82" spans="1:9" ht="15.75" customHeight="1" x14ac:dyDescent="0.35">
      <c r="A82" s="4"/>
      <c r="I82" s="4"/>
    </row>
    <row r="83" spans="1:9" ht="15.75" customHeight="1" x14ac:dyDescent="0.35">
      <c r="A83" s="4"/>
      <c r="I83" s="4"/>
    </row>
    <row r="84" spans="1:9" ht="15.75" customHeight="1" x14ac:dyDescent="0.35">
      <c r="A84" s="4"/>
      <c r="I84" s="4"/>
    </row>
    <row r="85" spans="1:9" ht="15.75" customHeight="1" x14ac:dyDescent="0.35">
      <c r="A85" s="4"/>
      <c r="I85" s="4"/>
    </row>
    <row r="86" spans="1:9" ht="15.75" customHeight="1" x14ac:dyDescent="0.35">
      <c r="A86" s="4"/>
      <c r="I86" s="4"/>
    </row>
    <row r="87" spans="1:9" ht="15.75" customHeight="1" x14ac:dyDescent="0.35">
      <c r="A87" s="4"/>
      <c r="I87" s="4"/>
    </row>
    <row r="88" spans="1:9" ht="15.75" customHeight="1" x14ac:dyDescent="0.35">
      <c r="A88" s="4"/>
      <c r="I88" s="4"/>
    </row>
    <row r="89" spans="1:9" ht="15.75" customHeight="1" x14ac:dyDescent="0.35">
      <c r="A89" s="4"/>
      <c r="I89" s="4"/>
    </row>
    <row r="90" spans="1:9" ht="15.75" customHeight="1" x14ac:dyDescent="0.35">
      <c r="A90" s="4"/>
      <c r="I90" s="4"/>
    </row>
    <row r="91" spans="1:9" ht="15.75" customHeight="1" x14ac:dyDescent="0.35">
      <c r="A91" s="4"/>
      <c r="I91" s="4"/>
    </row>
    <row r="92" spans="1:9" ht="15.75" customHeight="1" x14ac:dyDescent="0.35">
      <c r="A92" s="4"/>
      <c r="I92" s="4"/>
    </row>
    <row r="93" spans="1:9" ht="15.75" customHeight="1" x14ac:dyDescent="0.35">
      <c r="A93" s="4"/>
      <c r="I93" s="4"/>
    </row>
    <row r="94" spans="1:9" ht="15.75" customHeight="1" x14ac:dyDescent="0.35">
      <c r="A94" s="4"/>
      <c r="I94" s="4"/>
    </row>
    <row r="95" spans="1:9" ht="15.75" customHeight="1" x14ac:dyDescent="0.35">
      <c r="A95" s="4"/>
      <c r="I95" s="4"/>
    </row>
    <row r="96" spans="1:9" ht="15.75" customHeight="1" x14ac:dyDescent="0.35">
      <c r="A96" s="4"/>
      <c r="I96" s="4"/>
    </row>
    <row r="97" spans="1:9" ht="15.75" customHeight="1" x14ac:dyDescent="0.35">
      <c r="A97" s="4"/>
      <c r="I97" s="4"/>
    </row>
    <row r="98" spans="1:9" ht="15.75" customHeight="1" x14ac:dyDescent="0.35">
      <c r="A98" s="4"/>
      <c r="I98" s="4"/>
    </row>
    <row r="99" spans="1:9" ht="15.75" customHeight="1" x14ac:dyDescent="0.35">
      <c r="A99" s="4"/>
      <c r="I99" s="4"/>
    </row>
    <row r="100" spans="1:9" ht="15.75" customHeight="1" x14ac:dyDescent="0.35">
      <c r="A100" s="4"/>
      <c r="I100" s="4"/>
    </row>
    <row r="101" spans="1:9" ht="15.75" customHeight="1" x14ac:dyDescent="0.35">
      <c r="A101" s="4"/>
      <c r="I101" s="4"/>
    </row>
    <row r="102" spans="1:9" ht="15.75" customHeight="1" x14ac:dyDescent="0.35">
      <c r="A102" s="4"/>
      <c r="I102" s="4"/>
    </row>
    <row r="103" spans="1:9" ht="15.75" customHeight="1" x14ac:dyDescent="0.35">
      <c r="A103" s="4"/>
      <c r="I103" s="4"/>
    </row>
    <row r="104" spans="1:9" ht="15.75" customHeight="1" x14ac:dyDescent="0.35">
      <c r="A104" s="4"/>
      <c r="I104" s="4"/>
    </row>
    <row r="105" spans="1:9" ht="15.75" customHeight="1" x14ac:dyDescent="0.35">
      <c r="A105" s="4"/>
      <c r="I105" s="4"/>
    </row>
    <row r="106" spans="1:9" ht="15.75" customHeight="1" x14ac:dyDescent="0.35">
      <c r="A106" s="4"/>
      <c r="I106" s="4"/>
    </row>
    <row r="107" spans="1:9" ht="15.75" customHeight="1" x14ac:dyDescent="0.35">
      <c r="A107" s="4"/>
      <c r="I107" s="4"/>
    </row>
    <row r="108" spans="1:9" ht="15.75" customHeight="1" x14ac:dyDescent="0.35">
      <c r="A108" s="4"/>
      <c r="I108" s="4"/>
    </row>
    <row r="109" spans="1:9" ht="15.75" customHeight="1" x14ac:dyDescent="0.35">
      <c r="A109" s="4"/>
      <c r="I109" s="4"/>
    </row>
    <row r="110" spans="1:9" ht="15.75" customHeight="1" x14ac:dyDescent="0.35">
      <c r="A110" s="4"/>
      <c r="I110" s="4"/>
    </row>
    <row r="111" spans="1:9" ht="15.75" customHeight="1" x14ac:dyDescent="0.35">
      <c r="A111" s="4"/>
      <c r="I111" s="4"/>
    </row>
    <row r="112" spans="1:9" ht="15.75" customHeight="1" x14ac:dyDescent="0.35">
      <c r="A112" s="4"/>
      <c r="I112" s="4"/>
    </row>
    <row r="113" spans="1:9" ht="15.75" customHeight="1" x14ac:dyDescent="0.35">
      <c r="A113" s="4"/>
      <c r="I113" s="4"/>
    </row>
    <row r="114" spans="1:9" ht="15.75" customHeight="1" x14ac:dyDescent="0.35">
      <c r="A114" s="4"/>
      <c r="I114" s="4"/>
    </row>
    <row r="115" spans="1:9" ht="15.75" customHeight="1" x14ac:dyDescent="0.35">
      <c r="A115" s="4"/>
      <c r="I115" s="4"/>
    </row>
    <row r="116" spans="1:9" ht="15.75" customHeight="1" x14ac:dyDescent="0.35">
      <c r="A116" s="4"/>
      <c r="I116" s="4"/>
    </row>
    <row r="117" spans="1:9" ht="15.75" customHeight="1" x14ac:dyDescent="0.35">
      <c r="A117" s="4"/>
      <c r="I117" s="4"/>
    </row>
    <row r="118" spans="1:9" ht="15.75" customHeight="1" x14ac:dyDescent="0.35">
      <c r="A118" s="4"/>
      <c r="I118" s="4"/>
    </row>
    <row r="119" spans="1:9" ht="15.75" customHeight="1" x14ac:dyDescent="0.35">
      <c r="A119" s="4"/>
      <c r="I119" s="4"/>
    </row>
  </sheetData>
  <hyperlinks>
    <hyperlink ref="B2" location="'Index'!A3" tooltip="Go to the Index sheet" display="á" xr:uid="{298951BB-178D-4866-BFF6-39FE11B37C2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F09C9-F264-4AE1-911D-FFB0D02B0E2D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7" width="5" style="4" customWidth="1"/>
    <col min="8" max="8" width="1.7265625" style="4" customWidth="1"/>
    <col min="9" max="9" width="2.7265625" style="30" customWidth="1"/>
    <col min="10" max="11" width="20.7265625" style="4" customWidth="1"/>
    <col min="12" max="15" width="5" style="4" customWidth="1"/>
    <col min="16" max="17" width="4.1796875" style="4" customWidth="1"/>
    <col min="18" max="18" width="9.1796875" style="4" bestFit="1" customWidth="1"/>
    <col min="19" max="24" width="4.1796875" style="4" customWidth="1"/>
    <col min="25" max="25" width="10.26953125" style="4"/>
  </cols>
  <sheetData>
    <row r="1" spans="1:25" ht="17" x14ac:dyDescent="0.4">
      <c r="A1" s="1"/>
      <c r="B1" s="2" t="s">
        <v>1108</v>
      </c>
      <c r="C1" s="2"/>
      <c r="D1" s="3"/>
      <c r="E1" s="3"/>
      <c r="F1" s="3" t="s">
        <v>269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B2" s="5" t="s">
        <v>2</v>
      </c>
      <c r="I2" s="46" t="s">
        <v>1109</v>
      </c>
    </row>
    <row r="3" spans="1:25" ht="15.75" customHeight="1" x14ac:dyDescent="0.35">
      <c r="A3" s="7"/>
      <c r="B3" s="8" t="s">
        <v>4</v>
      </c>
      <c r="C3" s="9" t="s">
        <v>1194</v>
      </c>
      <c r="D3" s="9"/>
      <c r="E3" s="9" t="s">
        <v>1195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5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5">
      <c r="A5" s="14">
        <v>5</v>
      </c>
      <c r="B5" s="15" t="s">
        <v>1134</v>
      </c>
      <c r="C5" s="15" t="s">
        <v>29</v>
      </c>
      <c r="D5" s="35">
        <v>99</v>
      </c>
      <c r="E5" s="16">
        <v>5</v>
      </c>
      <c r="F5" s="35">
        <v>488</v>
      </c>
      <c r="G5" s="36">
        <v>25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5">
      <c r="A6" s="41">
        <v>4</v>
      </c>
      <c r="B6" s="19" t="s">
        <v>1142</v>
      </c>
      <c r="C6" s="19" t="s">
        <v>129</v>
      </c>
      <c r="D6" s="39">
        <v>92</v>
      </c>
      <c r="E6" s="20">
        <v>3</v>
      </c>
      <c r="F6" s="39">
        <v>470</v>
      </c>
      <c r="G6" s="40">
        <v>19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5">
      <c r="A7" s="18">
        <v>1</v>
      </c>
      <c r="B7" s="19" t="s">
        <v>1174</v>
      </c>
      <c r="C7" s="19" t="s">
        <v>821</v>
      </c>
      <c r="D7" s="20">
        <v>94</v>
      </c>
      <c r="E7" s="20">
        <v>4</v>
      </c>
      <c r="F7" s="23">
        <v>455</v>
      </c>
      <c r="G7" s="24">
        <v>16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5">
      <c r="A8" s="41">
        <v>2</v>
      </c>
      <c r="B8" s="19" t="s">
        <v>1182</v>
      </c>
      <c r="C8" s="19" t="s">
        <v>821</v>
      </c>
      <c r="D8" s="39">
        <v>82</v>
      </c>
      <c r="E8" s="20">
        <v>2</v>
      </c>
      <c r="F8" s="39">
        <v>417</v>
      </c>
      <c r="G8" s="40">
        <v>11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5">
      <c r="A9" s="25">
        <v>3</v>
      </c>
      <c r="B9" s="26" t="s">
        <v>1192</v>
      </c>
      <c r="C9" s="26" t="s">
        <v>821</v>
      </c>
      <c r="D9" s="43">
        <v>81</v>
      </c>
      <c r="E9" s="27">
        <v>1</v>
      </c>
      <c r="F9" s="43">
        <v>381</v>
      </c>
      <c r="G9" s="44">
        <v>6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5">
      <c r="A11"/>
      <c r="B11" s="4" t="s">
        <v>272</v>
      </c>
      <c r="F11" s="33" t="s">
        <v>166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5">
      <c r="A12"/>
      <c r="B12" s="4" t="s">
        <v>167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35"/>
    <row r="18" customFormat="1" ht="15.75" customHeight="1" x14ac:dyDescent="0.35"/>
    <row r="19" customFormat="1" ht="15.75" customHeight="1" x14ac:dyDescent="0.35"/>
    <row r="20" customFormat="1" ht="15.75" customHeight="1" x14ac:dyDescent="0.35"/>
    <row r="21" customFormat="1" ht="15.75" customHeight="1" x14ac:dyDescent="0.35"/>
    <row r="22" customFormat="1" ht="15.75" customHeight="1" x14ac:dyDescent="0.35"/>
    <row r="23" customFormat="1" ht="15.75" customHeight="1" x14ac:dyDescent="0.35"/>
    <row r="24" customFormat="1" ht="15.75" customHeight="1" x14ac:dyDescent="0.35"/>
    <row r="25" customFormat="1" ht="15.75" customHeight="1" x14ac:dyDescent="0.35"/>
    <row r="26" customFormat="1" ht="15.75" customHeight="1" x14ac:dyDescent="0.35"/>
    <row r="27" customFormat="1" ht="15.75" customHeight="1" x14ac:dyDescent="0.35"/>
    <row r="28" customFormat="1" ht="15.75" customHeight="1" x14ac:dyDescent="0.35"/>
    <row r="29" customFormat="1" ht="15.75" customHeight="1" x14ac:dyDescent="0.35"/>
    <row r="30" customFormat="1" ht="15.75" customHeight="1" x14ac:dyDescent="0.35"/>
    <row r="31" customFormat="1" ht="15.75" customHeight="1" x14ac:dyDescent="0.35"/>
    <row r="32" customFormat="1" ht="15.75" customHeight="1" x14ac:dyDescent="0.35"/>
    <row r="33" customFormat="1" ht="15.75" customHeight="1" x14ac:dyDescent="0.35"/>
    <row r="34" customFormat="1" ht="15.75" customHeight="1" x14ac:dyDescent="0.35"/>
    <row r="35" customFormat="1" ht="15.75" customHeight="1" x14ac:dyDescent="0.35"/>
    <row r="36" customFormat="1" ht="15.75" customHeight="1" x14ac:dyDescent="0.35"/>
    <row r="37" customFormat="1" ht="15.75" customHeight="1" x14ac:dyDescent="0.35"/>
    <row r="38" customFormat="1" ht="15.75" customHeight="1" x14ac:dyDescent="0.35"/>
    <row r="39" customFormat="1" ht="15.75" customHeight="1" x14ac:dyDescent="0.35"/>
    <row r="40" customFormat="1" ht="15.75" customHeight="1" x14ac:dyDescent="0.35"/>
    <row r="41" customFormat="1" ht="15.75" customHeight="1" x14ac:dyDescent="0.35"/>
    <row r="42" customFormat="1" ht="15.75" customHeight="1" x14ac:dyDescent="0.35"/>
    <row r="43" customFormat="1" ht="15.75" customHeight="1" x14ac:dyDescent="0.35"/>
    <row r="44" customFormat="1" ht="15.75" customHeight="1" x14ac:dyDescent="0.35"/>
    <row r="45" customFormat="1" ht="15.75" customHeight="1" x14ac:dyDescent="0.35"/>
    <row r="46" customFormat="1" ht="15.75" customHeight="1" x14ac:dyDescent="0.35"/>
    <row r="47" customFormat="1" ht="15.75" customHeight="1" x14ac:dyDescent="0.35"/>
    <row r="48" customFormat="1" ht="15.75" customHeight="1" x14ac:dyDescent="0.35"/>
    <row r="49" customFormat="1" ht="15.75" customHeight="1" x14ac:dyDescent="0.35"/>
    <row r="50" customFormat="1" ht="15.75" customHeight="1" x14ac:dyDescent="0.35"/>
    <row r="51" customFormat="1" ht="15.75" customHeight="1" x14ac:dyDescent="0.35"/>
    <row r="52" customFormat="1" ht="15.75" customHeight="1" x14ac:dyDescent="0.35"/>
    <row r="53" customFormat="1" ht="15.75" customHeight="1" x14ac:dyDescent="0.35"/>
    <row r="54" customFormat="1" ht="15.75" customHeight="1" x14ac:dyDescent="0.35"/>
    <row r="55" customFormat="1" ht="15.75" customHeight="1" x14ac:dyDescent="0.35"/>
    <row r="56" customFormat="1" ht="15.75" customHeight="1" x14ac:dyDescent="0.35"/>
    <row r="57" customFormat="1" ht="15.75" customHeight="1" x14ac:dyDescent="0.35"/>
    <row r="58" customFormat="1" ht="15.75" customHeight="1" x14ac:dyDescent="0.35"/>
    <row r="59" customFormat="1" ht="15.75" customHeight="1" x14ac:dyDescent="0.35"/>
    <row r="60" customFormat="1" ht="15.75" customHeight="1" x14ac:dyDescent="0.35"/>
    <row r="61" customFormat="1" ht="15.75" customHeight="1" x14ac:dyDescent="0.35"/>
    <row r="62" customFormat="1" ht="15.75" customHeight="1" x14ac:dyDescent="0.35"/>
    <row r="63" customFormat="1" ht="15.75" customHeight="1" x14ac:dyDescent="0.35"/>
    <row r="64" customFormat="1" ht="15.75" customHeight="1" x14ac:dyDescent="0.35"/>
    <row r="65" spans="1:25" ht="15.7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35">
      <c r="A71" s="4"/>
      <c r="I71" s="4"/>
    </row>
    <row r="72" spans="1:25" ht="15.75" customHeight="1" x14ac:dyDescent="0.35">
      <c r="A72" s="4"/>
      <c r="I72" s="4"/>
    </row>
    <row r="73" spans="1:25" ht="15.75" customHeight="1" x14ac:dyDescent="0.35">
      <c r="A73" s="4"/>
      <c r="I73" s="4"/>
    </row>
    <row r="74" spans="1:25" ht="15.75" customHeight="1" x14ac:dyDescent="0.35">
      <c r="A74" s="4"/>
      <c r="I74" s="4"/>
    </row>
    <row r="75" spans="1:25" ht="15.75" customHeight="1" x14ac:dyDescent="0.35">
      <c r="A75" s="4"/>
      <c r="I75" s="4"/>
    </row>
    <row r="76" spans="1:25" ht="15.75" customHeight="1" x14ac:dyDescent="0.35">
      <c r="A76" s="4"/>
      <c r="I76" s="4"/>
    </row>
    <row r="77" spans="1:25" ht="15.75" customHeight="1" x14ac:dyDescent="0.35">
      <c r="A77" s="4"/>
      <c r="I77" s="4"/>
    </row>
    <row r="78" spans="1:25" ht="15.75" customHeight="1" x14ac:dyDescent="0.35">
      <c r="A78" s="4"/>
      <c r="I78" s="4"/>
    </row>
    <row r="79" spans="1:25" ht="15.75" customHeight="1" x14ac:dyDescent="0.35">
      <c r="A79" s="4"/>
      <c r="I79" s="4"/>
    </row>
    <row r="80" spans="1:25" ht="15.75" customHeight="1" x14ac:dyDescent="0.35">
      <c r="A80" s="4"/>
      <c r="I80" s="4"/>
    </row>
    <row r="81" spans="1:9" ht="15.75" customHeight="1" x14ac:dyDescent="0.35">
      <c r="A81" s="4"/>
      <c r="I81" s="4"/>
    </row>
    <row r="82" spans="1:9" ht="15.75" customHeight="1" x14ac:dyDescent="0.35">
      <c r="A82" s="4"/>
      <c r="I82" s="4"/>
    </row>
    <row r="83" spans="1:9" ht="15.75" customHeight="1" x14ac:dyDescent="0.35">
      <c r="A83" s="4"/>
      <c r="I83" s="4"/>
    </row>
    <row r="84" spans="1:9" ht="15.75" customHeight="1" x14ac:dyDescent="0.35">
      <c r="A84" s="4"/>
      <c r="I84" s="4"/>
    </row>
    <row r="85" spans="1:9" ht="15.75" customHeight="1" x14ac:dyDescent="0.35">
      <c r="A85" s="4"/>
      <c r="I85" s="4"/>
    </row>
    <row r="86" spans="1:9" ht="15.75" customHeight="1" x14ac:dyDescent="0.35">
      <c r="A86" s="4"/>
      <c r="I86" s="4"/>
    </row>
    <row r="87" spans="1:9" ht="15.75" customHeight="1" x14ac:dyDescent="0.35">
      <c r="A87" s="4"/>
      <c r="I87" s="4"/>
    </row>
    <row r="88" spans="1:9" ht="15.75" customHeight="1" x14ac:dyDescent="0.35">
      <c r="A88" s="4"/>
      <c r="I88" s="4"/>
    </row>
    <row r="89" spans="1:9" ht="15.75" customHeight="1" x14ac:dyDescent="0.35">
      <c r="A89" s="4"/>
      <c r="I89" s="4"/>
    </row>
    <row r="90" spans="1:9" ht="15.75" customHeight="1" x14ac:dyDescent="0.35">
      <c r="A90" s="4"/>
      <c r="I90" s="4"/>
    </row>
    <row r="91" spans="1:9" ht="15.75" customHeight="1" x14ac:dyDescent="0.35">
      <c r="A91" s="4"/>
      <c r="I91" s="4"/>
    </row>
    <row r="92" spans="1:9" ht="15.75" customHeight="1" x14ac:dyDescent="0.35">
      <c r="A92" s="4"/>
      <c r="I92" s="4"/>
    </row>
    <row r="93" spans="1:9" ht="15.75" customHeight="1" x14ac:dyDescent="0.35">
      <c r="A93" s="4"/>
      <c r="I93" s="4"/>
    </row>
    <row r="94" spans="1:9" ht="15.75" customHeight="1" x14ac:dyDescent="0.35">
      <c r="A94" s="4"/>
      <c r="I94" s="4"/>
    </row>
    <row r="95" spans="1:9" ht="15.75" customHeight="1" x14ac:dyDescent="0.35">
      <c r="A95" s="4"/>
      <c r="I95" s="4"/>
    </row>
    <row r="96" spans="1:9" ht="15.75" customHeight="1" x14ac:dyDescent="0.35">
      <c r="A96" s="4"/>
      <c r="I96" s="4"/>
    </row>
    <row r="97" spans="1:9" ht="15.75" customHeight="1" x14ac:dyDescent="0.35">
      <c r="A97" s="4"/>
      <c r="I97" s="4"/>
    </row>
    <row r="98" spans="1:9" ht="15.75" customHeight="1" x14ac:dyDescent="0.35">
      <c r="A98" s="4"/>
      <c r="I98" s="4"/>
    </row>
    <row r="99" spans="1:9" ht="15.75" customHeight="1" x14ac:dyDescent="0.35">
      <c r="A99" s="4"/>
      <c r="I99" s="4"/>
    </row>
    <row r="100" spans="1:9" ht="15.75" customHeight="1" x14ac:dyDescent="0.35">
      <c r="A100" s="4"/>
      <c r="I100" s="4"/>
    </row>
    <row r="101" spans="1:9" ht="15.75" customHeight="1" x14ac:dyDescent="0.35">
      <c r="A101" s="4"/>
      <c r="I101" s="4"/>
    </row>
    <row r="102" spans="1:9" ht="15.75" customHeight="1" x14ac:dyDescent="0.35">
      <c r="A102" s="4"/>
      <c r="I102" s="4"/>
    </row>
    <row r="103" spans="1:9" ht="15.75" customHeight="1" x14ac:dyDescent="0.35">
      <c r="A103" s="4"/>
      <c r="I103" s="4"/>
    </row>
    <row r="104" spans="1:9" ht="15.75" customHeight="1" x14ac:dyDescent="0.35">
      <c r="A104" s="4"/>
      <c r="I104" s="4"/>
    </row>
    <row r="105" spans="1:9" ht="15.75" customHeight="1" x14ac:dyDescent="0.35">
      <c r="A105" s="4"/>
      <c r="I105" s="4"/>
    </row>
    <row r="106" spans="1:9" ht="15.75" customHeight="1" x14ac:dyDescent="0.35">
      <c r="A106" s="4"/>
      <c r="I106" s="4"/>
    </row>
    <row r="107" spans="1:9" ht="15.75" customHeight="1" x14ac:dyDescent="0.35">
      <c r="A107" s="4"/>
      <c r="I107" s="4"/>
    </row>
    <row r="108" spans="1:9" ht="15.75" customHeight="1" x14ac:dyDescent="0.35">
      <c r="A108" s="4"/>
      <c r="I108" s="4"/>
    </row>
    <row r="109" spans="1:9" ht="15.75" customHeight="1" x14ac:dyDescent="0.35">
      <c r="A109" s="4"/>
      <c r="I109" s="4"/>
    </row>
    <row r="110" spans="1:9" ht="15.75" customHeight="1" x14ac:dyDescent="0.35">
      <c r="A110" s="4"/>
      <c r="I110" s="4"/>
    </row>
    <row r="111" spans="1:9" ht="15.75" customHeight="1" x14ac:dyDescent="0.35">
      <c r="A111" s="4"/>
      <c r="I111" s="4"/>
    </row>
    <row r="112" spans="1:9" ht="15.75" customHeight="1" x14ac:dyDescent="0.35">
      <c r="A112" s="4"/>
      <c r="I112" s="4"/>
    </row>
    <row r="113" spans="1:9" ht="15.75" customHeight="1" x14ac:dyDescent="0.35">
      <c r="A113" s="4"/>
      <c r="I113" s="4"/>
    </row>
    <row r="114" spans="1:9" ht="15.75" customHeight="1" x14ac:dyDescent="0.35">
      <c r="A114" s="4"/>
      <c r="I114" s="4"/>
    </row>
    <row r="115" spans="1:9" ht="15.75" customHeight="1" x14ac:dyDescent="0.35">
      <c r="A115" s="4"/>
      <c r="I115" s="4"/>
    </row>
    <row r="116" spans="1:9" ht="15.75" customHeight="1" x14ac:dyDescent="0.35">
      <c r="A116" s="4"/>
      <c r="I116" s="4"/>
    </row>
    <row r="117" spans="1:9" ht="15.75" customHeight="1" x14ac:dyDescent="0.35">
      <c r="A117" s="4"/>
      <c r="I117" s="4"/>
    </row>
    <row r="118" spans="1:9" ht="15.75" customHeight="1" x14ac:dyDescent="0.35">
      <c r="A118" s="4"/>
      <c r="I118" s="4"/>
    </row>
    <row r="119" spans="1:9" ht="15.75" customHeight="1" x14ac:dyDescent="0.35">
      <c r="A119" s="4"/>
      <c r="I119" s="4"/>
    </row>
  </sheetData>
  <sheetProtection selectLockedCells="1" selectUnlockedCells="1"/>
  <hyperlinks>
    <hyperlink ref="B2" location="'Index'!A3" tooltip="Go to the Index sheet" display="á" xr:uid="{B71A5429-992C-4DFD-870C-0BCB7795294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11A43-FA77-49B6-9986-2CEB287A4085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7" width="5" style="4" customWidth="1"/>
    <col min="8" max="8" width="1.7265625" style="4" customWidth="1"/>
    <col min="9" max="9" width="2.7265625" style="30" customWidth="1"/>
    <col min="10" max="11" width="20.7265625" style="4" customWidth="1"/>
    <col min="12" max="15" width="5" style="4" customWidth="1"/>
    <col min="16" max="17" width="4.1796875" style="4" customWidth="1"/>
    <col min="18" max="18" width="9.1796875" style="4" bestFit="1" customWidth="1"/>
    <col min="19" max="24" width="4.1796875" style="4" customWidth="1"/>
    <col min="25" max="25" width="10.26953125" style="4"/>
  </cols>
  <sheetData>
    <row r="1" spans="1:25" ht="17" x14ac:dyDescent="0.4">
      <c r="A1" s="1"/>
      <c r="B1" s="2" t="s">
        <v>1108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B2" s="5" t="s">
        <v>2</v>
      </c>
      <c r="I2" s="46" t="s">
        <v>1109</v>
      </c>
    </row>
    <row r="3" spans="1:25" ht="15.75" customHeight="1" x14ac:dyDescent="0.35">
      <c r="A3" s="7"/>
      <c r="B3" s="8" t="s">
        <v>4</v>
      </c>
      <c r="C3" s="9" t="s">
        <v>1196</v>
      </c>
      <c r="D3" s="9"/>
      <c r="E3" s="9" t="s">
        <v>1197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5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5">
      <c r="A5" s="14">
        <v>1</v>
      </c>
      <c r="B5" s="15" t="s">
        <v>1153</v>
      </c>
      <c r="C5" s="15" t="s">
        <v>117</v>
      </c>
      <c r="D5" s="16">
        <v>95</v>
      </c>
      <c r="E5" s="16">
        <v>9</v>
      </c>
      <c r="F5" s="37">
        <v>472</v>
      </c>
      <c r="G5" s="38">
        <v>46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5">
      <c r="A6" s="18">
        <v>3</v>
      </c>
      <c r="B6" s="19" t="s">
        <v>210</v>
      </c>
      <c r="C6" s="19" t="s">
        <v>19</v>
      </c>
      <c r="D6" s="39">
        <v>96</v>
      </c>
      <c r="E6" s="20">
        <v>10</v>
      </c>
      <c r="F6" s="39">
        <v>470</v>
      </c>
      <c r="G6" s="40">
        <v>43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5">
      <c r="A7" s="41">
        <v>6</v>
      </c>
      <c r="B7" s="19" t="s">
        <v>1139</v>
      </c>
      <c r="C7" s="19" t="s">
        <v>1140</v>
      </c>
      <c r="D7" s="39">
        <v>93</v>
      </c>
      <c r="E7" s="20">
        <v>7</v>
      </c>
      <c r="F7" s="39">
        <v>463</v>
      </c>
      <c r="G7" s="40">
        <v>36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5">
      <c r="A8" s="41">
        <v>10</v>
      </c>
      <c r="B8" s="19" t="s">
        <v>1172</v>
      </c>
      <c r="C8" s="19" t="s">
        <v>410</v>
      </c>
      <c r="D8" s="39">
        <v>95</v>
      </c>
      <c r="E8" s="20">
        <v>9</v>
      </c>
      <c r="F8" s="39">
        <v>462</v>
      </c>
      <c r="G8" s="40">
        <v>35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5">
      <c r="A9" s="18">
        <v>9</v>
      </c>
      <c r="B9" s="19" t="s">
        <v>1143</v>
      </c>
      <c r="C9" s="19" t="s">
        <v>410</v>
      </c>
      <c r="D9" s="39">
        <v>93</v>
      </c>
      <c r="E9" s="20">
        <v>7</v>
      </c>
      <c r="F9" s="39">
        <v>464</v>
      </c>
      <c r="G9" s="40">
        <v>34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5">
      <c r="A10" s="41">
        <v>2</v>
      </c>
      <c r="B10" s="19" t="s">
        <v>1159</v>
      </c>
      <c r="C10" s="19" t="s">
        <v>56</v>
      </c>
      <c r="D10" s="39">
        <v>87</v>
      </c>
      <c r="E10" s="20">
        <v>3</v>
      </c>
      <c r="F10" s="39">
        <v>452</v>
      </c>
      <c r="G10" s="40">
        <v>28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5">
      <c r="A11" s="41">
        <v>4</v>
      </c>
      <c r="B11" s="19" t="s">
        <v>1177</v>
      </c>
      <c r="C11" s="19" t="s">
        <v>182</v>
      </c>
      <c r="D11" s="39">
        <v>91</v>
      </c>
      <c r="E11" s="20">
        <v>4</v>
      </c>
      <c r="F11" s="39">
        <v>450</v>
      </c>
      <c r="G11" s="40">
        <v>21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5">
      <c r="A12" s="41">
        <v>8</v>
      </c>
      <c r="B12" s="19" t="s">
        <v>1033</v>
      </c>
      <c r="C12" s="19" t="s">
        <v>56</v>
      </c>
      <c r="D12" s="39">
        <v>86</v>
      </c>
      <c r="E12" s="20">
        <v>2</v>
      </c>
      <c r="F12" s="39">
        <v>439</v>
      </c>
      <c r="G12" s="40">
        <v>21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5">
      <c r="A13" s="18">
        <v>7</v>
      </c>
      <c r="B13" s="19" t="s">
        <v>408</v>
      </c>
      <c r="C13" s="19" t="s">
        <v>129</v>
      </c>
      <c r="D13" s="39">
        <v>93</v>
      </c>
      <c r="E13" s="20">
        <v>7</v>
      </c>
      <c r="F13" s="39">
        <v>275</v>
      </c>
      <c r="G13" s="40">
        <v>15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5">
      <c r="A14" s="25">
        <v>5</v>
      </c>
      <c r="B14" s="26" t="s">
        <v>1164</v>
      </c>
      <c r="C14" s="26" t="s">
        <v>182</v>
      </c>
      <c r="D14" s="43">
        <v>81</v>
      </c>
      <c r="E14" s="27">
        <v>1</v>
      </c>
      <c r="F14" s="43">
        <v>403</v>
      </c>
      <c r="G14" s="44">
        <v>7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5">
      <c r="A16"/>
      <c r="B16" s="4" t="s">
        <v>272</v>
      </c>
      <c r="F16" s="33" t="s">
        <v>166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2:7" customFormat="1" ht="15.75" customHeight="1" x14ac:dyDescent="0.35">
      <c r="B17" s="4" t="s">
        <v>167</v>
      </c>
      <c r="C17" s="4"/>
      <c r="D17" s="4"/>
      <c r="E17" s="4"/>
      <c r="F17" s="4"/>
      <c r="G17" s="4"/>
    </row>
    <row r="18" spans="2:7" customFormat="1" ht="15.75" customHeight="1" x14ac:dyDescent="0.35"/>
    <row r="19" spans="2:7" customFormat="1" ht="15.75" customHeight="1" x14ac:dyDescent="0.35"/>
    <row r="20" spans="2:7" customFormat="1" ht="15.75" customHeight="1" x14ac:dyDescent="0.35"/>
    <row r="21" spans="2:7" customFormat="1" ht="15.75" customHeight="1" x14ac:dyDescent="0.35"/>
    <row r="22" spans="2:7" customFormat="1" ht="15.75" customHeight="1" x14ac:dyDescent="0.35"/>
    <row r="23" spans="2:7" customFormat="1" ht="15.75" customHeight="1" x14ac:dyDescent="0.35"/>
    <row r="24" spans="2:7" customFormat="1" ht="15.75" customHeight="1" x14ac:dyDescent="0.35"/>
    <row r="25" spans="2:7" customFormat="1" ht="15.75" customHeight="1" x14ac:dyDescent="0.35"/>
    <row r="26" spans="2:7" customFormat="1" ht="15.75" customHeight="1" x14ac:dyDescent="0.35"/>
    <row r="27" spans="2:7" customFormat="1" ht="15.75" customHeight="1" x14ac:dyDescent="0.35"/>
    <row r="28" spans="2:7" customFormat="1" ht="15.75" customHeight="1" x14ac:dyDescent="0.35"/>
    <row r="29" spans="2:7" customFormat="1" ht="15.75" customHeight="1" x14ac:dyDescent="0.35"/>
    <row r="30" spans="2:7" customFormat="1" ht="15.75" customHeight="1" x14ac:dyDescent="0.35"/>
    <row r="31" spans="2:7" customFormat="1" ht="15.75" customHeight="1" x14ac:dyDescent="0.35"/>
    <row r="32" spans="2:7" customFormat="1" ht="15.75" customHeight="1" x14ac:dyDescent="0.35"/>
    <row r="33" customFormat="1" ht="15.75" customHeight="1" x14ac:dyDescent="0.35"/>
    <row r="34" customFormat="1" ht="15.75" customHeight="1" x14ac:dyDescent="0.35"/>
    <row r="35" customFormat="1" ht="15.75" customHeight="1" x14ac:dyDescent="0.35"/>
    <row r="36" customFormat="1" ht="15.75" customHeight="1" x14ac:dyDescent="0.35"/>
    <row r="37" customFormat="1" ht="15.75" customHeight="1" x14ac:dyDescent="0.35"/>
    <row r="38" customFormat="1" ht="15.75" customHeight="1" x14ac:dyDescent="0.35"/>
    <row r="39" customFormat="1" ht="15.75" customHeight="1" x14ac:dyDescent="0.35"/>
    <row r="40" customFormat="1" ht="15.75" customHeight="1" x14ac:dyDescent="0.35"/>
    <row r="41" customFormat="1" ht="15.75" customHeight="1" x14ac:dyDescent="0.35"/>
    <row r="42" customFormat="1" ht="15.75" customHeight="1" x14ac:dyDescent="0.35"/>
    <row r="43" customFormat="1" ht="15.75" customHeight="1" x14ac:dyDescent="0.35"/>
    <row r="44" customFormat="1" ht="15.75" customHeight="1" x14ac:dyDescent="0.35"/>
    <row r="45" customFormat="1" ht="15.75" customHeight="1" x14ac:dyDescent="0.35"/>
    <row r="46" customFormat="1" ht="15.75" customHeight="1" x14ac:dyDescent="0.35"/>
    <row r="47" customFormat="1" ht="15.75" customHeight="1" x14ac:dyDescent="0.35"/>
    <row r="48" customFormat="1" ht="15.75" customHeight="1" x14ac:dyDescent="0.35"/>
    <row r="49" customFormat="1" ht="15.75" customHeight="1" x14ac:dyDescent="0.35"/>
    <row r="50" customFormat="1" ht="15.75" customHeight="1" x14ac:dyDescent="0.35"/>
    <row r="51" customFormat="1" ht="15.75" customHeight="1" x14ac:dyDescent="0.35"/>
    <row r="52" customFormat="1" ht="15.75" customHeight="1" x14ac:dyDescent="0.35"/>
    <row r="53" customFormat="1" ht="15.75" customHeight="1" x14ac:dyDescent="0.35"/>
    <row r="54" customFormat="1" ht="15.75" customHeight="1" x14ac:dyDescent="0.35"/>
    <row r="55" customFormat="1" ht="15.75" customHeight="1" x14ac:dyDescent="0.35"/>
    <row r="56" customFormat="1" ht="15.75" customHeight="1" x14ac:dyDescent="0.35"/>
    <row r="57" customFormat="1" ht="15.75" customHeight="1" x14ac:dyDescent="0.35"/>
    <row r="58" customFormat="1" ht="15.75" customHeight="1" x14ac:dyDescent="0.35"/>
    <row r="59" customFormat="1" ht="15.75" customHeight="1" x14ac:dyDescent="0.35"/>
    <row r="60" customFormat="1" ht="15.75" customHeight="1" x14ac:dyDescent="0.35"/>
    <row r="61" customFormat="1" ht="15.75" customHeight="1" x14ac:dyDescent="0.35"/>
    <row r="62" customFormat="1" ht="15.75" customHeight="1" x14ac:dyDescent="0.35"/>
    <row r="63" customFormat="1" ht="15.75" customHeight="1" x14ac:dyDescent="0.35"/>
    <row r="64" customFormat="1" ht="15.75" customHeight="1" x14ac:dyDescent="0.35"/>
    <row r="65" spans="1:25" ht="15.7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35">
      <c r="A71" s="4"/>
      <c r="I71" s="4"/>
    </row>
    <row r="72" spans="1:25" ht="15.75" customHeight="1" x14ac:dyDescent="0.35">
      <c r="A72" s="4"/>
      <c r="I72" s="4"/>
    </row>
    <row r="73" spans="1:25" ht="15.75" customHeight="1" x14ac:dyDescent="0.35">
      <c r="A73" s="4"/>
      <c r="I73" s="4"/>
    </row>
    <row r="74" spans="1:25" ht="15.75" customHeight="1" x14ac:dyDescent="0.35">
      <c r="A74" s="4"/>
      <c r="I74" s="4"/>
    </row>
    <row r="75" spans="1:25" ht="15.75" customHeight="1" x14ac:dyDescent="0.35">
      <c r="A75" s="4"/>
      <c r="I75" s="4"/>
    </row>
    <row r="76" spans="1:25" ht="15.75" customHeight="1" x14ac:dyDescent="0.35">
      <c r="A76" s="4"/>
      <c r="I76" s="4"/>
    </row>
    <row r="77" spans="1:25" ht="15.75" customHeight="1" x14ac:dyDescent="0.35">
      <c r="A77" s="4"/>
      <c r="I77" s="4"/>
    </row>
    <row r="78" spans="1:25" ht="15.75" customHeight="1" x14ac:dyDescent="0.35">
      <c r="A78" s="4"/>
      <c r="I78" s="4"/>
    </row>
    <row r="79" spans="1:25" ht="15.75" customHeight="1" x14ac:dyDescent="0.35">
      <c r="A79" s="4"/>
      <c r="I79" s="4"/>
    </row>
    <row r="80" spans="1:25" ht="15.75" customHeight="1" x14ac:dyDescent="0.35">
      <c r="A80" s="4"/>
      <c r="I80" s="4"/>
    </row>
    <row r="81" spans="1:9" ht="15.75" customHeight="1" x14ac:dyDescent="0.35">
      <c r="A81" s="4"/>
      <c r="I81" s="4"/>
    </row>
    <row r="82" spans="1:9" ht="15.75" customHeight="1" x14ac:dyDescent="0.35">
      <c r="A82" s="4"/>
      <c r="I82" s="4"/>
    </row>
    <row r="83" spans="1:9" ht="15.75" customHeight="1" x14ac:dyDescent="0.35">
      <c r="A83" s="4"/>
      <c r="I83" s="4"/>
    </row>
    <row r="84" spans="1:9" ht="15.75" customHeight="1" x14ac:dyDescent="0.35">
      <c r="A84" s="4"/>
      <c r="I84" s="4"/>
    </row>
    <row r="85" spans="1:9" ht="15.75" customHeight="1" x14ac:dyDescent="0.35">
      <c r="A85" s="4"/>
      <c r="I85" s="4"/>
    </row>
    <row r="86" spans="1:9" ht="15.75" customHeight="1" x14ac:dyDescent="0.35">
      <c r="A86" s="4"/>
      <c r="I86" s="4"/>
    </row>
    <row r="87" spans="1:9" ht="15.75" customHeight="1" x14ac:dyDescent="0.35">
      <c r="A87" s="4"/>
      <c r="I87" s="4"/>
    </row>
    <row r="88" spans="1:9" ht="15.75" customHeight="1" x14ac:dyDescent="0.35">
      <c r="A88" s="4"/>
      <c r="I88" s="4"/>
    </row>
    <row r="89" spans="1:9" ht="15.75" customHeight="1" x14ac:dyDescent="0.35">
      <c r="A89" s="4"/>
      <c r="I89" s="4"/>
    </row>
    <row r="90" spans="1:9" ht="15.75" customHeight="1" x14ac:dyDescent="0.35">
      <c r="A90" s="4"/>
      <c r="I90" s="4"/>
    </row>
    <row r="91" spans="1:9" ht="15.75" customHeight="1" x14ac:dyDescent="0.35">
      <c r="A91" s="4"/>
      <c r="I91" s="4"/>
    </row>
    <row r="92" spans="1:9" ht="15.75" customHeight="1" x14ac:dyDescent="0.35">
      <c r="A92" s="4"/>
      <c r="I92" s="4"/>
    </row>
    <row r="93" spans="1:9" ht="15.75" customHeight="1" x14ac:dyDescent="0.35">
      <c r="A93" s="4"/>
      <c r="I93" s="4"/>
    </row>
    <row r="94" spans="1:9" ht="15.75" customHeight="1" x14ac:dyDescent="0.35">
      <c r="A94" s="4"/>
      <c r="I94" s="4"/>
    </row>
    <row r="95" spans="1:9" ht="15.75" customHeight="1" x14ac:dyDescent="0.35">
      <c r="A95" s="4"/>
      <c r="I95" s="4"/>
    </row>
    <row r="96" spans="1:9" ht="15.75" customHeight="1" x14ac:dyDescent="0.35">
      <c r="A96" s="4"/>
      <c r="I96" s="4"/>
    </row>
    <row r="97" spans="1:9" ht="15.75" customHeight="1" x14ac:dyDescent="0.35">
      <c r="A97" s="4"/>
      <c r="I97" s="4"/>
    </row>
    <row r="98" spans="1:9" ht="15.75" customHeight="1" x14ac:dyDescent="0.35">
      <c r="A98" s="4"/>
      <c r="I98" s="4"/>
    </row>
    <row r="99" spans="1:9" ht="15.75" customHeight="1" x14ac:dyDescent="0.35">
      <c r="A99" s="4"/>
      <c r="I99" s="4"/>
    </row>
    <row r="100" spans="1:9" ht="15.75" customHeight="1" x14ac:dyDescent="0.35">
      <c r="A100" s="4"/>
      <c r="I100" s="4"/>
    </row>
    <row r="101" spans="1:9" ht="15.75" customHeight="1" x14ac:dyDescent="0.35">
      <c r="A101" s="4"/>
      <c r="I101" s="4"/>
    </row>
    <row r="102" spans="1:9" ht="15.75" customHeight="1" x14ac:dyDescent="0.35">
      <c r="A102" s="4"/>
      <c r="I102" s="4"/>
    </row>
    <row r="103" spans="1:9" ht="15.75" customHeight="1" x14ac:dyDescent="0.35">
      <c r="A103" s="4"/>
      <c r="I103" s="4"/>
    </row>
    <row r="104" spans="1:9" ht="15.75" customHeight="1" x14ac:dyDescent="0.35">
      <c r="A104" s="4"/>
      <c r="I104" s="4"/>
    </row>
    <row r="105" spans="1:9" ht="15.75" customHeight="1" x14ac:dyDescent="0.35">
      <c r="A105" s="4"/>
      <c r="I105" s="4"/>
    </row>
    <row r="106" spans="1:9" ht="15.75" customHeight="1" x14ac:dyDescent="0.35">
      <c r="A106" s="4"/>
      <c r="I106" s="4"/>
    </row>
    <row r="107" spans="1:9" ht="15.75" customHeight="1" x14ac:dyDescent="0.35">
      <c r="A107" s="4"/>
      <c r="I107" s="4"/>
    </row>
    <row r="108" spans="1:9" ht="15.75" customHeight="1" x14ac:dyDescent="0.35">
      <c r="A108" s="4"/>
      <c r="I108" s="4"/>
    </row>
    <row r="109" spans="1:9" ht="15.75" customHeight="1" x14ac:dyDescent="0.35">
      <c r="A109" s="4"/>
      <c r="I109" s="4"/>
    </row>
    <row r="110" spans="1:9" ht="15.75" customHeight="1" x14ac:dyDescent="0.35">
      <c r="A110" s="4"/>
      <c r="I110" s="4"/>
    </row>
    <row r="111" spans="1:9" ht="15.75" customHeight="1" x14ac:dyDescent="0.35">
      <c r="A111" s="4"/>
      <c r="I111" s="4"/>
    </row>
    <row r="112" spans="1:9" ht="15.75" customHeight="1" x14ac:dyDescent="0.35">
      <c r="A112" s="4"/>
      <c r="I112" s="4"/>
    </row>
    <row r="113" spans="1:9" ht="15.75" customHeight="1" x14ac:dyDescent="0.35">
      <c r="A113" s="4"/>
      <c r="I113" s="4"/>
    </row>
    <row r="114" spans="1:9" ht="15.75" customHeight="1" x14ac:dyDescent="0.35">
      <c r="A114" s="4"/>
      <c r="I114" s="4"/>
    </row>
    <row r="115" spans="1:9" ht="15.75" customHeight="1" x14ac:dyDescent="0.35">
      <c r="A115" s="4"/>
      <c r="I115" s="4"/>
    </row>
    <row r="116" spans="1:9" ht="15.75" customHeight="1" x14ac:dyDescent="0.35">
      <c r="A116" s="4"/>
      <c r="I116" s="4"/>
    </row>
    <row r="117" spans="1:9" ht="15.75" customHeight="1" x14ac:dyDescent="0.35">
      <c r="A117" s="4"/>
      <c r="I117" s="4"/>
    </row>
    <row r="118" spans="1:9" ht="15.75" customHeight="1" x14ac:dyDescent="0.35">
      <c r="A118" s="4"/>
      <c r="I118" s="4"/>
    </row>
    <row r="119" spans="1:9" ht="15.75" customHeight="1" x14ac:dyDescent="0.35">
      <c r="A119" s="4"/>
      <c r="I119" s="4"/>
    </row>
  </sheetData>
  <sheetProtection selectLockedCells="1" selectUnlockedCells="1"/>
  <hyperlinks>
    <hyperlink ref="B2" location="'Index'!A3" tooltip="Go to the Index sheet" display="á" xr:uid="{AC828C47-69EF-4BC0-B015-14AAF5302C6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99C04-428A-4BB6-9139-592B075DBBE1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6953125" defaultRowHeight="14.5" x14ac:dyDescent="0.35"/>
  <cols>
    <col min="1" max="1" width="20.7265625" style="4" customWidth="1"/>
    <col min="2" max="6" width="5" style="4" customWidth="1"/>
    <col min="7" max="7" width="4.7265625" style="30" customWidth="1"/>
    <col min="8" max="8" width="20.7265625" style="4" customWidth="1"/>
    <col min="9" max="14" width="5" style="4" customWidth="1"/>
    <col min="15" max="22" width="4.1796875" style="4" customWidth="1"/>
    <col min="23" max="25" width="10.26953125" style="4"/>
  </cols>
  <sheetData>
    <row r="1" spans="1:25" ht="17" x14ac:dyDescent="0.4">
      <c r="A1" s="2" t="s">
        <v>1198</v>
      </c>
      <c r="B1" s="2"/>
      <c r="C1" s="2"/>
      <c r="D1" s="3"/>
      <c r="E1" s="3"/>
      <c r="F1" s="3"/>
      <c r="G1" s="47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4">
      <c r="A2" s="5" t="s">
        <v>2</v>
      </c>
      <c r="I2" s="48" t="s">
        <v>1109</v>
      </c>
      <c r="J2" s="49">
        <v>2</v>
      </c>
    </row>
    <row r="3" spans="1:25" ht="15.75" customHeight="1" x14ac:dyDescent="0.35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5">
      <c r="A4" s="50" t="s">
        <v>283</v>
      </c>
      <c r="B4" s="51"/>
      <c r="C4" s="52">
        <v>581</v>
      </c>
      <c r="D4" s="51"/>
      <c r="E4" s="53" t="s">
        <v>15</v>
      </c>
      <c r="F4" s="54">
        <f>SUM(F5:F7)</f>
        <v>580</v>
      </c>
      <c r="G4" s="55" t="s">
        <v>284</v>
      </c>
      <c r="H4" s="50" t="s">
        <v>1199</v>
      </c>
      <c r="I4" s="51"/>
      <c r="J4" s="52">
        <v>568</v>
      </c>
      <c r="K4" s="51"/>
      <c r="L4" s="53" t="s">
        <v>15</v>
      </c>
      <c r="M4" s="54">
        <f>SUM(M5:M7)</f>
        <v>576</v>
      </c>
      <c r="N4"/>
    </row>
    <row r="5" spans="1:25" ht="15.75" customHeight="1" x14ac:dyDescent="0.35">
      <c r="A5" s="158" t="s">
        <v>1200</v>
      </c>
      <c r="B5" s="122"/>
      <c r="C5" s="123"/>
      <c r="D5" s="21">
        <v>98</v>
      </c>
      <c r="E5" s="21">
        <v>95</v>
      </c>
      <c r="F5" s="57">
        <f>SUM(D5:E5)</f>
        <v>193</v>
      </c>
      <c r="G5"/>
      <c r="H5" s="158" t="s">
        <v>210</v>
      </c>
      <c r="I5" s="122"/>
      <c r="J5" s="123"/>
      <c r="K5" s="21">
        <v>94</v>
      </c>
      <c r="L5" s="21">
        <v>96</v>
      </c>
      <c r="M5" s="57">
        <f>SUM(K5:L5)</f>
        <v>190</v>
      </c>
      <c r="N5"/>
    </row>
    <row r="6" spans="1:25" ht="15.75" customHeight="1" x14ac:dyDescent="0.35">
      <c r="A6" s="126" t="s">
        <v>1123</v>
      </c>
      <c r="B6" s="127"/>
      <c r="C6" s="128"/>
      <c r="D6" s="20">
        <v>97</v>
      </c>
      <c r="E6" s="20">
        <v>96</v>
      </c>
      <c r="F6" s="22">
        <f>SUM(D6:E6)</f>
        <v>193</v>
      </c>
      <c r="G6"/>
      <c r="H6" s="126" t="s">
        <v>1120</v>
      </c>
      <c r="I6" s="127"/>
      <c r="J6" s="128"/>
      <c r="K6" s="20">
        <v>98</v>
      </c>
      <c r="L6" s="20">
        <v>95</v>
      </c>
      <c r="M6" s="22">
        <f>SUM(K6:L6)</f>
        <v>193</v>
      </c>
      <c r="N6"/>
    </row>
    <row r="7" spans="1:25" ht="15.75" customHeight="1" x14ac:dyDescent="0.35">
      <c r="A7" s="131" t="s">
        <v>1201</v>
      </c>
      <c r="B7" s="132"/>
      <c r="C7" s="133"/>
      <c r="D7" s="27">
        <v>97</v>
      </c>
      <c r="E7" s="27">
        <v>97</v>
      </c>
      <c r="F7" s="29">
        <f>SUM(D7:E7)</f>
        <v>194</v>
      </c>
      <c r="G7"/>
      <c r="H7" s="131" t="s">
        <v>1118</v>
      </c>
      <c r="I7" s="132"/>
      <c r="J7" s="133"/>
      <c r="K7" s="27">
        <v>96</v>
      </c>
      <c r="L7" s="27">
        <v>97</v>
      </c>
      <c r="M7" s="29">
        <f>SUM(K7:L7)</f>
        <v>193</v>
      </c>
      <c r="N7"/>
    </row>
    <row r="8" spans="1:25" ht="15.75" customHeight="1" x14ac:dyDescent="0.3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5">
      <c r="A9" s="50" t="s">
        <v>301</v>
      </c>
      <c r="B9" s="51"/>
      <c r="C9" s="52">
        <v>563</v>
      </c>
      <c r="D9" s="51"/>
      <c r="E9" s="53" t="s">
        <v>15</v>
      </c>
      <c r="F9" s="54">
        <f>SUM(F10:F12)</f>
        <v>374</v>
      </c>
      <c r="G9" s="55" t="s">
        <v>284</v>
      </c>
      <c r="H9" s="50" t="s">
        <v>855</v>
      </c>
      <c r="I9" s="51"/>
      <c r="J9" s="52">
        <v>570</v>
      </c>
      <c r="K9" s="51"/>
      <c r="L9" s="53" t="s">
        <v>15</v>
      </c>
      <c r="M9" s="54">
        <f>SUM(M10:M12)</f>
        <v>562</v>
      </c>
      <c r="N9"/>
    </row>
    <row r="10" spans="1:25" ht="15.75" customHeight="1" x14ac:dyDescent="0.35">
      <c r="A10" s="158" t="s">
        <v>1057</v>
      </c>
      <c r="B10" s="122"/>
      <c r="C10" s="123"/>
      <c r="D10" s="21">
        <v>95</v>
      </c>
      <c r="E10" s="21">
        <v>90</v>
      </c>
      <c r="F10" s="57">
        <f>SUM(D10:E10)</f>
        <v>185</v>
      </c>
      <c r="G10"/>
      <c r="H10" s="158" t="s">
        <v>1117</v>
      </c>
      <c r="I10" s="122"/>
      <c r="J10" s="123"/>
      <c r="K10" s="21">
        <v>91</v>
      </c>
      <c r="L10" s="21">
        <v>96</v>
      </c>
      <c r="M10" s="57">
        <f>SUM(K10:L10)</f>
        <v>187</v>
      </c>
      <c r="N10"/>
    </row>
    <row r="11" spans="1:25" ht="15.75" customHeight="1" x14ac:dyDescent="0.35">
      <c r="A11" s="126" t="s">
        <v>174</v>
      </c>
      <c r="B11" s="127"/>
      <c r="C11" s="128"/>
      <c r="D11" s="20">
        <v>95</v>
      </c>
      <c r="E11" s="20">
        <v>94</v>
      </c>
      <c r="F11" s="22">
        <f>SUM(D11:E11)</f>
        <v>189</v>
      </c>
      <c r="G11"/>
      <c r="H11" s="126" t="s">
        <v>217</v>
      </c>
      <c r="I11" s="127"/>
      <c r="J11" s="128"/>
      <c r="K11" s="20">
        <v>98</v>
      </c>
      <c r="L11" s="20">
        <v>94</v>
      </c>
      <c r="M11" s="22">
        <f>SUM(K11:L11)</f>
        <v>192</v>
      </c>
      <c r="N11"/>
    </row>
    <row r="12" spans="1:25" ht="15.75" customHeight="1" x14ac:dyDescent="0.35">
      <c r="A12" s="131" t="s">
        <v>1056</v>
      </c>
      <c r="B12" s="132"/>
      <c r="C12" s="133"/>
      <c r="D12" s="27" t="s">
        <v>187</v>
      </c>
      <c r="E12" s="27"/>
      <c r="F12" s="29">
        <f>SUM(D12:E12)</f>
        <v>0</v>
      </c>
      <c r="G12"/>
      <c r="H12" s="131" t="s">
        <v>1146</v>
      </c>
      <c r="I12" s="132"/>
      <c r="J12" s="133"/>
      <c r="K12" s="27">
        <v>90</v>
      </c>
      <c r="L12" s="27">
        <v>93</v>
      </c>
      <c r="M12" s="29">
        <f>SUM(K12:L12)</f>
        <v>183</v>
      </c>
      <c r="N12"/>
    </row>
    <row r="13" spans="1:25" ht="15.7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5">
      <c r="A14" s="50" t="s">
        <v>1202</v>
      </c>
      <c r="B14" s="51"/>
      <c r="C14" s="52">
        <v>576</v>
      </c>
      <c r="D14" s="51"/>
      <c r="E14" s="53" t="s">
        <v>15</v>
      </c>
      <c r="F14" s="54">
        <f>SUM(F15:F17)</f>
        <v>574</v>
      </c>
      <c r="G14" s="55" t="s">
        <v>284</v>
      </c>
      <c r="H14" s="4" t="s">
        <v>1203</v>
      </c>
      <c r="J14" s="263">
        <v>573</v>
      </c>
      <c r="M14" s="4">
        <v>573</v>
      </c>
      <c r="N14"/>
    </row>
    <row r="15" spans="1:25" ht="15.75" customHeight="1" x14ac:dyDescent="0.35">
      <c r="A15" s="158" t="s">
        <v>1114</v>
      </c>
      <c r="B15" s="122"/>
      <c r="C15" s="123"/>
      <c r="D15" s="21">
        <v>95</v>
      </c>
      <c r="E15" s="21">
        <v>98</v>
      </c>
      <c r="F15" s="57">
        <f>SUM(D15:E15)</f>
        <v>193</v>
      </c>
      <c r="G15"/>
      <c r="N15"/>
    </row>
    <row r="16" spans="1:25" ht="15.75" customHeight="1" x14ac:dyDescent="0.35">
      <c r="A16" s="126" t="s">
        <v>1115</v>
      </c>
      <c r="B16" s="127"/>
      <c r="C16" s="128"/>
      <c r="D16" s="20">
        <v>96</v>
      </c>
      <c r="E16" s="20">
        <v>96</v>
      </c>
      <c r="F16" s="22">
        <f>SUM(D16:E16)</f>
        <v>192</v>
      </c>
      <c r="G16"/>
      <c r="N16"/>
    </row>
    <row r="17" spans="1:20" ht="15.75" customHeight="1" x14ac:dyDescent="0.35">
      <c r="A17" s="131" t="s">
        <v>116</v>
      </c>
      <c r="B17" s="132"/>
      <c r="C17" s="133"/>
      <c r="D17" s="27">
        <v>94</v>
      </c>
      <c r="E17" s="27">
        <v>95</v>
      </c>
      <c r="F17" s="29">
        <f>SUM(D17:E17)</f>
        <v>189</v>
      </c>
      <c r="G17"/>
      <c r="N17"/>
    </row>
    <row r="18" spans="1:20" ht="15.7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5">
      <c r="H19" s="61" t="s">
        <v>4</v>
      </c>
      <c r="I19" s="12" t="s">
        <v>290</v>
      </c>
      <c r="J19" s="12" t="s">
        <v>291</v>
      </c>
      <c r="K19" s="12" t="s">
        <v>292</v>
      </c>
      <c r="L19" s="12" t="s">
        <v>293</v>
      </c>
      <c r="M19" s="12" t="s">
        <v>14</v>
      </c>
      <c r="N19" s="13" t="s">
        <v>294</v>
      </c>
    </row>
    <row r="20" spans="1:20" ht="15.75" customHeight="1" x14ac:dyDescent="0.35">
      <c r="B20" s="9" t="s">
        <v>1204</v>
      </c>
      <c r="H20" s="56" t="s">
        <v>1202</v>
      </c>
      <c r="I20" s="21">
        <v>5</v>
      </c>
      <c r="J20" s="21">
        <v>5</v>
      </c>
      <c r="K20" s="21"/>
      <c r="L20" s="21"/>
      <c r="M20" s="21">
        <v>2911</v>
      </c>
      <c r="N20" s="57">
        <v>10</v>
      </c>
    </row>
    <row r="21" spans="1:20" ht="15.75" customHeight="1" x14ac:dyDescent="0.35">
      <c r="B21" s="62" t="s">
        <v>1205</v>
      </c>
      <c r="H21" s="58" t="s">
        <v>1203</v>
      </c>
      <c r="I21" s="20">
        <v>5</v>
      </c>
      <c r="J21" s="20">
        <v>3</v>
      </c>
      <c r="K21" s="20">
        <v>1</v>
      </c>
      <c r="L21" s="20">
        <v>1</v>
      </c>
      <c r="M21" s="20">
        <v>2865</v>
      </c>
      <c r="N21" s="22">
        <v>7</v>
      </c>
    </row>
    <row r="22" spans="1:20" ht="15.75" customHeight="1" x14ac:dyDescent="0.35">
      <c r="B22" s="9" t="s">
        <v>297</v>
      </c>
      <c r="H22" s="63" t="s">
        <v>283</v>
      </c>
      <c r="I22" s="23">
        <v>5</v>
      </c>
      <c r="J22" s="23">
        <v>3</v>
      </c>
      <c r="K22" s="23"/>
      <c r="L22" s="23">
        <v>2</v>
      </c>
      <c r="M22" s="23">
        <v>2889</v>
      </c>
      <c r="N22" s="24">
        <v>6</v>
      </c>
    </row>
    <row r="23" spans="1:20" ht="15.75" customHeight="1" x14ac:dyDescent="0.35">
      <c r="H23" s="58" t="s">
        <v>1199</v>
      </c>
      <c r="I23" s="20">
        <v>5</v>
      </c>
      <c r="J23" s="20">
        <v>2</v>
      </c>
      <c r="K23" s="20">
        <v>1</v>
      </c>
      <c r="L23" s="20">
        <v>2</v>
      </c>
      <c r="M23" s="20">
        <v>2867</v>
      </c>
      <c r="N23" s="22">
        <v>5</v>
      </c>
    </row>
    <row r="24" spans="1:20" ht="15.75" customHeight="1" x14ac:dyDescent="0.35">
      <c r="H24" s="58" t="s">
        <v>855</v>
      </c>
      <c r="I24" s="20">
        <v>5</v>
      </c>
      <c r="J24" s="20">
        <v>1</v>
      </c>
      <c r="K24" s="20"/>
      <c r="L24" s="20">
        <v>4</v>
      </c>
      <c r="M24" s="20">
        <v>2812</v>
      </c>
      <c r="N24" s="22">
        <v>2</v>
      </c>
    </row>
    <row r="25" spans="1:20" ht="15.75" customHeight="1" x14ac:dyDescent="0.35">
      <c r="H25" s="59" t="s">
        <v>301</v>
      </c>
      <c r="I25" s="27">
        <v>5</v>
      </c>
      <c r="J25" s="27"/>
      <c r="K25" s="27"/>
      <c r="L25" s="27">
        <v>5</v>
      </c>
      <c r="M25" s="27">
        <v>2607</v>
      </c>
      <c r="N25" s="29">
        <v>0</v>
      </c>
    </row>
    <row r="26" spans="1:20" ht="15.75" customHeight="1" x14ac:dyDescent="0.35">
      <c r="B26" s="83"/>
      <c r="C26" s="83"/>
      <c r="H26" s="264"/>
      <c r="I26" s="67"/>
      <c r="J26" s="67"/>
      <c r="K26" s="67"/>
      <c r="L26" s="67"/>
      <c r="M26" s="67"/>
      <c r="N26" s="67"/>
    </row>
    <row r="27" spans="1:20" ht="15.75" customHeight="1" x14ac:dyDescent="0.35">
      <c r="A27" s="65"/>
      <c r="B27" s="65"/>
      <c r="C27" s="65"/>
      <c r="D27" s="65"/>
      <c r="E27" s="65"/>
      <c r="F27" s="65"/>
      <c r="G27" s="66"/>
      <c r="H27" s="65"/>
      <c r="I27" s="65"/>
      <c r="J27" s="65"/>
      <c r="K27" s="65"/>
      <c r="L27" s="65"/>
      <c r="M27" s="65"/>
      <c r="N27" s="65"/>
      <c r="P27" s="67"/>
    </row>
    <row r="28" spans="1:20" ht="15.75" customHeight="1" x14ac:dyDescent="0.35"/>
    <row r="29" spans="1:20" ht="15.75" customHeight="1" x14ac:dyDescent="0.35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5">
      <c r="A30" s="50" t="s">
        <v>1206</v>
      </c>
      <c r="B30" s="51"/>
      <c r="C30" s="52">
        <v>548</v>
      </c>
      <c r="D30" s="51"/>
      <c r="E30" s="53" t="s">
        <v>15</v>
      </c>
      <c r="F30" s="54">
        <f>SUM(F31:F33)</f>
        <v>533</v>
      </c>
      <c r="G30" s="55" t="s">
        <v>284</v>
      </c>
      <c r="H30" s="50" t="s">
        <v>1207</v>
      </c>
      <c r="I30" s="51"/>
      <c r="J30" s="52">
        <v>540</v>
      </c>
      <c r="K30" s="51"/>
      <c r="L30" s="53" t="s">
        <v>15</v>
      </c>
      <c r="M30" s="54">
        <f>SUM(M31:M33)</f>
        <v>517</v>
      </c>
      <c r="N30"/>
      <c r="O30"/>
      <c r="P30"/>
      <c r="Q30"/>
      <c r="R30"/>
      <c r="S30"/>
      <c r="T30"/>
    </row>
    <row r="31" spans="1:20" ht="15.75" customHeight="1" x14ac:dyDescent="0.35">
      <c r="A31" s="158" t="s">
        <v>1161</v>
      </c>
      <c r="B31" s="122"/>
      <c r="C31" s="123"/>
      <c r="D31" s="21">
        <v>80</v>
      </c>
      <c r="E31" s="21">
        <v>86</v>
      </c>
      <c r="F31" s="57">
        <f>SUM(D31:E31)</f>
        <v>166</v>
      </c>
      <c r="G31"/>
      <c r="H31" s="158" t="s">
        <v>179</v>
      </c>
      <c r="I31" s="122"/>
      <c r="J31" s="123"/>
      <c r="K31" s="21">
        <v>94</v>
      </c>
      <c r="L31" s="21">
        <v>91</v>
      </c>
      <c r="M31" s="57">
        <f>SUM(K31:L31)</f>
        <v>185</v>
      </c>
      <c r="N31"/>
      <c r="O31"/>
      <c r="P31"/>
      <c r="Q31"/>
      <c r="R31"/>
      <c r="S31"/>
      <c r="T31"/>
    </row>
    <row r="32" spans="1:20" ht="15.75" customHeight="1" x14ac:dyDescent="0.35">
      <c r="A32" s="126" t="s">
        <v>1156</v>
      </c>
      <c r="B32" s="127"/>
      <c r="C32" s="128"/>
      <c r="D32" s="20">
        <v>93</v>
      </c>
      <c r="E32" s="20">
        <v>92</v>
      </c>
      <c r="F32" s="22">
        <f>SUM(D32:E32)</f>
        <v>185</v>
      </c>
      <c r="G32"/>
      <c r="H32" s="126" t="s">
        <v>1208</v>
      </c>
      <c r="I32" s="127"/>
      <c r="J32" s="128"/>
      <c r="K32" s="261">
        <v>67</v>
      </c>
      <c r="L32" s="20">
        <v>83</v>
      </c>
      <c r="M32" s="22">
        <f>SUM(K32:L32)</f>
        <v>150</v>
      </c>
      <c r="N32"/>
      <c r="O32"/>
      <c r="P32"/>
      <c r="Q32"/>
      <c r="R32"/>
      <c r="S32"/>
      <c r="T32"/>
    </row>
    <row r="33" spans="1:20" ht="15.75" customHeight="1" x14ac:dyDescent="0.35">
      <c r="A33" s="131" t="s">
        <v>1165</v>
      </c>
      <c r="B33" s="132"/>
      <c r="C33" s="133"/>
      <c r="D33" s="27">
        <v>88</v>
      </c>
      <c r="E33" s="27">
        <v>94</v>
      </c>
      <c r="F33" s="29">
        <f>SUM(D33:E33)</f>
        <v>182</v>
      </c>
      <c r="G33"/>
      <c r="H33" s="131" t="s">
        <v>1209</v>
      </c>
      <c r="I33" s="132"/>
      <c r="J33" s="133"/>
      <c r="K33" s="27">
        <v>92</v>
      </c>
      <c r="L33" s="262">
        <v>90</v>
      </c>
      <c r="M33" s="29">
        <f>SUM(K33:L33)</f>
        <v>182</v>
      </c>
      <c r="N33"/>
      <c r="O33"/>
      <c r="P33"/>
      <c r="Q33"/>
      <c r="R33"/>
      <c r="S33"/>
      <c r="T33"/>
    </row>
    <row r="34" spans="1:20" ht="15.7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5">
      <c r="A35" s="50" t="s">
        <v>1210</v>
      </c>
      <c r="B35" s="51"/>
      <c r="C35" s="52">
        <v>556</v>
      </c>
      <c r="D35" s="51"/>
      <c r="E35" s="53" t="s">
        <v>15</v>
      </c>
      <c r="F35" s="54">
        <f>SUM(F36:F38)</f>
        <v>557</v>
      </c>
      <c r="G35" s="55" t="s">
        <v>284</v>
      </c>
      <c r="H35" t="s">
        <v>1211</v>
      </c>
      <c r="I35"/>
      <c r="J35" s="79">
        <v>543</v>
      </c>
      <c r="K35"/>
      <c r="L35"/>
      <c r="M35">
        <v>543</v>
      </c>
      <c r="N35"/>
      <c r="O35"/>
      <c r="P35"/>
      <c r="Q35"/>
      <c r="R35"/>
      <c r="S35"/>
      <c r="T35"/>
    </row>
    <row r="36" spans="1:20" ht="15.75" customHeight="1" x14ac:dyDescent="0.35">
      <c r="A36" s="158" t="s">
        <v>1124</v>
      </c>
      <c r="B36" s="122"/>
      <c r="C36" s="123"/>
      <c r="D36" s="21">
        <v>97</v>
      </c>
      <c r="E36" s="21">
        <v>94</v>
      </c>
      <c r="F36" s="57">
        <f>SUM(D36:E36)</f>
        <v>191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15.75" customHeight="1" x14ac:dyDescent="0.35">
      <c r="A37" s="126" t="s">
        <v>1145</v>
      </c>
      <c r="B37" s="127"/>
      <c r="C37" s="128"/>
      <c r="D37" s="20">
        <v>96</v>
      </c>
      <c r="E37" s="20">
        <v>91</v>
      </c>
      <c r="F37" s="22">
        <f>SUM(D37:E37)</f>
        <v>187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15.75" customHeight="1" x14ac:dyDescent="0.35">
      <c r="A38" s="131" t="s">
        <v>1181</v>
      </c>
      <c r="B38" s="132"/>
      <c r="C38" s="133"/>
      <c r="D38" s="27">
        <v>88</v>
      </c>
      <c r="E38" s="27">
        <v>91</v>
      </c>
      <c r="F38" s="29">
        <f>SUM(D38:E38)</f>
        <v>179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15.7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5">
      <c r="A40" s="50" t="s">
        <v>1212</v>
      </c>
      <c r="B40" s="51"/>
      <c r="C40" s="52">
        <v>559</v>
      </c>
      <c r="D40" s="51"/>
      <c r="E40" s="53" t="s">
        <v>15</v>
      </c>
      <c r="F40" s="54">
        <f>SUM(F41:F43)</f>
        <v>563</v>
      </c>
      <c r="G40" s="55" t="s">
        <v>284</v>
      </c>
      <c r="H40" t="s">
        <v>1213</v>
      </c>
      <c r="I40"/>
      <c r="J40" s="79">
        <v>550</v>
      </c>
      <c r="K40"/>
      <c r="L40"/>
      <c r="M40">
        <v>550</v>
      </c>
      <c r="N40"/>
      <c r="O40"/>
      <c r="P40"/>
      <c r="Q40"/>
      <c r="R40"/>
      <c r="S40"/>
      <c r="T40"/>
    </row>
    <row r="41" spans="1:20" ht="15.75" customHeight="1" x14ac:dyDescent="0.35">
      <c r="A41" s="158" t="s">
        <v>1148</v>
      </c>
      <c r="B41" s="122"/>
      <c r="C41" s="123"/>
      <c r="D41" s="21">
        <v>94</v>
      </c>
      <c r="E41" s="21">
        <v>98</v>
      </c>
      <c r="F41" s="57">
        <f>SUM(D41:E41)</f>
        <v>192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15.75" customHeight="1" x14ac:dyDescent="0.35">
      <c r="A42" s="126" t="s">
        <v>1138</v>
      </c>
      <c r="B42" s="127"/>
      <c r="C42" s="128"/>
      <c r="D42" s="20">
        <v>93</v>
      </c>
      <c r="E42" s="20">
        <v>93</v>
      </c>
      <c r="F42" s="22">
        <f>SUM(D42:E42)</f>
        <v>186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15.75" customHeight="1" x14ac:dyDescent="0.35">
      <c r="A43" s="131" t="s">
        <v>1142</v>
      </c>
      <c r="B43" s="132"/>
      <c r="C43" s="133"/>
      <c r="D43" s="27">
        <v>93</v>
      </c>
      <c r="E43" s="27">
        <v>92</v>
      </c>
      <c r="F43" s="29">
        <f>SUM(D43:E43)</f>
        <v>185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.7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5">
      <c r="H45" s="61" t="s">
        <v>7</v>
      </c>
      <c r="I45" s="12" t="s">
        <v>290</v>
      </c>
      <c r="J45" s="12" t="s">
        <v>291</v>
      </c>
      <c r="K45" s="12" t="s">
        <v>292</v>
      </c>
      <c r="L45" s="12" t="s">
        <v>293</v>
      </c>
      <c r="M45" s="12" t="s">
        <v>14</v>
      </c>
      <c r="N45" s="13" t="s">
        <v>294</v>
      </c>
    </row>
    <row r="46" spans="1:20" ht="15.75" customHeight="1" x14ac:dyDescent="0.35">
      <c r="B46" s="9" t="s">
        <v>1214</v>
      </c>
      <c r="H46" s="68" t="s">
        <v>1210</v>
      </c>
      <c r="I46" s="69">
        <v>5</v>
      </c>
      <c r="J46" s="69">
        <v>4</v>
      </c>
      <c r="K46" s="69"/>
      <c r="L46" s="69">
        <v>1</v>
      </c>
      <c r="M46" s="69">
        <v>2781</v>
      </c>
      <c r="N46" s="70">
        <v>8</v>
      </c>
      <c r="O46"/>
      <c r="P46"/>
    </row>
    <row r="47" spans="1:20" ht="15.75" customHeight="1" x14ac:dyDescent="0.35">
      <c r="B47" s="62" t="s">
        <v>1215</v>
      </c>
      <c r="H47" s="71" t="s">
        <v>1206</v>
      </c>
      <c r="I47" s="72">
        <v>5</v>
      </c>
      <c r="J47" s="72">
        <v>3</v>
      </c>
      <c r="K47" s="72"/>
      <c r="L47" s="72">
        <v>2</v>
      </c>
      <c r="M47" s="72">
        <v>2712</v>
      </c>
      <c r="N47" s="73">
        <v>6</v>
      </c>
      <c r="O47"/>
      <c r="P47"/>
    </row>
    <row r="48" spans="1:20" ht="15.75" customHeight="1" x14ac:dyDescent="0.35">
      <c r="B48" s="9" t="s">
        <v>297</v>
      </c>
      <c r="H48" s="71" t="s">
        <v>1212</v>
      </c>
      <c r="I48" s="72">
        <v>5</v>
      </c>
      <c r="J48" s="72">
        <v>3</v>
      </c>
      <c r="K48" s="72"/>
      <c r="L48" s="72">
        <v>2</v>
      </c>
      <c r="M48" s="72">
        <v>2435</v>
      </c>
      <c r="N48" s="73">
        <v>6</v>
      </c>
      <c r="O48"/>
      <c r="P48"/>
    </row>
    <row r="49" spans="1:16" ht="15.75" customHeight="1" x14ac:dyDescent="0.35">
      <c r="H49" s="71" t="s">
        <v>1207</v>
      </c>
      <c r="I49" s="72">
        <v>5</v>
      </c>
      <c r="J49" s="72">
        <v>2</v>
      </c>
      <c r="K49" s="72"/>
      <c r="L49" s="72">
        <v>3</v>
      </c>
      <c r="M49" s="72">
        <v>2676</v>
      </c>
      <c r="N49" s="73">
        <v>4</v>
      </c>
      <c r="O49"/>
      <c r="P49"/>
    </row>
    <row r="50" spans="1:16" ht="15.75" customHeight="1" x14ac:dyDescent="0.35">
      <c r="H50" s="71" t="s">
        <v>1213</v>
      </c>
      <c r="I50" s="72">
        <v>5</v>
      </c>
      <c r="J50" s="72">
        <v>2</v>
      </c>
      <c r="K50" s="72"/>
      <c r="L50" s="72">
        <v>3</v>
      </c>
      <c r="M50" s="72">
        <v>2200</v>
      </c>
      <c r="N50" s="73">
        <v>4</v>
      </c>
      <c r="O50"/>
      <c r="P50"/>
    </row>
    <row r="51" spans="1:16" ht="15.75" customHeight="1" x14ac:dyDescent="0.35">
      <c r="H51" s="74" t="s">
        <v>1211</v>
      </c>
      <c r="I51" s="75">
        <v>5</v>
      </c>
      <c r="J51" s="75">
        <v>1</v>
      </c>
      <c r="K51" s="75"/>
      <c r="L51" s="75">
        <v>4</v>
      </c>
      <c r="M51" s="75">
        <v>2715</v>
      </c>
      <c r="N51" s="76">
        <v>2</v>
      </c>
      <c r="O51"/>
      <c r="P51"/>
    </row>
    <row r="52" spans="1:16" ht="15.75" customHeight="1" x14ac:dyDescent="0.35"/>
    <row r="53" spans="1:16" ht="15.75" customHeight="1" x14ac:dyDescent="0.35">
      <c r="A53" s="4" t="s">
        <v>351</v>
      </c>
      <c r="E53" s="30"/>
      <c r="G53" s="77" t="s">
        <v>166</v>
      </c>
    </row>
    <row r="54" spans="1:16" ht="15.75" customHeight="1" x14ac:dyDescent="0.35">
      <c r="A54" s="4" t="s">
        <v>167</v>
      </c>
    </row>
    <row r="55" spans="1:16" ht="15.75" customHeight="1" x14ac:dyDescent="0.35"/>
    <row r="56" spans="1:16" ht="15.75" customHeight="1" x14ac:dyDescent="0.35"/>
    <row r="57" spans="1:16" ht="15.75" customHeight="1" x14ac:dyDescent="0.35"/>
    <row r="58" spans="1:16" ht="15.75" customHeight="1" x14ac:dyDescent="0.35"/>
    <row r="59" spans="1:16" ht="15.75" customHeight="1" x14ac:dyDescent="0.35"/>
    <row r="60" spans="1:16" ht="15.75" customHeight="1" x14ac:dyDescent="0.35"/>
    <row r="61" spans="1:16" ht="15.75" customHeight="1" x14ac:dyDescent="0.35"/>
    <row r="62" spans="1:16" ht="15.75" customHeight="1" x14ac:dyDescent="0.35"/>
    <row r="63" spans="1:16" ht="15.75" customHeight="1" x14ac:dyDescent="0.35"/>
    <row r="64" spans="1:16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</sheetData>
  <hyperlinks>
    <hyperlink ref="A2" location="'Index'!A3" tooltip="Go to the Index sheet" display="á" xr:uid="{0477EC79-76DB-4B75-8232-AB7F85A1A5F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EA75D-DA78-42C5-9E6C-E451C25090DE}">
  <sheetPr>
    <tabColor rgb="FF0070C0"/>
    <pageSetUpPr fitToPage="1"/>
  </sheetPr>
  <dimension ref="A1:Y64"/>
  <sheetViews>
    <sheetView showGridLines="0" zoomScaleNormal="100" workbookViewId="0">
      <selection activeCell="A2" sqref="A2"/>
    </sheetView>
  </sheetViews>
  <sheetFormatPr defaultColWidth="12.81640625" defaultRowHeight="14.5" x14ac:dyDescent="0.35"/>
  <cols>
    <col min="1" max="1" width="2.7265625" style="174" customWidth="1"/>
    <col min="2" max="3" width="20.7265625" style="174" customWidth="1"/>
    <col min="4" max="7" width="5" style="174" customWidth="1"/>
    <col min="8" max="8" width="1.7265625" style="174" customWidth="1"/>
    <col min="9" max="9" width="2.7265625" style="174" customWidth="1"/>
    <col min="10" max="11" width="20.7265625" style="174" customWidth="1"/>
    <col min="12" max="15" width="5" style="174" customWidth="1"/>
    <col min="16" max="16" width="5.1796875" style="174" customWidth="1"/>
    <col min="17" max="25" width="12.81640625" style="174"/>
  </cols>
  <sheetData>
    <row r="1" spans="1:25" ht="17" x14ac:dyDescent="0.4">
      <c r="A1" s="265"/>
      <c r="B1" s="266" t="s">
        <v>1216</v>
      </c>
      <c r="C1" s="267"/>
      <c r="D1" s="172"/>
      <c r="E1" s="172"/>
      <c r="F1" s="172"/>
      <c r="G1" s="172"/>
      <c r="H1" s="172"/>
      <c r="I1" s="172"/>
      <c r="J1" s="172" t="s">
        <v>1</v>
      </c>
      <c r="K1" s="172"/>
      <c r="L1" s="172"/>
      <c r="M1" s="173"/>
      <c r="N1" s="172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</row>
    <row r="2" spans="1:25" ht="17.5" x14ac:dyDescent="0.35">
      <c r="A2" s="268"/>
      <c r="B2" s="269" t="s">
        <v>2</v>
      </c>
      <c r="C2" s="270"/>
      <c r="D2" s="271"/>
      <c r="E2" s="271"/>
      <c r="F2" s="270"/>
      <c r="G2" s="271"/>
      <c r="H2" s="271"/>
      <c r="I2" s="272" t="s">
        <v>1217</v>
      </c>
      <c r="J2" s="271"/>
      <c r="K2" s="271"/>
      <c r="L2" s="271"/>
      <c r="M2" s="270"/>
      <c r="N2" s="271"/>
    </row>
    <row r="3" spans="1:25" x14ac:dyDescent="0.35">
      <c r="A3" s="273"/>
      <c r="B3" s="274" t="s">
        <v>4</v>
      </c>
      <c r="C3" s="275" t="s">
        <v>1218</v>
      </c>
      <c r="D3" s="276"/>
      <c r="E3" s="277" t="s">
        <v>1219</v>
      </c>
      <c r="F3" s="274"/>
      <c r="G3" s="274"/>
      <c r="H3" s="278"/>
      <c r="I3" s="273"/>
      <c r="J3" s="274" t="s">
        <v>7</v>
      </c>
      <c r="K3" s="275" t="s">
        <v>1220</v>
      </c>
      <c r="L3" s="276"/>
      <c r="M3" s="277" t="s">
        <v>1221</v>
      </c>
      <c r="N3" s="274"/>
      <c r="O3" s="274"/>
    </row>
    <row r="4" spans="1:25" x14ac:dyDescent="0.35">
      <c r="A4" s="279">
        <v>1</v>
      </c>
      <c r="B4" s="280" t="s">
        <v>10</v>
      </c>
      <c r="C4" s="280" t="s">
        <v>11</v>
      </c>
      <c r="D4" s="281" t="s">
        <v>12</v>
      </c>
      <c r="E4" s="281" t="s">
        <v>13</v>
      </c>
      <c r="F4" s="281" t="s">
        <v>14</v>
      </c>
      <c r="G4" s="282" t="s">
        <v>15</v>
      </c>
      <c r="H4" s="271"/>
      <c r="I4" s="279">
        <v>1</v>
      </c>
      <c r="J4" s="280" t="s">
        <v>10</v>
      </c>
      <c r="K4" s="280" t="s">
        <v>11</v>
      </c>
      <c r="L4" s="281" t="s">
        <v>12</v>
      </c>
      <c r="M4" s="281" t="s">
        <v>13</v>
      </c>
      <c r="N4" s="281" t="s">
        <v>14</v>
      </c>
      <c r="O4" s="282" t="s">
        <v>15</v>
      </c>
    </row>
    <row r="5" spans="1:25" x14ac:dyDescent="0.35">
      <c r="A5" s="283">
        <v>1</v>
      </c>
      <c r="B5" s="188" t="s">
        <v>1222</v>
      </c>
      <c r="C5" s="188" t="s">
        <v>1126</v>
      </c>
      <c r="D5" s="284">
        <v>99</v>
      </c>
      <c r="E5" s="284">
        <v>8</v>
      </c>
      <c r="F5" s="189">
        <v>488</v>
      </c>
      <c r="G5" s="190">
        <v>41</v>
      </c>
      <c r="H5" s="285"/>
      <c r="I5" s="283">
        <v>6</v>
      </c>
      <c r="J5" s="188" t="s">
        <v>1223</v>
      </c>
      <c r="K5" s="188" t="s">
        <v>90</v>
      </c>
      <c r="L5" s="284">
        <v>96</v>
      </c>
      <c r="M5" s="284">
        <v>9</v>
      </c>
      <c r="N5" s="286">
        <v>466</v>
      </c>
      <c r="O5" s="190">
        <v>35</v>
      </c>
    </row>
    <row r="6" spans="1:25" x14ac:dyDescent="0.35">
      <c r="A6" s="287">
        <v>4</v>
      </c>
      <c r="B6" s="192" t="s">
        <v>421</v>
      </c>
      <c r="C6" s="192" t="s">
        <v>108</v>
      </c>
      <c r="D6" s="288">
        <v>100</v>
      </c>
      <c r="E6" s="289">
        <v>9</v>
      </c>
      <c r="F6" s="288">
        <v>486</v>
      </c>
      <c r="G6" s="290">
        <v>41</v>
      </c>
      <c r="H6" s="271"/>
      <c r="I6" s="287">
        <v>4</v>
      </c>
      <c r="J6" s="192" t="s">
        <v>745</v>
      </c>
      <c r="K6" s="192" t="s">
        <v>158</v>
      </c>
      <c r="L6" s="288">
        <v>90</v>
      </c>
      <c r="M6" s="289">
        <v>6</v>
      </c>
      <c r="N6" s="288">
        <v>464</v>
      </c>
      <c r="O6" s="290">
        <v>35</v>
      </c>
    </row>
    <row r="7" spans="1:25" ht="15.75" customHeight="1" x14ac:dyDescent="0.35">
      <c r="A7" s="287">
        <v>3</v>
      </c>
      <c r="B7" s="192" t="s">
        <v>1224</v>
      </c>
      <c r="C7" s="192" t="s">
        <v>264</v>
      </c>
      <c r="D7" s="288">
        <v>98</v>
      </c>
      <c r="E7" s="289">
        <v>7</v>
      </c>
      <c r="F7" s="288">
        <v>483</v>
      </c>
      <c r="G7" s="290">
        <v>37</v>
      </c>
      <c r="H7" s="285"/>
      <c r="I7" s="287">
        <v>1</v>
      </c>
      <c r="J7" s="192" t="s">
        <v>704</v>
      </c>
      <c r="K7" s="192" t="s">
        <v>693</v>
      </c>
      <c r="L7" s="291">
        <v>96</v>
      </c>
      <c r="M7" s="289">
        <v>9</v>
      </c>
      <c r="N7" s="193">
        <v>466</v>
      </c>
      <c r="O7" s="195">
        <v>33</v>
      </c>
      <c r="P7" s="285"/>
      <c r="Q7" s="285"/>
      <c r="R7" s="285"/>
      <c r="S7" s="285"/>
      <c r="T7" s="285"/>
      <c r="U7" s="285"/>
      <c r="V7" s="285"/>
      <c r="W7" s="285"/>
      <c r="X7" s="285"/>
      <c r="Y7" s="285"/>
    </row>
    <row r="8" spans="1:25" ht="15.75" customHeight="1" x14ac:dyDescent="0.35">
      <c r="A8" s="287">
        <v>2</v>
      </c>
      <c r="B8" s="192" t="s">
        <v>1225</v>
      </c>
      <c r="C8" s="192" t="s">
        <v>90</v>
      </c>
      <c r="D8" s="291">
        <v>96</v>
      </c>
      <c r="E8" s="289">
        <v>5</v>
      </c>
      <c r="F8" s="292">
        <v>480</v>
      </c>
      <c r="G8" s="293">
        <v>33</v>
      </c>
      <c r="H8" s="285"/>
      <c r="I8" s="287">
        <v>7</v>
      </c>
      <c r="J8" s="192" t="s">
        <v>724</v>
      </c>
      <c r="K8" s="192" t="s">
        <v>693</v>
      </c>
      <c r="L8" s="193">
        <v>96</v>
      </c>
      <c r="M8" s="289">
        <v>9</v>
      </c>
      <c r="N8" s="193">
        <v>463</v>
      </c>
      <c r="O8" s="195">
        <v>29</v>
      </c>
      <c r="P8" s="285"/>
      <c r="Q8" s="285"/>
      <c r="R8" s="285"/>
      <c r="S8" s="285"/>
      <c r="T8" s="285"/>
      <c r="U8" s="285"/>
      <c r="X8" s="285"/>
      <c r="Y8" s="285"/>
    </row>
    <row r="9" spans="1:25" x14ac:dyDescent="0.35">
      <c r="A9" s="287">
        <v>9</v>
      </c>
      <c r="B9" s="192" t="s">
        <v>1226</v>
      </c>
      <c r="C9" s="192" t="s">
        <v>480</v>
      </c>
      <c r="D9" s="193">
        <v>96</v>
      </c>
      <c r="E9" s="289">
        <v>5</v>
      </c>
      <c r="F9" s="193">
        <v>480</v>
      </c>
      <c r="G9" s="195">
        <v>31</v>
      </c>
      <c r="H9" s="271"/>
      <c r="I9" s="287">
        <v>3</v>
      </c>
      <c r="J9" s="192" t="s">
        <v>893</v>
      </c>
      <c r="K9" s="192" t="s">
        <v>197</v>
      </c>
      <c r="L9" s="288">
        <v>90</v>
      </c>
      <c r="M9" s="289">
        <v>6</v>
      </c>
      <c r="N9" s="288">
        <v>457</v>
      </c>
      <c r="O9" s="290">
        <v>29</v>
      </c>
      <c r="V9" s="285"/>
      <c r="W9" s="285"/>
    </row>
    <row r="10" spans="1:25" x14ac:dyDescent="0.35">
      <c r="A10" s="287">
        <v>8</v>
      </c>
      <c r="B10" s="192" t="s">
        <v>1096</v>
      </c>
      <c r="C10" s="192" t="s">
        <v>73</v>
      </c>
      <c r="D10" s="193">
        <v>93</v>
      </c>
      <c r="E10" s="289">
        <v>3</v>
      </c>
      <c r="F10" s="193">
        <v>469</v>
      </c>
      <c r="G10" s="195">
        <v>22</v>
      </c>
      <c r="H10" s="271"/>
      <c r="I10" s="287">
        <v>9</v>
      </c>
      <c r="J10" s="192" t="s">
        <v>1227</v>
      </c>
      <c r="K10" s="192" t="s">
        <v>197</v>
      </c>
      <c r="L10" s="193" t="s">
        <v>187</v>
      </c>
      <c r="M10" s="289">
        <v>0</v>
      </c>
      <c r="N10" s="193">
        <v>373</v>
      </c>
      <c r="O10" s="195">
        <v>28</v>
      </c>
    </row>
    <row r="11" spans="1:25" x14ac:dyDescent="0.35">
      <c r="A11" s="287">
        <v>6</v>
      </c>
      <c r="B11" s="192" t="s">
        <v>1228</v>
      </c>
      <c r="C11" s="192" t="s">
        <v>410</v>
      </c>
      <c r="D11" s="291">
        <v>98</v>
      </c>
      <c r="E11" s="289">
        <v>7</v>
      </c>
      <c r="F11" s="292">
        <v>468</v>
      </c>
      <c r="G11" s="293">
        <v>20</v>
      </c>
      <c r="I11" s="287">
        <v>8</v>
      </c>
      <c r="J11" s="192" t="s">
        <v>1229</v>
      </c>
      <c r="K11" s="192" t="s">
        <v>410</v>
      </c>
      <c r="L11" s="193">
        <v>90</v>
      </c>
      <c r="M11" s="289">
        <v>6</v>
      </c>
      <c r="N11" s="193">
        <v>452</v>
      </c>
      <c r="O11" s="195">
        <v>24</v>
      </c>
    </row>
    <row r="12" spans="1:25" x14ac:dyDescent="0.35">
      <c r="A12" s="287">
        <v>7</v>
      </c>
      <c r="B12" s="192" t="s">
        <v>1230</v>
      </c>
      <c r="C12" s="192" t="s">
        <v>410</v>
      </c>
      <c r="D12" s="193" t="s">
        <v>137</v>
      </c>
      <c r="E12" s="289">
        <v>0</v>
      </c>
      <c r="F12" s="193">
        <v>94</v>
      </c>
      <c r="G12" s="195">
        <v>3</v>
      </c>
      <c r="I12" s="287">
        <v>2</v>
      </c>
      <c r="J12" s="192" t="s">
        <v>959</v>
      </c>
      <c r="K12" s="192" t="s">
        <v>33</v>
      </c>
      <c r="L12" s="291">
        <v>86</v>
      </c>
      <c r="M12" s="289">
        <v>3</v>
      </c>
      <c r="N12" s="292">
        <v>359</v>
      </c>
      <c r="O12" s="195">
        <v>15</v>
      </c>
    </row>
    <row r="13" spans="1:25" x14ac:dyDescent="0.35">
      <c r="A13" s="294">
        <v>5</v>
      </c>
      <c r="B13" s="199" t="s">
        <v>1231</v>
      </c>
      <c r="C13" s="199" t="s">
        <v>693</v>
      </c>
      <c r="D13" s="295" t="s">
        <v>187</v>
      </c>
      <c r="E13" s="296">
        <v>0</v>
      </c>
      <c r="F13" s="297">
        <v>0</v>
      </c>
      <c r="G13" s="298">
        <v>0</v>
      </c>
      <c r="I13" s="294">
        <v>5</v>
      </c>
      <c r="J13" s="199" t="s">
        <v>365</v>
      </c>
      <c r="K13" s="199" t="s">
        <v>119</v>
      </c>
      <c r="L13" s="295">
        <v>81</v>
      </c>
      <c r="M13" s="296">
        <v>2</v>
      </c>
      <c r="N13" s="297">
        <v>434</v>
      </c>
      <c r="O13" s="202">
        <v>12</v>
      </c>
    </row>
    <row r="15" spans="1:25" x14ac:dyDescent="0.35">
      <c r="A15" s="273"/>
      <c r="B15" s="274" t="s">
        <v>46</v>
      </c>
      <c r="C15" s="275" t="s">
        <v>1232</v>
      </c>
      <c r="D15" s="276"/>
      <c r="E15" s="277" t="s">
        <v>1233</v>
      </c>
      <c r="F15" s="274"/>
      <c r="G15" s="274"/>
      <c r="I15" s="273"/>
      <c r="J15" s="274" t="s">
        <v>49</v>
      </c>
      <c r="K15" s="275" t="s">
        <v>1234</v>
      </c>
      <c r="L15" s="276"/>
      <c r="M15" s="277" t="s">
        <v>1235</v>
      </c>
      <c r="N15" s="274"/>
      <c r="O15" s="274"/>
    </row>
    <row r="16" spans="1:25" x14ac:dyDescent="0.35">
      <c r="A16" s="279">
        <v>1</v>
      </c>
      <c r="B16" s="280" t="s">
        <v>10</v>
      </c>
      <c r="C16" s="280" t="s">
        <v>11</v>
      </c>
      <c r="D16" s="281" t="s">
        <v>12</v>
      </c>
      <c r="E16" s="281" t="s">
        <v>13</v>
      </c>
      <c r="F16" s="281" t="s">
        <v>14</v>
      </c>
      <c r="G16" s="282" t="s">
        <v>15</v>
      </c>
      <c r="I16" s="279">
        <v>1</v>
      </c>
      <c r="J16" s="280" t="s">
        <v>10</v>
      </c>
      <c r="K16" s="280" t="s">
        <v>11</v>
      </c>
      <c r="L16" s="281" t="s">
        <v>12</v>
      </c>
      <c r="M16" s="281" t="s">
        <v>13</v>
      </c>
      <c r="N16" s="281" t="s">
        <v>14</v>
      </c>
      <c r="O16" s="282" t="s">
        <v>15</v>
      </c>
    </row>
    <row r="17" spans="1:15" x14ac:dyDescent="0.35">
      <c r="A17" s="187">
        <v>6</v>
      </c>
      <c r="B17" s="188" t="s">
        <v>883</v>
      </c>
      <c r="C17" s="188" t="s">
        <v>478</v>
      </c>
      <c r="D17" s="189">
        <v>91</v>
      </c>
      <c r="E17" s="284">
        <v>6</v>
      </c>
      <c r="F17" s="189">
        <v>469</v>
      </c>
      <c r="G17" s="190">
        <v>40</v>
      </c>
      <c r="I17" s="283">
        <v>5</v>
      </c>
      <c r="J17" s="188" t="s">
        <v>823</v>
      </c>
      <c r="K17" s="188" t="s">
        <v>33</v>
      </c>
      <c r="L17" s="189">
        <v>94</v>
      </c>
      <c r="M17" s="284">
        <v>9</v>
      </c>
      <c r="N17" s="189">
        <v>469</v>
      </c>
      <c r="O17" s="190">
        <v>42</v>
      </c>
    </row>
    <row r="18" spans="1:15" x14ac:dyDescent="0.35">
      <c r="A18" s="191">
        <v>2</v>
      </c>
      <c r="B18" s="192" t="s">
        <v>1236</v>
      </c>
      <c r="C18" s="192" t="s">
        <v>90</v>
      </c>
      <c r="D18" s="193">
        <v>93</v>
      </c>
      <c r="E18" s="289">
        <v>8</v>
      </c>
      <c r="F18" s="193">
        <v>468</v>
      </c>
      <c r="G18" s="195">
        <v>36</v>
      </c>
      <c r="I18" s="191">
        <v>8</v>
      </c>
      <c r="J18" s="192" t="s">
        <v>1237</v>
      </c>
      <c r="K18" s="192" t="s">
        <v>410</v>
      </c>
      <c r="L18" s="193">
        <v>91</v>
      </c>
      <c r="M18" s="289">
        <v>4</v>
      </c>
      <c r="N18" s="193">
        <v>460</v>
      </c>
      <c r="O18" s="195">
        <v>33</v>
      </c>
    </row>
    <row r="19" spans="1:15" x14ac:dyDescent="0.35">
      <c r="A19" s="287">
        <v>9</v>
      </c>
      <c r="B19" s="192" t="s">
        <v>1238</v>
      </c>
      <c r="C19" s="192" t="s">
        <v>119</v>
      </c>
      <c r="D19" s="193">
        <v>97</v>
      </c>
      <c r="E19" s="289">
        <v>9</v>
      </c>
      <c r="F19" s="193">
        <v>461</v>
      </c>
      <c r="G19" s="195">
        <v>30</v>
      </c>
      <c r="I19" s="191">
        <v>6</v>
      </c>
      <c r="J19" s="192" t="s">
        <v>1239</v>
      </c>
      <c r="K19" s="192" t="s">
        <v>119</v>
      </c>
      <c r="L19" s="193">
        <v>94</v>
      </c>
      <c r="M19" s="289">
        <v>9</v>
      </c>
      <c r="N19" s="193">
        <v>459</v>
      </c>
      <c r="O19" s="195">
        <v>31</v>
      </c>
    </row>
    <row r="20" spans="1:15" x14ac:dyDescent="0.35">
      <c r="A20" s="287">
        <v>7</v>
      </c>
      <c r="B20" s="192" t="s">
        <v>185</v>
      </c>
      <c r="C20" s="192" t="s">
        <v>148</v>
      </c>
      <c r="D20" s="193">
        <v>93</v>
      </c>
      <c r="E20" s="289">
        <v>8</v>
      </c>
      <c r="F20" s="193">
        <v>457</v>
      </c>
      <c r="G20" s="195">
        <v>30</v>
      </c>
      <c r="I20" s="287">
        <v>3</v>
      </c>
      <c r="J20" s="192" t="s">
        <v>1240</v>
      </c>
      <c r="K20" s="192" t="s">
        <v>156</v>
      </c>
      <c r="L20" s="193">
        <v>87</v>
      </c>
      <c r="M20" s="289">
        <v>2</v>
      </c>
      <c r="N20" s="193">
        <v>454</v>
      </c>
      <c r="O20" s="195">
        <v>28</v>
      </c>
    </row>
    <row r="21" spans="1:15" x14ac:dyDescent="0.35">
      <c r="A21" s="191">
        <v>8</v>
      </c>
      <c r="B21" s="192" t="s">
        <v>1241</v>
      </c>
      <c r="C21" s="192" t="s">
        <v>241</v>
      </c>
      <c r="D21" s="193">
        <v>0</v>
      </c>
      <c r="E21" s="289">
        <v>0</v>
      </c>
      <c r="F21" s="193">
        <v>371</v>
      </c>
      <c r="G21" s="195">
        <v>27</v>
      </c>
      <c r="I21" s="287">
        <v>1</v>
      </c>
      <c r="J21" s="192" t="s">
        <v>1242</v>
      </c>
      <c r="K21" s="192" t="s">
        <v>156</v>
      </c>
      <c r="L21" s="291">
        <v>93</v>
      </c>
      <c r="M21" s="289">
        <v>7</v>
      </c>
      <c r="N21" s="193">
        <v>453</v>
      </c>
      <c r="O21" s="195">
        <v>26</v>
      </c>
    </row>
    <row r="22" spans="1:15" x14ac:dyDescent="0.35">
      <c r="A22" s="287">
        <v>5</v>
      </c>
      <c r="B22" s="192" t="s">
        <v>157</v>
      </c>
      <c r="C22" s="192" t="s">
        <v>158</v>
      </c>
      <c r="D22" s="193">
        <v>89</v>
      </c>
      <c r="E22" s="289">
        <v>5</v>
      </c>
      <c r="F22" s="193">
        <v>452</v>
      </c>
      <c r="G22" s="195">
        <v>23</v>
      </c>
      <c r="I22" s="287">
        <v>7</v>
      </c>
      <c r="J22" s="192" t="s">
        <v>581</v>
      </c>
      <c r="K22" s="192" t="s">
        <v>197</v>
      </c>
      <c r="L22" s="193">
        <v>93</v>
      </c>
      <c r="M22" s="289">
        <v>7</v>
      </c>
      <c r="N22" s="193">
        <v>448</v>
      </c>
      <c r="O22" s="195">
        <v>24</v>
      </c>
    </row>
    <row r="23" spans="1:15" x14ac:dyDescent="0.35">
      <c r="A23" s="191">
        <v>4</v>
      </c>
      <c r="B23" s="192" t="s">
        <v>1243</v>
      </c>
      <c r="C23" s="192" t="s">
        <v>75</v>
      </c>
      <c r="D23" s="193">
        <v>83</v>
      </c>
      <c r="E23" s="289">
        <v>3</v>
      </c>
      <c r="F23" s="193">
        <v>447</v>
      </c>
      <c r="G23" s="195">
        <v>22</v>
      </c>
      <c r="I23" s="191">
        <v>4</v>
      </c>
      <c r="J23" s="192" t="s">
        <v>792</v>
      </c>
      <c r="K23" s="192" t="s">
        <v>158</v>
      </c>
      <c r="L23" s="193">
        <v>85</v>
      </c>
      <c r="M23" s="289">
        <v>1</v>
      </c>
      <c r="N23" s="193">
        <v>448</v>
      </c>
      <c r="O23" s="195">
        <v>22</v>
      </c>
    </row>
    <row r="24" spans="1:15" x14ac:dyDescent="0.35">
      <c r="A24" s="287">
        <v>1</v>
      </c>
      <c r="B24" s="192" t="s">
        <v>721</v>
      </c>
      <c r="C24" s="192" t="s">
        <v>693</v>
      </c>
      <c r="D24" s="291">
        <v>83</v>
      </c>
      <c r="E24" s="289">
        <v>3</v>
      </c>
      <c r="F24" s="193">
        <v>438</v>
      </c>
      <c r="G24" s="195">
        <v>18</v>
      </c>
      <c r="I24" s="287">
        <v>9</v>
      </c>
      <c r="J24" s="192" t="s">
        <v>690</v>
      </c>
      <c r="K24" s="192" t="s">
        <v>17</v>
      </c>
      <c r="L24" s="193">
        <v>93</v>
      </c>
      <c r="M24" s="289">
        <v>7</v>
      </c>
      <c r="N24" s="193">
        <v>446</v>
      </c>
      <c r="O24" s="195">
        <v>22</v>
      </c>
    </row>
    <row r="25" spans="1:15" x14ac:dyDescent="0.35">
      <c r="A25" s="294">
        <v>3</v>
      </c>
      <c r="B25" s="199" t="s">
        <v>1244</v>
      </c>
      <c r="C25" s="199" t="s">
        <v>156</v>
      </c>
      <c r="D25" s="200">
        <v>89</v>
      </c>
      <c r="E25" s="296">
        <v>5</v>
      </c>
      <c r="F25" s="200">
        <v>441</v>
      </c>
      <c r="G25" s="202">
        <v>14</v>
      </c>
      <c r="I25" s="198">
        <v>2</v>
      </c>
      <c r="J25" s="199" t="s">
        <v>703</v>
      </c>
      <c r="K25" s="199" t="s">
        <v>693</v>
      </c>
      <c r="L25" s="200">
        <v>88</v>
      </c>
      <c r="M25" s="296">
        <v>3</v>
      </c>
      <c r="N25" s="200">
        <v>435</v>
      </c>
      <c r="O25" s="202">
        <v>15</v>
      </c>
    </row>
    <row r="27" spans="1:15" x14ac:dyDescent="0.35">
      <c r="A27" s="273"/>
      <c r="B27" s="274" t="s">
        <v>79</v>
      </c>
      <c r="C27" s="275" t="s">
        <v>1245</v>
      </c>
      <c r="D27" s="276"/>
      <c r="E27" s="277" t="s">
        <v>1152</v>
      </c>
      <c r="F27" s="274"/>
      <c r="G27" s="274"/>
      <c r="I27" s="273"/>
      <c r="J27" s="274" t="s">
        <v>82</v>
      </c>
      <c r="K27" s="275" t="s">
        <v>1246</v>
      </c>
      <c r="L27" s="276"/>
      <c r="M27" s="277" t="s">
        <v>1247</v>
      </c>
      <c r="N27" s="274"/>
      <c r="O27" s="274"/>
    </row>
    <row r="28" spans="1:15" x14ac:dyDescent="0.35">
      <c r="A28" s="279">
        <v>1</v>
      </c>
      <c r="B28" s="280" t="s">
        <v>10</v>
      </c>
      <c r="C28" s="280" t="s">
        <v>11</v>
      </c>
      <c r="D28" s="281" t="s">
        <v>12</v>
      </c>
      <c r="E28" s="281" t="s">
        <v>13</v>
      </c>
      <c r="F28" s="281" t="s">
        <v>14</v>
      </c>
      <c r="G28" s="282" t="s">
        <v>15</v>
      </c>
      <c r="I28" s="279">
        <v>1</v>
      </c>
      <c r="J28" s="280" t="s">
        <v>10</v>
      </c>
      <c r="K28" s="280" t="s">
        <v>11</v>
      </c>
      <c r="L28" s="281" t="s">
        <v>12</v>
      </c>
      <c r="M28" s="281" t="s">
        <v>13</v>
      </c>
      <c r="N28" s="281" t="s">
        <v>14</v>
      </c>
      <c r="O28" s="282" t="s">
        <v>15</v>
      </c>
    </row>
    <row r="29" spans="1:15" x14ac:dyDescent="0.35">
      <c r="A29" s="283">
        <v>3</v>
      </c>
      <c r="B29" s="188" t="s">
        <v>925</v>
      </c>
      <c r="C29" s="188" t="s">
        <v>415</v>
      </c>
      <c r="D29" s="189">
        <v>92</v>
      </c>
      <c r="E29" s="284">
        <v>7</v>
      </c>
      <c r="F29" s="189">
        <v>454</v>
      </c>
      <c r="G29" s="190">
        <v>38</v>
      </c>
      <c r="I29" s="283">
        <v>3</v>
      </c>
      <c r="J29" s="188" t="s">
        <v>1248</v>
      </c>
      <c r="K29" s="188" t="s">
        <v>410</v>
      </c>
      <c r="L29" s="189">
        <v>90</v>
      </c>
      <c r="M29" s="284">
        <v>7</v>
      </c>
      <c r="N29" s="189">
        <v>459</v>
      </c>
      <c r="O29" s="190">
        <v>43</v>
      </c>
    </row>
    <row r="30" spans="1:15" x14ac:dyDescent="0.35">
      <c r="A30" s="287">
        <v>9</v>
      </c>
      <c r="B30" s="192" t="s">
        <v>1249</v>
      </c>
      <c r="C30" s="192" t="s">
        <v>480</v>
      </c>
      <c r="D30" s="193">
        <v>94</v>
      </c>
      <c r="E30" s="289">
        <v>9</v>
      </c>
      <c r="F30" s="193">
        <v>450</v>
      </c>
      <c r="G30" s="195">
        <v>36</v>
      </c>
      <c r="I30" s="287">
        <v>1</v>
      </c>
      <c r="J30" s="192" t="s">
        <v>128</v>
      </c>
      <c r="K30" s="192" t="s">
        <v>129</v>
      </c>
      <c r="L30" s="291">
        <v>88</v>
      </c>
      <c r="M30" s="289">
        <v>5</v>
      </c>
      <c r="N30" s="193">
        <v>451</v>
      </c>
      <c r="O30" s="195">
        <v>37</v>
      </c>
    </row>
    <row r="31" spans="1:15" x14ac:dyDescent="0.35">
      <c r="A31" s="191">
        <v>6</v>
      </c>
      <c r="B31" s="192" t="s">
        <v>1250</v>
      </c>
      <c r="C31" s="192" t="s">
        <v>1251</v>
      </c>
      <c r="D31" s="193">
        <v>94</v>
      </c>
      <c r="E31" s="289">
        <v>9</v>
      </c>
      <c r="F31" s="193">
        <v>439</v>
      </c>
      <c r="G31" s="195">
        <v>28</v>
      </c>
      <c r="I31" s="287">
        <v>5</v>
      </c>
      <c r="J31" s="192" t="s">
        <v>44</v>
      </c>
      <c r="K31" s="192" t="s">
        <v>480</v>
      </c>
      <c r="L31" s="193">
        <v>94</v>
      </c>
      <c r="M31" s="289">
        <v>9</v>
      </c>
      <c r="N31" s="193">
        <v>445</v>
      </c>
      <c r="O31" s="195">
        <v>33</v>
      </c>
    </row>
    <row r="32" spans="1:15" x14ac:dyDescent="0.35">
      <c r="A32" s="191">
        <v>4</v>
      </c>
      <c r="B32" s="192" t="s">
        <v>715</v>
      </c>
      <c r="C32" s="192" t="s">
        <v>33</v>
      </c>
      <c r="D32" s="193">
        <v>92</v>
      </c>
      <c r="E32" s="289">
        <v>7</v>
      </c>
      <c r="F32" s="193">
        <v>446</v>
      </c>
      <c r="G32" s="195">
        <v>26</v>
      </c>
      <c r="I32" s="191">
        <v>8</v>
      </c>
      <c r="J32" s="192" t="s">
        <v>1252</v>
      </c>
      <c r="K32" s="192" t="s">
        <v>402</v>
      </c>
      <c r="L32" s="193">
        <v>89</v>
      </c>
      <c r="M32" s="289">
        <v>6</v>
      </c>
      <c r="N32" s="193">
        <v>442</v>
      </c>
      <c r="O32" s="195">
        <v>33</v>
      </c>
    </row>
    <row r="33" spans="1:15" x14ac:dyDescent="0.35">
      <c r="A33" s="287">
        <v>7</v>
      </c>
      <c r="B33" s="192" t="s">
        <v>1253</v>
      </c>
      <c r="C33" s="192" t="s">
        <v>410</v>
      </c>
      <c r="D33" s="193">
        <v>88</v>
      </c>
      <c r="E33" s="289">
        <v>3</v>
      </c>
      <c r="F33" s="193">
        <v>442</v>
      </c>
      <c r="G33" s="195">
        <v>26</v>
      </c>
      <c r="I33" s="191">
        <v>2</v>
      </c>
      <c r="J33" s="192" t="s">
        <v>638</v>
      </c>
      <c r="K33" s="192" t="s">
        <v>158</v>
      </c>
      <c r="L33" s="193">
        <v>91</v>
      </c>
      <c r="M33" s="289">
        <v>8</v>
      </c>
      <c r="N33" s="193">
        <v>438</v>
      </c>
      <c r="O33" s="195">
        <v>31</v>
      </c>
    </row>
    <row r="34" spans="1:15" x14ac:dyDescent="0.35">
      <c r="A34" s="287">
        <v>5</v>
      </c>
      <c r="B34" s="192" t="s">
        <v>240</v>
      </c>
      <c r="C34" s="192" t="s">
        <v>241</v>
      </c>
      <c r="D34" s="193">
        <v>90</v>
      </c>
      <c r="E34" s="289">
        <v>5</v>
      </c>
      <c r="F34" s="193">
        <v>443</v>
      </c>
      <c r="G34" s="195">
        <v>24</v>
      </c>
      <c r="I34" s="191">
        <v>4</v>
      </c>
      <c r="J34" s="192" t="s">
        <v>1254</v>
      </c>
      <c r="K34" s="192" t="s">
        <v>410</v>
      </c>
      <c r="L34" s="193">
        <v>87</v>
      </c>
      <c r="M34" s="289">
        <v>4</v>
      </c>
      <c r="N34" s="193">
        <v>439</v>
      </c>
      <c r="O34" s="195">
        <v>27</v>
      </c>
    </row>
    <row r="35" spans="1:15" x14ac:dyDescent="0.35">
      <c r="A35" s="191">
        <v>8</v>
      </c>
      <c r="B35" s="192" t="s">
        <v>209</v>
      </c>
      <c r="C35" s="192" t="s">
        <v>148</v>
      </c>
      <c r="D35" s="193">
        <v>88</v>
      </c>
      <c r="E35" s="289">
        <v>3</v>
      </c>
      <c r="F35" s="193">
        <v>441</v>
      </c>
      <c r="G35" s="195">
        <v>24</v>
      </c>
      <c r="I35" s="287">
        <v>9</v>
      </c>
      <c r="J35" s="192" t="s">
        <v>243</v>
      </c>
      <c r="K35" s="192" t="s">
        <v>156</v>
      </c>
      <c r="L35" s="193">
        <v>79</v>
      </c>
      <c r="M35" s="289">
        <v>2</v>
      </c>
      <c r="N35" s="193">
        <v>433</v>
      </c>
      <c r="O35" s="195">
        <v>22</v>
      </c>
    </row>
    <row r="36" spans="1:15" x14ac:dyDescent="0.35">
      <c r="A36" s="191">
        <v>2</v>
      </c>
      <c r="B36" s="192" t="s">
        <v>610</v>
      </c>
      <c r="C36" s="192" t="s">
        <v>611</v>
      </c>
      <c r="D36" s="193">
        <v>90</v>
      </c>
      <c r="E36" s="289">
        <v>5</v>
      </c>
      <c r="F36" s="193">
        <v>428</v>
      </c>
      <c r="G36" s="195">
        <v>23</v>
      </c>
      <c r="I36" s="191">
        <v>6</v>
      </c>
      <c r="J36" s="192" t="s">
        <v>1255</v>
      </c>
      <c r="K36" s="192" t="s">
        <v>1251</v>
      </c>
      <c r="L36" s="193">
        <v>81</v>
      </c>
      <c r="M36" s="289">
        <v>3</v>
      </c>
      <c r="N36" s="193">
        <v>418</v>
      </c>
      <c r="O36" s="195">
        <v>20</v>
      </c>
    </row>
    <row r="37" spans="1:15" x14ac:dyDescent="0.35">
      <c r="A37" s="294">
        <v>1</v>
      </c>
      <c r="B37" s="199" t="s">
        <v>1256</v>
      </c>
      <c r="C37" s="199" t="s">
        <v>410</v>
      </c>
      <c r="D37" s="295">
        <v>85</v>
      </c>
      <c r="E37" s="296">
        <v>1</v>
      </c>
      <c r="F37" s="200">
        <v>435</v>
      </c>
      <c r="G37" s="202">
        <v>19</v>
      </c>
      <c r="I37" s="294">
        <v>7</v>
      </c>
      <c r="J37" s="199" t="s">
        <v>989</v>
      </c>
      <c r="K37" s="199" t="s">
        <v>480</v>
      </c>
      <c r="L37" s="200" t="s">
        <v>187</v>
      </c>
      <c r="M37" s="296">
        <v>0</v>
      </c>
      <c r="N37" s="200">
        <v>0</v>
      </c>
      <c r="O37" s="202">
        <v>0</v>
      </c>
    </row>
    <row r="39" spans="1:15" x14ac:dyDescent="0.35">
      <c r="A39" s="273"/>
      <c r="B39" s="274" t="s">
        <v>109</v>
      </c>
      <c r="C39" s="275" t="s">
        <v>1257</v>
      </c>
      <c r="D39" s="276"/>
      <c r="E39" s="277" t="s">
        <v>1258</v>
      </c>
      <c r="F39" s="274"/>
      <c r="G39" s="274"/>
      <c r="I39" s="273"/>
      <c r="J39" s="274" t="s">
        <v>112</v>
      </c>
      <c r="K39" s="275" t="s">
        <v>1259</v>
      </c>
      <c r="L39" s="276"/>
      <c r="M39" s="277" t="s">
        <v>1247</v>
      </c>
      <c r="N39" s="274"/>
      <c r="O39" s="274"/>
    </row>
    <row r="40" spans="1:15" x14ac:dyDescent="0.35">
      <c r="A40" s="279">
        <v>1</v>
      </c>
      <c r="B40" s="280" t="s">
        <v>10</v>
      </c>
      <c r="C40" s="280" t="s">
        <v>11</v>
      </c>
      <c r="D40" s="281" t="s">
        <v>12</v>
      </c>
      <c r="E40" s="281" t="s">
        <v>13</v>
      </c>
      <c r="F40" s="281" t="s">
        <v>14</v>
      </c>
      <c r="G40" s="282" t="s">
        <v>15</v>
      </c>
      <c r="I40" s="279">
        <v>1</v>
      </c>
      <c r="J40" s="280" t="s">
        <v>10</v>
      </c>
      <c r="K40" s="280" t="s">
        <v>11</v>
      </c>
      <c r="L40" s="281" t="s">
        <v>12</v>
      </c>
      <c r="M40" s="281" t="s">
        <v>13</v>
      </c>
      <c r="N40" s="281" t="s">
        <v>14</v>
      </c>
      <c r="O40" s="282" t="s">
        <v>15</v>
      </c>
    </row>
    <row r="41" spans="1:15" x14ac:dyDescent="0.35">
      <c r="A41" s="283">
        <v>3</v>
      </c>
      <c r="B41" s="188" t="s">
        <v>1260</v>
      </c>
      <c r="C41" s="188" t="s">
        <v>415</v>
      </c>
      <c r="D41" s="189">
        <v>91</v>
      </c>
      <c r="E41" s="284">
        <v>8</v>
      </c>
      <c r="F41" s="189">
        <v>451</v>
      </c>
      <c r="G41" s="190">
        <v>38</v>
      </c>
      <c r="I41" s="187">
        <v>6</v>
      </c>
      <c r="J41" s="188" t="s">
        <v>452</v>
      </c>
      <c r="K41" s="188" t="s">
        <v>402</v>
      </c>
      <c r="L41" s="189">
        <v>92</v>
      </c>
      <c r="M41" s="284">
        <v>9</v>
      </c>
      <c r="N41" s="189">
        <v>445</v>
      </c>
      <c r="O41" s="190">
        <v>38</v>
      </c>
    </row>
    <row r="42" spans="1:15" x14ac:dyDescent="0.35">
      <c r="A42" s="287">
        <v>9</v>
      </c>
      <c r="B42" s="192" t="s">
        <v>942</v>
      </c>
      <c r="C42" s="192" t="s">
        <v>480</v>
      </c>
      <c r="D42" s="193">
        <v>91</v>
      </c>
      <c r="E42" s="289">
        <v>8</v>
      </c>
      <c r="F42" s="193">
        <v>445</v>
      </c>
      <c r="G42" s="195">
        <v>35</v>
      </c>
      <c r="I42" s="191">
        <v>2</v>
      </c>
      <c r="J42" s="192" t="s">
        <v>87</v>
      </c>
      <c r="K42" s="192" t="s">
        <v>33</v>
      </c>
      <c r="L42" s="193">
        <v>85</v>
      </c>
      <c r="M42" s="289">
        <v>3</v>
      </c>
      <c r="N42" s="193">
        <v>446</v>
      </c>
      <c r="O42" s="195">
        <v>36</v>
      </c>
    </row>
    <row r="43" spans="1:15" x14ac:dyDescent="0.35">
      <c r="A43" s="287">
        <v>7</v>
      </c>
      <c r="B43" s="192" t="s">
        <v>938</v>
      </c>
      <c r="C43" s="192" t="s">
        <v>478</v>
      </c>
      <c r="D43" s="193">
        <v>90</v>
      </c>
      <c r="E43" s="289">
        <v>6</v>
      </c>
      <c r="F43" s="193">
        <v>449</v>
      </c>
      <c r="G43" s="195">
        <v>34</v>
      </c>
      <c r="I43" s="191">
        <v>4</v>
      </c>
      <c r="J43" s="192" t="s">
        <v>993</v>
      </c>
      <c r="K43" s="192" t="s">
        <v>478</v>
      </c>
      <c r="L43" s="193">
        <v>89</v>
      </c>
      <c r="M43" s="289">
        <v>8</v>
      </c>
      <c r="N43" s="193">
        <v>437</v>
      </c>
      <c r="O43" s="195">
        <v>32</v>
      </c>
    </row>
    <row r="44" spans="1:15" x14ac:dyDescent="0.35">
      <c r="A44" s="287">
        <v>1</v>
      </c>
      <c r="B44" s="192" t="s">
        <v>1261</v>
      </c>
      <c r="C44" s="192" t="s">
        <v>410</v>
      </c>
      <c r="D44" s="291">
        <v>90</v>
      </c>
      <c r="E44" s="289">
        <v>6</v>
      </c>
      <c r="F44" s="193">
        <v>447</v>
      </c>
      <c r="G44" s="195">
        <v>32</v>
      </c>
      <c r="I44" s="287">
        <v>3</v>
      </c>
      <c r="J44" s="192" t="s">
        <v>1262</v>
      </c>
      <c r="K44" s="192" t="s">
        <v>197</v>
      </c>
      <c r="L44" s="193">
        <v>87</v>
      </c>
      <c r="M44" s="289">
        <v>5</v>
      </c>
      <c r="N44" s="193">
        <v>433</v>
      </c>
      <c r="O44" s="195">
        <v>29</v>
      </c>
    </row>
    <row r="45" spans="1:15" x14ac:dyDescent="0.35">
      <c r="A45" s="287">
        <v>5</v>
      </c>
      <c r="B45" s="192" t="s">
        <v>375</v>
      </c>
      <c r="C45" s="192" t="s">
        <v>593</v>
      </c>
      <c r="D45" s="193">
        <v>93</v>
      </c>
      <c r="E45" s="289">
        <v>9</v>
      </c>
      <c r="F45" s="193">
        <v>437</v>
      </c>
      <c r="G45" s="195">
        <v>27</v>
      </c>
      <c r="I45" s="287">
        <v>9</v>
      </c>
      <c r="J45" s="192" t="s">
        <v>954</v>
      </c>
      <c r="K45" s="192" t="s">
        <v>156</v>
      </c>
      <c r="L45" s="193">
        <v>88</v>
      </c>
      <c r="M45" s="289">
        <v>7</v>
      </c>
      <c r="N45" s="193">
        <v>433</v>
      </c>
      <c r="O45" s="195">
        <v>27</v>
      </c>
    </row>
    <row r="46" spans="1:15" x14ac:dyDescent="0.35">
      <c r="A46" s="191">
        <v>8</v>
      </c>
      <c r="B46" s="192" t="s">
        <v>1263</v>
      </c>
      <c r="C46" s="192" t="s">
        <v>156</v>
      </c>
      <c r="D46" s="193">
        <v>83</v>
      </c>
      <c r="E46" s="289">
        <v>2</v>
      </c>
      <c r="F46" s="193">
        <v>433</v>
      </c>
      <c r="G46" s="195">
        <v>26</v>
      </c>
      <c r="I46" s="191">
        <v>8</v>
      </c>
      <c r="J46" s="192" t="s">
        <v>1264</v>
      </c>
      <c r="K46" s="192" t="s">
        <v>410</v>
      </c>
      <c r="L46" s="193">
        <v>86</v>
      </c>
      <c r="M46" s="289">
        <v>4</v>
      </c>
      <c r="N46" s="193">
        <v>431</v>
      </c>
      <c r="O46" s="195">
        <v>24</v>
      </c>
    </row>
    <row r="47" spans="1:15" x14ac:dyDescent="0.35">
      <c r="A47" s="191">
        <v>6</v>
      </c>
      <c r="B47" s="192" t="s">
        <v>1265</v>
      </c>
      <c r="C47" s="192" t="s">
        <v>402</v>
      </c>
      <c r="D47" s="193">
        <v>90</v>
      </c>
      <c r="E47" s="289">
        <v>6</v>
      </c>
      <c r="F47" s="193">
        <v>356</v>
      </c>
      <c r="G47" s="195">
        <v>24</v>
      </c>
      <c r="I47" s="287">
        <v>5</v>
      </c>
      <c r="J47" s="192" t="s">
        <v>991</v>
      </c>
      <c r="K47" s="192" t="s">
        <v>478</v>
      </c>
      <c r="L47" s="193">
        <v>84</v>
      </c>
      <c r="M47" s="289">
        <v>2</v>
      </c>
      <c r="N47" s="193">
        <v>429</v>
      </c>
      <c r="O47" s="195">
        <v>23</v>
      </c>
    </row>
    <row r="48" spans="1:15" x14ac:dyDescent="0.35">
      <c r="A48" s="191">
        <v>2</v>
      </c>
      <c r="B48" s="192" t="s">
        <v>818</v>
      </c>
      <c r="C48" s="192" t="s">
        <v>73</v>
      </c>
      <c r="D48" s="193">
        <v>84</v>
      </c>
      <c r="E48" s="289">
        <v>3</v>
      </c>
      <c r="F48" s="193">
        <v>424</v>
      </c>
      <c r="G48" s="195">
        <v>16</v>
      </c>
      <c r="I48" s="287">
        <v>1</v>
      </c>
      <c r="J48" s="192" t="s">
        <v>971</v>
      </c>
      <c r="K48" s="192" t="s">
        <v>480</v>
      </c>
      <c r="L48" s="291">
        <v>88</v>
      </c>
      <c r="M48" s="289">
        <v>7</v>
      </c>
      <c r="N48" s="193">
        <v>420</v>
      </c>
      <c r="O48" s="195">
        <v>22</v>
      </c>
    </row>
    <row r="49" spans="1:15" x14ac:dyDescent="0.35">
      <c r="A49" s="198">
        <v>4</v>
      </c>
      <c r="B49" s="199" t="s">
        <v>1266</v>
      </c>
      <c r="C49" s="199" t="s">
        <v>480</v>
      </c>
      <c r="D49" s="200">
        <v>72</v>
      </c>
      <c r="E49" s="296">
        <v>1</v>
      </c>
      <c r="F49" s="200">
        <v>385</v>
      </c>
      <c r="G49" s="202">
        <v>7</v>
      </c>
      <c r="I49" s="294">
        <v>7</v>
      </c>
      <c r="J49" s="199" t="s">
        <v>1022</v>
      </c>
      <c r="K49" s="199" t="s">
        <v>402</v>
      </c>
      <c r="L49" s="200" t="s">
        <v>187</v>
      </c>
      <c r="M49" s="296">
        <v>0</v>
      </c>
      <c r="N49" s="200">
        <v>0</v>
      </c>
      <c r="O49" s="202">
        <v>0</v>
      </c>
    </row>
    <row r="51" spans="1:15" x14ac:dyDescent="0.35">
      <c r="A51" s="273"/>
      <c r="B51" s="274" t="s">
        <v>138</v>
      </c>
      <c r="C51" s="275" t="s">
        <v>1267</v>
      </c>
      <c r="D51" s="276"/>
      <c r="E51" s="277" t="s">
        <v>1268</v>
      </c>
      <c r="F51" s="274"/>
      <c r="G51" s="274"/>
      <c r="I51" s="273"/>
      <c r="J51" s="274" t="s">
        <v>141</v>
      </c>
      <c r="K51" s="275" t="s">
        <v>1269</v>
      </c>
      <c r="L51" s="276"/>
      <c r="M51" s="277" t="s">
        <v>1270</v>
      </c>
      <c r="N51" s="274"/>
      <c r="O51" s="274"/>
    </row>
    <row r="52" spans="1:15" x14ac:dyDescent="0.35">
      <c r="A52" s="279">
        <v>1</v>
      </c>
      <c r="B52" s="280" t="s">
        <v>10</v>
      </c>
      <c r="C52" s="280" t="s">
        <v>11</v>
      </c>
      <c r="D52" s="281" t="s">
        <v>12</v>
      </c>
      <c r="E52" s="281" t="s">
        <v>13</v>
      </c>
      <c r="F52" s="281" t="s">
        <v>14</v>
      </c>
      <c r="G52" s="282" t="s">
        <v>15</v>
      </c>
      <c r="I52" s="279">
        <v>1</v>
      </c>
      <c r="J52" s="280" t="s">
        <v>10</v>
      </c>
      <c r="K52" s="280" t="s">
        <v>11</v>
      </c>
      <c r="L52" s="281" t="s">
        <v>12</v>
      </c>
      <c r="M52" s="281" t="s">
        <v>13</v>
      </c>
      <c r="N52" s="281" t="s">
        <v>14</v>
      </c>
      <c r="O52" s="282" t="s">
        <v>15</v>
      </c>
    </row>
    <row r="53" spans="1:15" x14ac:dyDescent="0.35">
      <c r="A53" s="283">
        <v>9</v>
      </c>
      <c r="B53" s="188" t="s">
        <v>522</v>
      </c>
      <c r="C53" s="188" t="s">
        <v>19</v>
      </c>
      <c r="D53" s="189">
        <v>91</v>
      </c>
      <c r="E53" s="284">
        <v>9</v>
      </c>
      <c r="F53" s="189">
        <v>444</v>
      </c>
      <c r="G53" s="190">
        <v>39</v>
      </c>
      <c r="I53" s="283">
        <v>5</v>
      </c>
      <c r="J53" s="188" t="s">
        <v>681</v>
      </c>
      <c r="K53" s="188" t="s">
        <v>33</v>
      </c>
      <c r="L53" s="189">
        <v>92</v>
      </c>
      <c r="M53" s="284">
        <v>9</v>
      </c>
      <c r="N53" s="189">
        <v>444</v>
      </c>
      <c r="O53" s="190">
        <v>41</v>
      </c>
    </row>
    <row r="54" spans="1:15" x14ac:dyDescent="0.35">
      <c r="A54" s="191">
        <v>4</v>
      </c>
      <c r="B54" s="192" t="s">
        <v>1271</v>
      </c>
      <c r="C54" s="192" t="s">
        <v>156</v>
      </c>
      <c r="D54" s="193">
        <v>88</v>
      </c>
      <c r="E54" s="289">
        <v>7</v>
      </c>
      <c r="F54" s="193">
        <v>434</v>
      </c>
      <c r="G54" s="195">
        <v>37</v>
      </c>
      <c r="I54" s="191">
        <v>4</v>
      </c>
      <c r="J54" s="192" t="s">
        <v>1272</v>
      </c>
      <c r="K54" s="192" t="s">
        <v>90</v>
      </c>
      <c r="L54" s="193">
        <v>88</v>
      </c>
      <c r="M54" s="289">
        <v>7</v>
      </c>
      <c r="N54" s="193">
        <v>433</v>
      </c>
      <c r="O54" s="195">
        <v>36</v>
      </c>
    </row>
    <row r="55" spans="1:15" x14ac:dyDescent="0.35">
      <c r="A55" s="287">
        <v>7</v>
      </c>
      <c r="B55" s="192" t="s">
        <v>1273</v>
      </c>
      <c r="C55" s="192" t="s">
        <v>119</v>
      </c>
      <c r="D55" s="193">
        <v>85</v>
      </c>
      <c r="E55" s="289">
        <v>5</v>
      </c>
      <c r="F55" s="193">
        <v>434</v>
      </c>
      <c r="G55" s="195">
        <v>37</v>
      </c>
      <c r="I55" s="287">
        <v>9</v>
      </c>
      <c r="J55" s="192" t="s">
        <v>1274</v>
      </c>
      <c r="K55" s="192" t="s">
        <v>158</v>
      </c>
      <c r="L55" s="193">
        <v>91</v>
      </c>
      <c r="M55" s="289">
        <v>8</v>
      </c>
      <c r="N55" s="193">
        <v>438</v>
      </c>
      <c r="O55" s="195">
        <v>34</v>
      </c>
    </row>
    <row r="56" spans="1:15" x14ac:dyDescent="0.35">
      <c r="A56" s="191">
        <v>8</v>
      </c>
      <c r="B56" s="192" t="s">
        <v>1275</v>
      </c>
      <c r="C56" s="192" t="s">
        <v>197</v>
      </c>
      <c r="D56" s="193">
        <v>87</v>
      </c>
      <c r="E56" s="289">
        <v>6</v>
      </c>
      <c r="F56" s="193">
        <v>429</v>
      </c>
      <c r="G56" s="195">
        <v>33</v>
      </c>
      <c r="I56" s="287">
        <v>3</v>
      </c>
      <c r="J56" s="192" t="s">
        <v>941</v>
      </c>
      <c r="K56" s="192" t="s">
        <v>86</v>
      </c>
      <c r="L56" s="193">
        <v>83</v>
      </c>
      <c r="M56" s="289">
        <v>3</v>
      </c>
      <c r="N56" s="193">
        <v>428</v>
      </c>
      <c r="O56" s="195">
        <v>32</v>
      </c>
    </row>
    <row r="57" spans="1:15" x14ac:dyDescent="0.35">
      <c r="A57" s="191">
        <v>6</v>
      </c>
      <c r="B57" s="192" t="s">
        <v>1276</v>
      </c>
      <c r="C57" s="192" t="s">
        <v>108</v>
      </c>
      <c r="D57" s="193">
        <v>83</v>
      </c>
      <c r="E57" s="289">
        <v>3</v>
      </c>
      <c r="F57" s="193">
        <v>414</v>
      </c>
      <c r="G57" s="195">
        <v>26</v>
      </c>
      <c r="I57" s="191">
        <v>6</v>
      </c>
      <c r="J57" s="192" t="s">
        <v>936</v>
      </c>
      <c r="K57" s="192" t="s">
        <v>33</v>
      </c>
      <c r="L57" s="193">
        <v>85</v>
      </c>
      <c r="M57" s="289">
        <v>4</v>
      </c>
      <c r="N57" s="193">
        <v>419</v>
      </c>
      <c r="O57" s="195">
        <v>24</v>
      </c>
    </row>
    <row r="58" spans="1:15" x14ac:dyDescent="0.35">
      <c r="A58" s="287">
        <v>1</v>
      </c>
      <c r="B58" s="192" t="s">
        <v>1277</v>
      </c>
      <c r="C58" s="192" t="s">
        <v>73</v>
      </c>
      <c r="D58" s="291">
        <v>85</v>
      </c>
      <c r="E58" s="289">
        <v>5</v>
      </c>
      <c r="F58" s="193">
        <v>400</v>
      </c>
      <c r="G58" s="195">
        <v>19</v>
      </c>
      <c r="I58" s="287">
        <v>1</v>
      </c>
      <c r="J58" s="192" t="s">
        <v>1278</v>
      </c>
      <c r="K58" s="192" t="s">
        <v>659</v>
      </c>
      <c r="L58" s="291">
        <v>87</v>
      </c>
      <c r="M58" s="289">
        <v>6</v>
      </c>
      <c r="N58" s="193">
        <v>415</v>
      </c>
      <c r="O58" s="195">
        <v>21</v>
      </c>
    </row>
    <row r="59" spans="1:15" x14ac:dyDescent="0.35">
      <c r="A59" s="287">
        <v>3</v>
      </c>
      <c r="B59" s="192" t="s">
        <v>910</v>
      </c>
      <c r="C59" s="192" t="s">
        <v>86</v>
      </c>
      <c r="D59" s="193">
        <v>90</v>
      </c>
      <c r="E59" s="289">
        <v>8</v>
      </c>
      <c r="F59" s="193">
        <v>254</v>
      </c>
      <c r="G59" s="195">
        <v>16</v>
      </c>
      <c r="I59" s="191">
        <v>2</v>
      </c>
      <c r="J59" s="192" t="s">
        <v>210</v>
      </c>
      <c r="K59" s="192" t="s">
        <v>19</v>
      </c>
      <c r="L59" s="193">
        <v>76</v>
      </c>
      <c r="M59" s="289">
        <v>2</v>
      </c>
      <c r="N59" s="193">
        <v>399</v>
      </c>
      <c r="O59" s="195">
        <v>19</v>
      </c>
    </row>
    <row r="60" spans="1:15" x14ac:dyDescent="0.35">
      <c r="A60" s="191">
        <v>2</v>
      </c>
      <c r="B60" s="192" t="s">
        <v>637</v>
      </c>
      <c r="C60" s="192" t="s">
        <v>480</v>
      </c>
      <c r="D60" s="193">
        <v>81</v>
      </c>
      <c r="E60" s="289">
        <v>2</v>
      </c>
      <c r="F60" s="193">
        <v>398</v>
      </c>
      <c r="G60" s="195">
        <v>14</v>
      </c>
      <c r="I60" s="191">
        <v>8</v>
      </c>
      <c r="J60" s="192" t="s">
        <v>1279</v>
      </c>
      <c r="K60" s="192" t="s">
        <v>1251</v>
      </c>
      <c r="L60" s="193">
        <v>86</v>
      </c>
      <c r="M60" s="289">
        <v>5</v>
      </c>
      <c r="N60" s="193">
        <v>401</v>
      </c>
      <c r="O60" s="195">
        <v>16</v>
      </c>
    </row>
    <row r="61" spans="1:15" x14ac:dyDescent="0.35">
      <c r="A61" s="294">
        <v>5</v>
      </c>
      <c r="B61" s="199" t="s">
        <v>1280</v>
      </c>
      <c r="C61" s="199" t="s">
        <v>821</v>
      </c>
      <c r="D61" s="200">
        <v>72</v>
      </c>
      <c r="E61" s="296">
        <v>1</v>
      </c>
      <c r="F61" s="200">
        <v>228</v>
      </c>
      <c r="G61" s="202">
        <v>6</v>
      </c>
      <c r="I61" s="294">
        <v>7</v>
      </c>
      <c r="J61" s="199" t="s">
        <v>1281</v>
      </c>
      <c r="K61" s="199" t="s">
        <v>17</v>
      </c>
      <c r="L61" s="200" t="s">
        <v>187</v>
      </c>
      <c r="M61" s="296">
        <v>0</v>
      </c>
      <c r="N61" s="200">
        <v>85</v>
      </c>
      <c r="O61" s="202">
        <v>6</v>
      </c>
    </row>
    <row r="63" spans="1:15" x14ac:dyDescent="0.35">
      <c r="B63" s="285" t="s">
        <v>1282</v>
      </c>
      <c r="C63" s="285"/>
      <c r="D63" s="285"/>
      <c r="E63" s="285"/>
      <c r="F63" s="299" t="s">
        <v>166</v>
      </c>
      <c r="G63" s="285"/>
    </row>
    <row r="64" spans="1:15" x14ac:dyDescent="0.35">
      <c r="B64" s="285" t="s">
        <v>167</v>
      </c>
      <c r="C64" s="285"/>
      <c r="D64" s="285"/>
      <c r="E64" s="285"/>
      <c r="F64" s="285"/>
      <c r="G64" s="285"/>
    </row>
  </sheetData>
  <hyperlinks>
    <hyperlink ref="B2" location="'Index'!A3" tooltip="Go to the Index sheet" display="á" xr:uid="{B93A4131-04F3-4BC1-9B7A-AC3B4C13F979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CE3D4-C35A-452E-A15B-2BC5D5520F08}">
  <sheetPr>
    <tabColor rgb="FF0070C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2.81640625" defaultRowHeight="14.5" x14ac:dyDescent="0.35"/>
  <cols>
    <col min="1" max="1" width="2.7265625" style="67" customWidth="1"/>
    <col min="2" max="3" width="20.7265625" style="67" customWidth="1"/>
    <col min="4" max="7" width="5" style="67" customWidth="1"/>
    <col min="8" max="8" width="1.7265625" style="67" customWidth="1"/>
    <col min="9" max="9" width="2.7265625" style="67" customWidth="1"/>
    <col min="10" max="11" width="20.7265625" style="67" customWidth="1"/>
    <col min="12" max="15" width="5" style="67" customWidth="1"/>
    <col min="16" max="16" width="5.1796875" style="67" customWidth="1"/>
    <col min="17" max="25" width="12.81640625" style="67"/>
  </cols>
  <sheetData>
    <row r="1" spans="1:25" ht="17" x14ac:dyDescent="0.4">
      <c r="A1" s="300"/>
      <c r="B1" s="301" t="s">
        <v>1216</v>
      </c>
      <c r="C1" s="302"/>
      <c r="D1" s="3"/>
      <c r="E1" s="3"/>
      <c r="F1" s="3"/>
      <c r="G1" s="3"/>
      <c r="H1" s="3"/>
      <c r="I1" s="3"/>
      <c r="J1" s="3" t="s">
        <v>1</v>
      </c>
      <c r="K1" s="3"/>
      <c r="L1" s="3"/>
      <c r="M1" s="303"/>
      <c r="N1" s="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</row>
    <row r="2" spans="1:25" ht="17.5" x14ac:dyDescent="0.35">
      <c r="A2" s="304"/>
      <c r="B2" s="305" t="s">
        <v>2</v>
      </c>
      <c r="C2" s="306"/>
      <c r="D2" s="307"/>
      <c r="E2" s="307"/>
      <c r="F2" s="306"/>
      <c r="G2" s="307"/>
      <c r="H2" s="308"/>
      <c r="I2" s="309" t="s">
        <v>1283</v>
      </c>
      <c r="J2" s="307"/>
      <c r="K2" s="307"/>
      <c r="L2" s="307"/>
      <c r="M2" s="306"/>
      <c r="N2" s="307"/>
    </row>
    <row r="3" spans="1:25" x14ac:dyDescent="0.35">
      <c r="A3" s="310"/>
      <c r="B3" s="311" t="s">
        <v>168</v>
      </c>
      <c r="C3" s="312" t="s">
        <v>1284</v>
      </c>
      <c r="D3" s="313"/>
      <c r="E3" s="313" t="s">
        <v>1285</v>
      </c>
      <c r="F3" s="314"/>
      <c r="G3" s="314"/>
      <c r="H3"/>
      <c r="I3" s="310"/>
      <c r="J3" s="311" t="s">
        <v>171</v>
      </c>
      <c r="K3" s="312" t="s">
        <v>1286</v>
      </c>
      <c r="L3" s="313"/>
      <c r="M3" s="313" t="s">
        <v>1287</v>
      </c>
      <c r="N3" s="314"/>
      <c r="O3" s="314"/>
      <c r="P3"/>
      <c r="Q3"/>
      <c r="R3"/>
      <c r="S3"/>
      <c r="T3"/>
      <c r="U3"/>
      <c r="V3"/>
      <c r="W3"/>
      <c r="X3"/>
      <c r="Y3"/>
    </row>
    <row r="4" spans="1:25" x14ac:dyDescent="0.35">
      <c r="A4" s="10">
        <v>1</v>
      </c>
      <c r="B4" s="315" t="s">
        <v>10</v>
      </c>
      <c r="C4" s="315" t="s">
        <v>11</v>
      </c>
      <c r="D4" s="316" t="s">
        <v>12</v>
      </c>
      <c r="E4" s="316" t="s">
        <v>13</v>
      </c>
      <c r="F4" s="316" t="s">
        <v>14</v>
      </c>
      <c r="G4" s="317" t="s">
        <v>15</v>
      </c>
      <c r="H4"/>
      <c r="I4" s="10">
        <v>1</v>
      </c>
      <c r="J4" s="315" t="s">
        <v>10</v>
      </c>
      <c r="K4" s="315" t="s">
        <v>11</v>
      </c>
      <c r="L4" s="316" t="s">
        <v>12</v>
      </c>
      <c r="M4" s="316" t="s">
        <v>13</v>
      </c>
      <c r="N4" s="316" t="s">
        <v>14</v>
      </c>
      <c r="O4" s="317" t="s">
        <v>15</v>
      </c>
      <c r="P4"/>
      <c r="Q4"/>
      <c r="R4"/>
      <c r="S4"/>
      <c r="T4"/>
      <c r="U4"/>
      <c r="V4"/>
      <c r="W4"/>
      <c r="X4"/>
      <c r="Y4"/>
    </row>
    <row r="5" spans="1:25" x14ac:dyDescent="0.35">
      <c r="A5" s="318">
        <v>6</v>
      </c>
      <c r="B5" s="15" t="s">
        <v>147</v>
      </c>
      <c r="C5" s="15" t="s">
        <v>148</v>
      </c>
      <c r="D5" s="35">
        <v>91</v>
      </c>
      <c r="E5" s="319">
        <v>8</v>
      </c>
      <c r="F5" s="37">
        <v>429</v>
      </c>
      <c r="G5" s="38">
        <v>38</v>
      </c>
      <c r="H5"/>
      <c r="I5" s="318">
        <v>4</v>
      </c>
      <c r="J5" s="15" t="s">
        <v>219</v>
      </c>
      <c r="K5" s="15" t="s">
        <v>156</v>
      </c>
      <c r="L5" s="35">
        <v>90</v>
      </c>
      <c r="M5" s="319">
        <v>9</v>
      </c>
      <c r="N5" s="35">
        <v>432</v>
      </c>
      <c r="O5" s="36">
        <v>39</v>
      </c>
      <c r="P5"/>
      <c r="Q5"/>
      <c r="R5"/>
      <c r="S5"/>
      <c r="T5"/>
      <c r="U5"/>
      <c r="V5"/>
      <c r="W5"/>
      <c r="X5"/>
      <c r="Y5"/>
    </row>
    <row r="6" spans="1:25" x14ac:dyDescent="0.35">
      <c r="A6" s="320">
        <v>7</v>
      </c>
      <c r="B6" s="19" t="s">
        <v>519</v>
      </c>
      <c r="C6" s="19" t="s">
        <v>119</v>
      </c>
      <c r="D6" s="39">
        <v>77</v>
      </c>
      <c r="E6" s="321">
        <v>6</v>
      </c>
      <c r="F6" s="23">
        <v>413</v>
      </c>
      <c r="G6" s="24">
        <v>38</v>
      </c>
      <c r="H6"/>
      <c r="I6" s="320">
        <v>1</v>
      </c>
      <c r="J6" s="19" t="s">
        <v>1288</v>
      </c>
      <c r="K6" s="19" t="s">
        <v>241</v>
      </c>
      <c r="L6" s="322">
        <v>81</v>
      </c>
      <c r="M6" s="321">
        <v>5</v>
      </c>
      <c r="N6" s="23">
        <v>420</v>
      </c>
      <c r="O6" s="24">
        <v>35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5">
      <c r="A7" s="320">
        <v>3</v>
      </c>
      <c r="B7" s="19" t="s">
        <v>837</v>
      </c>
      <c r="C7" s="19" t="s">
        <v>33</v>
      </c>
      <c r="D7" s="39">
        <v>93</v>
      </c>
      <c r="E7" s="321">
        <v>9</v>
      </c>
      <c r="F7" s="23">
        <v>427</v>
      </c>
      <c r="G7" s="24">
        <v>36</v>
      </c>
      <c r="H7"/>
      <c r="I7" s="320">
        <v>9</v>
      </c>
      <c r="J7" s="19" t="s">
        <v>130</v>
      </c>
      <c r="K7" s="19" t="s">
        <v>19</v>
      </c>
      <c r="L7" s="39">
        <v>86</v>
      </c>
      <c r="M7" s="321">
        <v>7</v>
      </c>
      <c r="N7" s="39">
        <v>424</v>
      </c>
      <c r="O7" s="40">
        <v>32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5">
      <c r="A8" s="320">
        <v>1</v>
      </c>
      <c r="B8" s="19" t="s">
        <v>1289</v>
      </c>
      <c r="C8" s="19" t="s">
        <v>659</v>
      </c>
      <c r="D8" s="322">
        <v>82</v>
      </c>
      <c r="E8" s="321">
        <v>7</v>
      </c>
      <c r="F8" s="23">
        <v>415</v>
      </c>
      <c r="G8" s="24">
        <v>32</v>
      </c>
      <c r="H8"/>
      <c r="I8" s="320">
        <v>5</v>
      </c>
      <c r="J8" s="19" t="s">
        <v>1290</v>
      </c>
      <c r="K8" s="19" t="s">
        <v>480</v>
      </c>
      <c r="L8" s="39">
        <v>90</v>
      </c>
      <c r="M8" s="321">
        <v>9</v>
      </c>
      <c r="N8" s="39">
        <v>416</v>
      </c>
      <c r="O8" s="40">
        <v>26</v>
      </c>
      <c r="P8"/>
      <c r="Q8"/>
      <c r="R8"/>
      <c r="S8"/>
      <c r="T8"/>
      <c r="U8"/>
      <c r="V8"/>
      <c r="W8"/>
      <c r="X8"/>
      <c r="Y8"/>
    </row>
    <row r="9" spans="1:25" x14ac:dyDescent="0.35">
      <c r="A9" s="41">
        <v>8</v>
      </c>
      <c r="B9" s="19" t="s">
        <v>1291</v>
      </c>
      <c r="C9" s="19" t="s">
        <v>90</v>
      </c>
      <c r="D9" s="39">
        <v>72</v>
      </c>
      <c r="E9" s="321">
        <v>5</v>
      </c>
      <c r="F9" s="23">
        <v>383</v>
      </c>
      <c r="G9" s="24">
        <v>22</v>
      </c>
      <c r="H9"/>
      <c r="I9" s="41">
        <v>6</v>
      </c>
      <c r="J9" s="19" t="s">
        <v>408</v>
      </c>
      <c r="K9" s="19" t="s">
        <v>129</v>
      </c>
      <c r="L9" s="39">
        <v>78</v>
      </c>
      <c r="M9" s="321">
        <v>3</v>
      </c>
      <c r="N9" s="39">
        <v>412</v>
      </c>
      <c r="O9" s="40">
        <v>25</v>
      </c>
      <c r="P9"/>
      <c r="Q9"/>
      <c r="R9"/>
      <c r="S9"/>
      <c r="T9"/>
      <c r="U9"/>
      <c r="V9"/>
      <c r="W9"/>
      <c r="X9"/>
      <c r="Y9"/>
    </row>
    <row r="10" spans="1:25" x14ac:dyDescent="0.35">
      <c r="A10" s="41">
        <v>2</v>
      </c>
      <c r="B10" s="19" t="s">
        <v>1100</v>
      </c>
      <c r="C10" s="19" t="s">
        <v>264</v>
      </c>
      <c r="D10" s="39" t="s">
        <v>187</v>
      </c>
      <c r="E10" s="321">
        <v>0</v>
      </c>
      <c r="F10" s="23">
        <v>314</v>
      </c>
      <c r="G10" s="24">
        <v>22</v>
      </c>
      <c r="H10"/>
      <c r="I10" s="320">
        <v>3</v>
      </c>
      <c r="J10" s="19" t="s">
        <v>1104</v>
      </c>
      <c r="K10" s="19" t="s">
        <v>73</v>
      </c>
      <c r="L10" s="39">
        <v>86</v>
      </c>
      <c r="M10" s="321">
        <v>7</v>
      </c>
      <c r="N10" s="39">
        <v>404</v>
      </c>
      <c r="O10" s="40">
        <v>24</v>
      </c>
      <c r="P10"/>
      <c r="Q10"/>
      <c r="R10"/>
      <c r="S10"/>
      <c r="T10"/>
      <c r="U10"/>
      <c r="V10"/>
      <c r="W10"/>
      <c r="X10"/>
      <c r="Y10"/>
    </row>
    <row r="11" spans="1:25" x14ac:dyDescent="0.35">
      <c r="A11" s="320">
        <v>5</v>
      </c>
      <c r="B11" s="19" t="s">
        <v>1292</v>
      </c>
      <c r="C11" s="19" t="s">
        <v>158</v>
      </c>
      <c r="D11" s="39" t="s">
        <v>187</v>
      </c>
      <c r="E11" s="321">
        <v>0</v>
      </c>
      <c r="F11" s="23">
        <v>170</v>
      </c>
      <c r="G11" s="24">
        <v>15</v>
      </c>
      <c r="H11"/>
      <c r="I11" s="41">
        <v>8</v>
      </c>
      <c r="J11" s="19" t="s">
        <v>1293</v>
      </c>
      <c r="K11" s="19" t="s">
        <v>33</v>
      </c>
      <c r="L11" s="39">
        <v>80</v>
      </c>
      <c r="M11" s="321">
        <v>4</v>
      </c>
      <c r="N11" s="39">
        <v>396</v>
      </c>
      <c r="O11" s="40">
        <v>22</v>
      </c>
      <c r="P11"/>
      <c r="Q11"/>
      <c r="R11"/>
      <c r="S11"/>
      <c r="T11"/>
      <c r="U11"/>
      <c r="V11"/>
      <c r="W11"/>
      <c r="X11"/>
      <c r="Y11"/>
    </row>
    <row r="12" spans="1:25" x14ac:dyDescent="0.35">
      <c r="A12" s="41">
        <v>4</v>
      </c>
      <c r="B12" s="19" t="s">
        <v>1294</v>
      </c>
      <c r="C12" s="19" t="s">
        <v>108</v>
      </c>
      <c r="D12" s="39">
        <v>59</v>
      </c>
      <c r="E12" s="321">
        <v>4</v>
      </c>
      <c r="F12" s="23">
        <v>336</v>
      </c>
      <c r="G12" s="24">
        <v>14</v>
      </c>
      <c r="H12"/>
      <c r="I12" s="41">
        <v>2</v>
      </c>
      <c r="J12" s="19" t="s">
        <v>1295</v>
      </c>
      <c r="K12" s="19" t="s">
        <v>129</v>
      </c>
      <c r="L12" s="39">
        <v>76</v>
      </c>
      <c r="M12" s="321">
        <v>2</v>
      </c>
      <c r="N12" s="39">
        <v>388</v>
      </c>
      <c r="O12" s="40">
        <v>17</v>
      </c>
      <c r="P12"/>
      <c r="Q12"/>
      <c r="R12"/>
      <c r="S12"/>
      <c r="T12"/>
      <c r="U12"/>
      <c r="V12"/>
      <c r="W12"/>
      <c r="X12"/>
      <c r="Y12"/>
    </row>
    <row r="13" spans="1:25" x14ac:dyDescent="0.35">
      <c r="A13" s="323">
        <v>9</v>
      </c>
      <c r="B13" s="26" t="s">
        <v>1296</v>
      </c>
      <c r="C13" s="26" t="s">
        <v>158</v>
      </c>
      <c r="D13" s="43" t="s">
        <v>187</v>
      </c>
      <c r="E13" s="324">
        <v>0</v>
      </c>
      <c r="F13" s="31">
        <v>0</v>
      </c>
      <c r="G13" s="32">
        <v>0</v>
      </c>
      <c r="H13"/>
      <c r="I13" s="323">
        <v>7</v>
      </c>
      <c r="J13" s="26" t="s">
        <v>451</v>
      </c>
      <c r="K13" s="26" t="s">
        <v>402</v>
      </c>
      <c r="L13" s="43">
        <v>75</v>
      </c>
      <c r="M13" s="324">
        <v>1</v>
      </c>
      <c r="N13" s="43">
        <v>290</v>
      </c>
      <c r="O13" s="44">
        <v>13</v>
      </c>
      <c r="P13"/>
      <c r="Q13"/>
      <c r="R13"/>
      <c r="S13"/>
      <c r="T13"/>
      <c r="U13"/>
      <c r="V13"/>
      <c r="W13"/>
      <c r="X13"/>
      <c r="Y13"/>
    </row>
    <row r="14" spans="1:25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x14ac:dyDescent="0.35">
      <c r="A15" s="310"/>
      <c r="B15" s="311" t="s">
        <v>198</v>
      </c>
      <c r="C15" s="312" t="s">
        <v>1297</v>
      </c>
      <c r="D15" s="313"/>
      <c r="E15" s="313" t="s">
        <v>1298</v>
      </c>
      <c r="F15" s="314"/>
      <c r="G15" s="314"/>
      <c r="H15"/>
      <c r="I15" s="310"/>
      <c r="J15" s="311" t="s">
        <v>201</v>
      </c>
      <c r="K15" s="312" t="s">
        <v>1299</v>
      </c>
      <c r="L15" s="313"/>
      <c r="M15" s="313" t="s">
        <v>1300</v>
      </c>
      <c r="N15" s="314"/>
      <c r="O15" s="314"/>
      <c r="P15"/>
      <c r="Q15"/>
      <c r="R15"/>
      <c r="S15"/>
      <c r="T15"/>
      <c r="U15"/>
      <c r="V15"/>
      <c r="W15"/>
      <c r="X15"/>
      <c r="Y15"/>
    </row>
    <row r="16" spans="1:25" x14ac:dyDescent="0.35">
      <c r="A16" s="10">
        <v>1</v>
      </c>
      <c r="B16" s="315" t="s">
        <v>10</v>
      </c>
      <c r="C16" s="315" t="s">
        <v>11</v>
      </c>
      <c r="D16" s="316" t="s">
        <v>12</v>
      </c>
      <c r="E16" s="316" t="s">
        <v>13</v>
      </c>
      <c r="F16" s="316" t="s">
        <v>14</v>
      </c>
      <c r="G16" s="317" t="s">
        <v>15</v>
      </c>
      <c r="H16"/>
      <c r="I16" s="10">
        <v>1</v>
      </c>
      <c r="J16" s="315" t="s">
        <v>10</v>
      </c>
      <c r="K16" s="315" t="s">
        <v>11</v>
      </c>
      <c r="L16" s="316" t="s">
        <v>12</v>
      </c>
      <c r="M16" s="316" t="s">
        <v>13</v>
      </c>
      <c r="N16" s="316" t="s">
        <v>14</v>
      </c>
      <c r="O16" s="317" t="s">
        <v>15</v>
      </c>
      <c r="P16"/>
      <c r="Q16"/>
      <c r="R16"/>
      <c r="S16"/>
      <c r="T16"/>
      <c r="U16"/>
      <c r="V16"/>
      <c r="W16"/>
      <c r="X16"/>
      <c r="Y16"/>
    </row>
    <row r="17" spans="1:25" x14ac:dyDescent="0.35">
      <c r="A17" s="325">
        <v>5</v>
      </c>
      <c r="B17" s="15" t="s">
        <v>1301</v>
      </c>
      <c r="C17" s="15" t="s">
        <v>119</v>
      </c>
      <c r="D17" s="35">
        <v>87</v>
      </c>
      <c r="E17" s="319">
        <v>9</v>
      </c>
      <c r="F17" s="37">
        <v>430</v>
      </c>
      <c r="G17" s="38">
        <v>40</v>
      </c>
      <c r="H17"/>
      <c r="I17" s="325">
        <v>7</v>
      </c>
      <c r="J17" s="15" t="s">
        <v>926</v>
      </c>
      <c r="K17" s="15" t="s">
        <v>480</v>
      </c>
      <c r="L17" s="35">
        <v>82</v>
      </c>
      <c r="M17" s="319">
        <v>8</v>
      </c>
      <c r="N17" s="35">
        <v>419</v>
      </c>
      <c r="O17" s="36">
        <v>43</v>
      </c>
      <c r="P17"/>
      <c r="Q17"/>
      <c r="R17"/>
      <c r="S17"/>
      <c r="T17"/>
      <c r="U17"/>
      <c r="V17"/>
      <c r="W17"/>
      <c r="X17"/>
      <c r="Y17"/>
    </row>
    <row r="18" spans="1:25" x14ac:dyDescent="0.35">
      <c r="A18" s="320">
        <v>3</v>
      </c>
      <c r="B18" s="19" t="s">
        <v>1302</v>
      </c>
      <c r="C18" s="19" t="s">
        <v>1251</v>
      </c>
      <c r="D18" s="39">
        <v>83</v>
      </c>
      <c r="E18" s="321">
        <v>7</v>
      </c>
      <c r="F18" s="23">
        <v>427</v>
      </c>
      <c r="G18" s="24">
        <v>38</v>
      </c>
      <c r="H18"/>
      <c r="I18" s="41">
        <v>2</v>
      </c>
      <c r="J18" s="19" t="s">
        <v>1303</v>
      </c>
      <c r="K18" s="19" t="s">
        <v>156</v>
      </c>
      <c r="L18" s="39">
        <v>86</v>
      </c>
      <c r="M18" s="321">
        <v>9</v>
      </c>
      <c r="N18" s="39">
        <v>408</v>
      </c>
      <c r="O18" s="40">
        <v>40</v>
      </c>
      <c r="P18"/>
      <c r="Q18"/>
      <c r="R18"/>
      <c r="S18"/>
      <c r="T18"/>
      <c r="U18"/>
      <c r="V18"/>
      <c r="W18"/>
      <c r="X18"/>
      <c r="Y18"/>
    </row>
    <row r="19" spans="1:25" x14ac:dyDescent="0.35">
      <c r="A19" s="320">
        <v>1</v>
      </c>
      <c r="B19" s="19" t="s">
        <v>711</v>
      </c>
      <c r="C19" s="19" t="s">
        <v>197</v>
      </c>
      <c r="D19" s="322">
        <v>81</v>
      </c>
      <c r="E19" s="321">
        <v>5</v>
      </c>
      <c r="F19" s="23">
        <v>416</v>
      </c>
      <c r="G19" s="24">
        <v>33</v>
      </c>
      <c r="H19"/>
      <c r="I19" s="320">
        <v>5</v>
      </c>
      <c r="J19" s="19" t="s">
        <v>1304</v>
      </c>
      <c r="K19" s="19" t="s">
        <v>129</v>
      </c>
      <c r="L19" s="39">
        <v>73</v>
      </c>
      <c r="M19" s="321">
        <v>6</v>
      </c>
      <c r="N19" s="39">
        <v>384</v>
      </c>
      <c r="O19" s="40">
        <v>32</v>
      </c>
      <c r="P19"/>
      <c r="Q19"/>
      <c r="R19"/>
      <c r="S19"/>
      <c r="T19"/>
      <c r="U19"/>
      <c r="V19"/>
      <c r="W19"/>
      <c r="X19"/>
      <c r="Y19"/>
    </row>
    <row r="20" spans="1:25" x14ac:dyDescent="0.35">
      <c r="A20" s="320">
        <v>7</v>
      </c>
      <c r="B20" s="19" t="s">
        <v>1305</v>
      </c>
      <c r="C20" s="19" t="s">
        <v>119</v>
      </c>
      <c r="D20" s="39">
        <v>86</v>
      </c>
      <c r="E20" s="321">
        <v>8</v>
      </c>
      <c r="F20" s="23">
        <v>415</v>
      </c>
      <c r="G20" s="24">
        <v>29</v>
      </c>
      <c r="H20"/>
      <c r="I20" s="41">
        <v>6</v>
      </c>
      <c r="J20" s="19" t="s">
        <v>1306</v>
      </c>
      <c r="K20" s="19" t="s">
        <v>158</v>
      </c>
      <c r="L20" s="39">
        <v>75</v>
      </c>
      <c r="M20" s="321">
        <v>7</v>
      </c>
      <c r="N20" s="39">
        <v>386</v>
      </c>
      <c r="O20" s="40">
        <v>31</v>
      </c>
      <c r="P20"/>
      <c r="Q20"/>
      <c r="R20"/>
      <c r="S20"/>
      <c r="T20"/>
      <c r="U20"/>
      <c r="V20"/>
      <c r="W20"/>
      <c r="X20"/>
      <c r="Y20"/>
    </row>
    <row r="21" spans="1:25" x14ac:dyDescent="0.35">
      <c r="A21" s="41">
        <v>6</v>
      </c>
      <c r="B21" s="19" t="s">
        <v>808</v>
      </c>
      <c r="C21" s="19" t="s">
        <v>33</v>
      </c>
      <c r="D21" s="39">
        <v>83</v>
      </c>
      <c r="E21" s="321">
        <v>7</v>
      </c>
      <c r="F21" s="23">
        <v>413</v>
      </c>
      <c r="G21" s="24">
        <v>25</v>
      </c>
      <c r="H21"/>
      <c r="I21" s="320">
        <v>9</v>
      </c>
      <c r="J21" s="19" t="s">
        <v>697</v>
      </c>
      <c r="K21" s="19" t="s">
        <v>241</v>
      </c>
      <c r="L21" s="39">
        <v>73</v>
      </c>
      <c r="M21" s="321">
        <v>6</v>
      </c>
      <c r="N21" s="39">
        <v>371</v>
      </c>
      <c r="O21" s="40">
        <v>26</v>
      </c>
      <c r="P21"/>
      <c r="Q21"/>
      <c r="R21"/>
      <c r="S21"/>
      <c r="T21"/>
      <c r="U21"/>
      <c r="V21"/>
      <c r="W21"/>
      <c r="X21"/>
      <c r="Y21"/>
    </row>
    <row r="22" spans="1:25" x14ac:dyDescent="0.35">
      <c r="A22" s="41">
        <v>8</v>
      </c>
      <c r="B22" s="19" t="s">
        <v>1307</v>
      </c>
      <c r="C22" s="19" t="s">
        <v>1251</v>
      </c>
      <c r="D22" s="39">
        <v>76</v>
      </c>
      <c r="E22" s="321">
        <v>4</v>
      </c>
      <c r="F22" s="23">
        <v>392</v>
      </c>
      <c r="G22" s="24">
        <v>19</v>
      </c>
      <c r="H22"/>
      <c r="I22" s="320">
        <v>3</v>
      </c>
      <c r="J22" s="19" t="s">
        <v>1308</v>
      </c>
      <c r="K22" s="19" t="s">
        <v>156</v>
      </c>
      <c r="L22" s="39">
        <v>71</v>
      </c>
      <c r="M22" s="321">
        <v>4</v>
      </c>
      <c r="N22" s="39">
        <v>346</v>
      </c>
      <c r="O22" s="40">
        <v>24</v>
      </c>
      <c r="P22"/>
      <c r="Q22"/>
      <c r="R22"/>
      <c r="S22"/>
      <c r="T22"/>
      <c r="U22"/>
      <c r="V22"/>
      <c r="W22"/>
      <c r="X22"/>
      <c r="Y22"/>
    </row>
    <row r="23" spans="1:25" x14ac:dyDescent="0.35">
      <c r="A23" s="41">
        <v>2</v>
      </c>
      <c r="B23" s="19" t="s">
        <v>1309</v>
      </c>
      <c r="C23" s="19" t="s">
        <v>402</v>
      </c>
      <c r="D23" s="39">
        <v>75</v>
      </c>
      <c r="E23" s="321">
        <v>3</v>
      </c>
      <c r="F23" s="23">
        <v>379</v>
      </c>
      <c r="G23" s="24">
        <v>16</v>
      </c>
      <c r="H23"/>
      <c r="I23" s="41">
        <v>8</v>
      </c>
      <c r="J23" s="19" t="s">
        <v>1310</v>
      </c>
      <c r="K23" s="19" t="s">
        <v>402</v>
      </c>
      <c r="L23" s="39" t="s">
        <v>187</v>
      </c>
      <c r="M23" s="321">
        <v>0</v>
      </c>
      <c r="N23" s="39">
        <v>79</v>
      </c>
      <c r="O23" s="40">
        <v>7</v>
      </c>
      <c r="P23"/>
      <c r="Q23"/>
      <c r="R23"/>
      <c r="S23"/>
      <c r="T23"/>
      <c r="U23"/>
      <c r="V23"/>
      <c r="W23"/>
      <c r="X23"/>
      <c r="Y23"/>
    </row>
    <row r="24" spans="1:25" x14ac:dyDescent="0.35">
      <c r="A24" s="320">
        <v>9</v>
      </c>
      <c r="B24" s="19" t="s">
        <v>1064</v>
      </c>
      <c r="C24" s="19" t="s">
        <v>478</v>
      </c>
      <c r="D24" s="39" t="s">
        <v>187</v>
      </c>
      <c r="E24" s="321">
        <v>0</v>
      </c>
      <c r="F24" s="23">
        <v>176</v>
      </c>
      <c r="G24" s="24">
        <v>16</v>
      </c>
      <c r="H24"/>
      <c r="I24" s="320">
        <v>1</v>
      </c>
      <c r="J24" s="19" t="s">
        <v>1311</v>
      </c>
      <c r="K24" s="19" t="s">
        <v>119</v>
      </c>
      <c r="L24" s="322" t="s">
        <v>187</v>
      </c>
      <c r="M24" s="321">
        <v>0</v>
      </c>
      <c r="N24" s="23">
        <v>0</v>
      </c>
      <c r="O24" s="24">
        <v>0</v>
      </c>
      <c r="P24"/>
      <c r="Q24"/>
      <c r="R24"/>
      <c r="S24"/>
      <c r="T24"/>
      <c r="U24"/>
      <c r="V24"/>
      <c r="W24"/>
      <c r="X24"/>
      <c r="Y24"/>
    </row>
    <row r="25" spans="1:25" x14ac:dyDescent="0.35">
      <c r="A25" s="42">
        <v>4</v>
      </c>
      <c r="B25" s="26" t="s">
        <v>957</v>
      </c>
      <c r="C25" s="26" t="s">
        <v>58</v>
      </c>
      <c r="D25" s="43">
        <v>75</v>
      </c>
      <c r="E25" s="324">
        <v>3</v>
      </c>
      <c r="F25" s="31">
        <v>381</v>
      </c>
      <c r="G25" s="32">
        <v>15</v>
      </c>
      <c r="H25"/>
      <c r="I25" s="42">
        <v>4</v>
      </c>
      <c r="J25" s="26" t="s">
        <v>1312</v>
      </c>
      <c r="K25" s="26" t="s">
        <v>119</v>
      </c>
      <c r="L25" s="43" t="s">
        <v>187</v>
      </c>
      <c r="M25" s="324">
        <v>0</v>
      </c>
      <c r="N25" s="43">
        <v>0</v>
      </c>
      <c r="O25" s="44">
        <v>0</v>
      </c>
      <c r="P25"/>
      <c r="Q25"/>
      <c r="R25"/>
      <c r="S25"/>
      <c r="T25"/>
      <c r="U25"/>
      <c r="V25"/>
      <c r="W25"/>
      <c r="X25"/>
      <c r="Y25"/>
    </row>
    <row r="26" spans="1:25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x14ac:dyDescent="0.35">
      <c r="A27" s="310"/>
      <c r="B27" s="311" t="s">
        <v>222</v>
      </c>
      <c r="C27" s="312" t="s">
        <v>1313</v>
      </c>
      <c r="D27" s="313"/>
      <c r="E27" s="313" t="s">
        <v>1314</v>
      </c>
      <c r="F27" s="314"/>
      <c r="G27" s="314"/>
      <c r="H27"/>
      <c r="I27" s="310"/>
      <c r="J27" s="311" t="s">
        <v>225</v>
      </c>
      <c r="K27" s="312" t="s">
        <v>1315</v>
      </c>
      <c r="L27" s="313"/>
      <c r="M27" s="313" t="s">
        <v>1316</v>
      </c>
      <c r="N27" s="314"/>
      <c r="O27" s="314"/>
      <c r="P27"/>
      <c r="Q27"/>
      <c r="R27"/>
      <c r="S27"/>
      <c r="T27"/>
      <c r="U27"/>
      <c r="V27"/>
      <c r="W27"/>
      <c r="X27"/>
      <c r="Y27"/>
    </row>
    <row r="28" spans="1:25" x14ac:dyDescent="0.35">
      <c r="A28" s="10">
        <v>1</v>
      </c>
      <c r="B28" s="315" t="s">
        <v>10</v>
      </c>
      <c r="C28" s="315" t="s">
        <v>11</v>
      </c>
      <c r="D28" s="316" t="s">
        <v>12</v>
      </c>
      <c r="E28" s="316" t="s">
        <v>13</v>
      </c>
      <c r="F28" s="316" t="s">
        <v>14</v>
      </c>
      <c r="G28" s="317" t="s">
        <v>15</v>
      </c>
      <c r="H28"/>
      <c r="I28" s="10">
        <v>1</v>
      </c>
      <c r="J28" s="315" t="s">
        <v>10</v>
      </c>
      <c r="K28" s="315" t="s">
        <v>11</v>
      </c>
      <c r="L28" s="316" t="s">
        <v>12</v>
      </c>
      <c r="M28" s="316" t="s">
        <v>13</v>
      </c>
      <c r="N28" s="316" t="s">
        <v>14</v>
      </c>
      <c r="O28" s="317" t="s">
        <v>15</v>
      </c>
      <c r="P28"/>
      <c r="Q28"/>
      <c r="R28"/>
      <c r="S28"/>
      <c r="T28"/>
      <c r="U28"/>
      <c r="V28"/>
      <c r="W28"/>
      <c r="X28"/>
      <c r="Y28"/>
    </row>
    <row r="29" spans="1:25" x14ac:dyDescent="0.35">
      <c r="A29" s="318">
        <v>2</v>
      </c>
      <c r="B29" s="15" t="s">
        <v>1317</v>
      </c>
      <c r="C29" s="15" t="s">
        <v>410</v>
      </c>
      <c r="D29" s="35">
        <v>87</v>
      </c>
      <c r="E29" s="319">
        <v>8</v>
      </c>
      <c r="F29" s="37">
        <v>409</v>
      </c>
      <c r="G29" s="38">
        <v>36</v>
      </c>
      <c r="H29"/>
      <c r="I29" s="318">
        <v>6</v>
      </c>
      <c r="J29" s="15" t="s">
        <v>966</v>
      </c>
      <c r="K29" s="15" t="s">
        <v>119</v>
      </c>
      <c r="L29" s="35">
        <v>84</v>
      </c>
      <c r="M29" s="319">
        <v>8</v>
      </c>
      <c r="N29" s="35">
        <v>443</v>
      </c>
      <c r="O29" s="36">
        <v>43</v>
      </c>
      <c r="P29"/>
      <c r="Q29"/>
      <c r="R29"/>
      <c r="S29"/>
      <c r="T29"/>
      <c r="U29"/>
      <c r="V29"/>
      <c r="W29"/>
      <c r="X29"/>
      <c r="Y29"/>
    </row>
    <row r="30" spans="1:25" x14ac:dyDescent="0.35">
      <c r="A30" s="320">
        <v>3</v>
      </c>
      <c r="B30" s="19" t="s">
        <v>214</v>
      </c>
      <c r="C30" s="19" t="s">
        <v>148</v>
      </c>
      <c r="D30" s="39">
        <v>80</v>
      </c>
      <c r="E30" s="321">
        <v>5</v>
      </c>
      <c r="F30" s="23">
        <v>409</v>
      </c>
      <c r="G30" s="24">
        <v>36</v>
      </c>
      <c r="H30"/>
      <c r="I30" s="320">
        <v>5</v>
      </c>
      <c r="J30" s="19" t="s">
        <v>1318</v>
      </c>
      <c r="K30" s="19" t="s">
        <v>108</v>
      </c>
      <c r="L30" s="39">
        <v>89</v>
      </c>
      <c r="M30" s="321">
        <v>9</v>
      </c>
      <c r="N30" s="39">
        <v>437</v>
      </c>
      <c r="O30" s="40">
        <v>43</v>
      </c>
      <c r="P30"/>
      <c r="Q30"/>
      <c r="R30"/>
      <c r="S30"/>
      <c r="T30"/>
      <c r="U30"/>
      <c r="V30"/>
      <c r="W30"/>
      <c r="X30"/>
      <c r="Y30"/>
    </row>
    <row r="31" spans="1:25" x14ac:dyDescent="0.35">
      <c r="A31" s="320">
        <v>1</v>
      </c>
      <c r="B31" s="19" t="s">
        <v>1319</v>
      </c>
      <c r="C31" s="19" t="s">
        <v>129</v>
      </c>
      <c r="D31" s="322">
        <v>89</v>
      </c>
      <c r="E31" s="321">
        <v>9</v>
      </c>
      <c r="F31" s="23">
        <v>405</v>
      </c>
      <c r="G31" s="24">
        <v>36</v>
      </c>
      <c r="H31"/>
      <c r="I31" s="41">
        <v>8</v>
      </c>
      <c r="J31" s="19" t="s">
        <v>1320</v>
      </c>
      <c r="K31" s="19" t="s">
        <v>410</v>
      </c>
      <c r="L31" s="39">
        <v>80</v>
      </c>
      <c r="M31" s="321">
        <v>6</v>
      </c>
      <c r="N31" s="39">
        <v>378</v>
      </c>
      <c r="O31" s="40">
        <v>27</v>
      </c>
      <c r="P31"/>
      <c r="Q31"/>
      <c r="R31"/>
      <c r="S31"/>
      <c r="T31"/>
      <c r="U31"/>
      <c r="V31"/>
      <c r="W31"/>
      <c r="X31"/>
      <c r="Y31"/>
    </row>
    <row r="32" spans="1:25" x14ac:dyDescent="0.35">
      <c r="A32" s="41">
        <v>4</v>
      </c>
      <c r="B32" s="19" t="s">
        <v>1321</v>
      </c>
      <c r="C32" s="19" t="s">
        <v>1251</v>
      </c>
      <c r="D32" s="39">
        <v>83</v>
      </c>
      <c r="E32" s="321">
        <v>7</v>
      </c>
      <c r="F32" s="23">
        <v>399</v>
      </c>
      <c r="G32" s="24">
        <v>35</v>
      </c>
      <c r="H32"/>
      <c r="I32" s="41">
        <v>2</v>
      </c>
      <c r="J32" s="19" t="s">
        <v>1322</v>
      </c>
      <c r="K32" s="19" t="s">
        <v>119</v>
      </c>
      <c r="L32" s="39">
        <v>74</v>
      </c>
      <c r="M32" s="321">
        <v>4</v>
      </c>
      <c r="N32" s="39">
        <v>380</v>
      </c>
      <c r="O32" s="40">
        <v>25</v>
      </c>
      <c r="P32"/>
      <c r="Q32"/>
      <c r="R32"/>
      <c r="S32"/>
      <c r="T32"/>
      <c r="U32"/>
      <c r="V32"/>
      <c r="W32"/>
      <c r="X32"/>
      <c r="Y32"/>
    </row>
    <row r="33" spans="1:25" x14ac:dyDescent="0.35">
      <c r="A33" s="320">
        <v>5</v>
      </c>
      <c r="B33" s="19" t="s">
        <v>1323</v>
      </c>
      <c r="C33" s="19" t="s">
        <v>108</v>
      </c>
      <c r="D33" s="39">
        <v>83</v>
      </c>
      <c r="E33" s="321">
        <v>7</v>
      </c>
      <c r="F33" s="23">
        <v>393</v>
      </c>
      <c r="G33" s="24">
        <v>33</v>
      </c>
      <c r="H33"/>
      <c r="I33" s="41">
        <v>4</v>
      </c>
      <c r="J33" s="19" t="s">
        <v>1324</v>
      </c>
      <c r="K33" s="19" t="s">
        <v>119</v>
      </c>
      <c r="L33" s="39">
        <v>83</v>
      </c>
      <c r="M33" s="321">
        <v>7</v>
      </c>
      <c r="N33" s="39">
        <v>376</v>
      </c>
      <c r="O33" s="40">
        <v>24</v>
      </c>
      <c r="P33"/>
      <c r="Q33"/>
      <c r="R33"/>
      <c r="S33"/>
      <c r="T33"/>
      <c r="U33"/>
      <c r="V33"/>
      <c r="W33"/>
      <c r="X33"/>
      <c r="Y33"/>
    </row>
    <row r="34" spans="1:25" x14ac:dyDescent="0.35">
      <c r="A34" s="320">
        <v>7</v>
      </c>
      <c r="B34" s="19" t="s">
        <v>442</v>
      </c>
      <c r="C34" s="19" t="s">
        <v>905</v>
      </c>
      <c r="D34" s="39">
        <v>76</v>
      </c>
      <c r="E34" s="321">
        <v>3</v>
      </c>
      <c r="F34" s="23">
        <v>341</v>
      </c>
      <c r="G34" s="24">
        <v>20</v>
      </c>
      <c r="H34"/>
      <c r="I34" s="320">
        <v>1</v>
      </c>
      <c r="J34" s="19" t="s">
        <v>1158</v>
      </c>
      <c r="K34" s="19" t="s">
        <v>129</v>
      </c>
      <c r="L34" s="322">
        <v>71</v>
      </c>
      <c r="M34" s="321">
        <v>3</v>
      </c>
      <c r="N34" s="23">
        <v>374</v>
      </c>
      <c r="O34" s="24">
        <v>23</v>
      </c>
      <c r="P34"/>
      <c r="Q34"/>
      <c r="R34"/>
      <c r="S34"/>
      <c r="T34"/>
      <c r="U34"/>
      <c r="V34"/>
      <c r="W34"/>
      <c r="X34"/>
      <c r="Y34"/>
    </row>
    <row r="35" spans="1:25" x14ac:dyDescent="0.35">
      <c r="A35" s="41">
        <v>6</v>
      </c>
      <c r="B35" s="19" t="s">
        <v>1325</v>
      </c>
      <c r="C35" s="19" t="s">
        <v>75</v>
      </c>
      <c r="D35" s="39">
        <v>78</v>
      </c>
      <c r="E35" s="321">
        <v>4</v>
      </c>
      <c r="F35" s="23">
        <v>78</v>
      </c>
      <c r="G35" s="24">
        <v>4</v>
      </c>
      <c r="H35"/>
      <c r="I35" s="320">
        <v>7</v>
      </c>
      <c r="J35" s="19" t="s">
        <v>1326</v>
      </c>
      <c r="K35" s="19" t="s">
        <v>156</v>
      </c>
      <c r="L35" s="39">
        <v>77</v>
      </c>
      <c r="M35" s="321">
        <v>5</v>
      </c>
      <c r="N35" s="39">
        <v>374</v>
      </c>
      <c r="O35" s="40">
        <v>23</v>
      </c>
      <c r="P35"/>
      <c r="Q35"/>
      <c r="R35"/>
      <c r="S35"/>
      <c r="T35"/>
      <c r="U35"/>
      <c r="V35"/>
      <c r="W35"/>
      <c r="X35"/>
      <c r="Y35"/>
    </row>
    <row r="36" spans="1:25" x14ac:dyDescent="0.35">
      <c r="A36" s="41">
        <v>8</v>
      </c>
      <c r="B36" s="19" t="s">
        <v>1002</v>
      </c>
      <c r="C36" s="19" t="s">
        <v>17</v>
      </c>
      <c r="D36" s="39" t="s">
        <v>187</v>
      </c>
      <c r="E36" s="321">
        <v>0</v>
      </c>
      <c r="F36" s="23">
        <v>0</v>
      </c>
      <c r="G36" s="24">
        <v>0</v>
      </c>
      <c r="H36"/>
      <c r="I36" s="320">
        <v>3</v>
      </c>
      <c r="J36" s="19" t="s">
        <v>1327</v>
      </c>
      <c r="K36" s="19" t="s">
        <v>156</v>
      </c>
      <c r="L36" s="39">
        <v>69</v>
      </c>
      <c r="M36" s="321">
        <v>2</v>
      </c>
      <c r="N36" s="39">
        <v>361</v>
      </c>
      <c r="O36" s="40">
        <v>16</v>
      </c>
      <c r="P36"/>
      <c r="Q36"/>
      <c r="R36"/>
      <c r="S36"/>
      <c r="T36"/>
      <c r="U36"/>
      <c r="V36"/>
      <c r="W36"/>
      <c r="X36"/>
      <c r="Y36"/>
    </row>
    <row r="37" spans="1:25" x14ac:dyDescent="0.35">
      <c r="A37" s="323">
        <v>9</v>
      </c>
      <c r="B37" s="26" t="s">
        <v>1328</v>
      </c>
      <c r="C37" s="26" t="s">
        <v>17</v>
      </c>
      <c r="D37" s="43" t="s">
        <v>187</v>
      </c>
      <c r="E37" s="324">
        <v>0</v>
      </c>
      <c r="F37" s="31">
        <v>0</v>
      </c>
      <c r="G37" s="32">
        <v>0</v>
      </c>
      <c r="H37"/>
      <c r="I37" s="323">
        <v>9</v>
      </c>
      <c r="J37" s="26" t="s">
        <v>1329</v>
      </c>
      <c r="K37" s="26" t="s">
        <v>17</v>
      </c>
      <c r="L37" s="43" t="s">
        <v>187</v>
      </c>
      <c r="M37" s="324">
        <v>0</v>
      </c>
      <c r="N37" s="43">
        <v>0</v>
      </c>
      <c r="O37" s="44">
        <v>0</v>
      </c>
      <c r="P37"/>
      <c r="Q37"/>
      <c r="R37"/>
      <c r="S37"/>
      <c r="T37"/>
      <c r="U37"/>
      <c r="V37"/>
      <c r="W37"/>
      <c r="X37"/>
      <c r="Y37"/>
    </row>
    <row r="38" spans="1:25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x14ac:dyDescent="0.35">
      <c r="A39" s="310"/>
      <c r="B39" s="311" t="s">
        <v>246</v>
      </c>
      <c r="C39" s="312" t="s">
        <v>1330</v>
      </c>
      <c r="D39" s="313"/>
      <c r="E39" s="313" t="s">
        <v>1331</v>
      </c>
      <c r="F39" s="314"/>
      <c r="G39" s="314"/>
      <c r="H39"/>
      <c r="I39" s="310"/>
      <c r="J39" s="311" t="s">
        <v>249</v>
      </c>
      <c r="K39" s="312" t="s">
        <v>1332</v>
      </c>
      <c r="L39" s="313"/>
      <c r="M39" s="313" t="s">
        <v>1333</v>
      </c>
      <c r="N39" s="314"/>
      <c r="O39" s="314"/>
      <c r="P39"/>
      <c r="Q39"/>
      <c r="R39"/>
      <c r="S39"/>
      <c r="T39"/>
      <c r="U39"/>
      <c r="V39"/>
      <c r="W39"/>
      <c r="X39"/>
      <c r="Y39"/>
    </row>
    <row r="40" spans="1:25" x14ac:dyDescent="0.35">
      <c r="A40" s="10">
        <v>1</v>
      </c>
      <c r="B40" s="315" t="s">
        <v>10</v>
      </c>
      <c r="C40" s="315" t="s">
        <v>11</v>
      </c>
      <c r="D40" s="316" t="s">
        <v>12</v>
      </c>
      <c r="E40" s="316" t="s">
        <v>13</v>
      </c>
      <c r="F40" s="316" t="s">
        <v>14</v>
      </c>
      <c r="G40" s="317" t="s">
        <v>15</v>
      </c>
      <c r="H40"/>
      <c r="I40" s="10">
        <v>1</v>
      </c>
      <c r="J40" s="315" t="s">
        <v>10</v>
      </c>
      <c r="K40" s="315" t="s">
        <v>11</v>
      </c>
      <c r="L40" s="316" t="s">
        <v>12</v>
      </c>
      <c r="M40" s="316" t="s">
        <v>13</v>
      </c>
      <c r="N40" s="316" t="s">
        <v>14</v>
      </c>
      <c r="O40" s="317" t="s">
        <v>15</v>
      </c>
      <c r="P40"/>
      <c r="Q40"/>
      <c r="R40"/>
      <c r="S40"/>
      <c r="T40"/>
      <c r="U40"/>
      <c r="V40"/>
      <c r="W40"/>
      <c r="X40"/>
      <c r="Y40"/>
    </row>
    <row r="41" spans="1:25" x14ac:dyDescent="0.35">
      <c r="A41" s="325">
        <v>5</v>
      </c>
      <c r="B41" s="15" t="s">
        <v>496</v>
      </c>
      <c r="C41" s="15" t="s">
        <v>480</v>
      </c>
      <c r="D41" s="35">
        <v>95</v>
      </c>
      <c r="E41" s="319">
        <v>8</v>
      </c>
      <c r="F41" s="37">
        <v>440</v>
      </c>
      <c r="G41" s="38">
        <v>37</v>
      </c>
      <c r="H41"/>
      <c r="I41" s="318">
        <v>4</v>
      </c>
      <c r="J41" s="15" t="s">
        <v>1334</v>
      </c>
      <c r="K41" s="15" t="s">
        <v>410</v>
      </c>
      <c r="L41" s="35">
        <v>74</v>
      </c>
      <c r="M41" s="319">
        <v>8</v>
      </c>
      <c r="N41" s="35">
        <v>357</v>
      </c>
      <c r="O41" s="36">
        <v>33</v>
      </c>
      <c r="P41"/>
      <c r="Q41"/>
      <c r="R41"/>
      <c r="S41"/>
      <c r="T41"/>
      <c r="U41"/>
      <c r="V41"/>
      <c r="W41"/>
      <c r="X41"/>
      <c r="Y41"/>
    </row>
    <row r="42" spans="1:25" x14ac:dyDescent="0.35">
      <c r="A42" s="320">
        <v>7</v>
      </c>
      <c r="B42" s="19" t="s">
        <v>1335</v>
      </c>
      <c r="C42" s="19" t="s">
        <v>90</v>
      </c>
      <c r="D42" s="39">
        <v>78</v>
      </c>
      <c r="E42" s="321">
        <v>5</v>
      </c>
      <c r="F42" s="23">
        <v>411</v>
      </c>
      <c r="G42" s="24">
        <v>33</v>
      </c>
      <c r="H42"/>
      <c r="I42" s="320">
        <v>7</v>
      </c>
      <c r="J42" s="19" t="s">
        <v>1336</v>
      </c>
      <c r="K42" s="19" t="s">
        <v>156</v>
      </c>
      <c r="L42" s="39">
        <v>69</v>
      </c>
      <c r="M42" s="321">
        <v>6</v>
      </c>
      <c r="N42" s="39">
        <v>353</v>
      </c>
      <c r="O42" s="40">
        <v>30</v>
      </c>
      <c r="P42"/>
      <c r="Q42"/>
      <c r="R42"/>
      <c r="S42"/>
      <c r="T42"/>
      <c r="U42"/>
      <c r="V42"/>
      <c r="W42"/>
      <c r="X42"/>
      <c r="Y42"/>
    </row>
    <row r="43" spans="1:25" x14ac:dyDescent="0.35">
      <c r="A43" s="41">
        <v>4</v>
      </c>
      <c r="B43" s="19" t="s">
        <v>1337</v>
      </c>
      <c r="C43" s="19" t="s">
        <v>1251</v>
      </c>
      <c r="D43" s="39">
        <v>79</v>
      </c>
      <c r="E43" s="321">
        <v>7</v>
      </c>
      <c r="F43" s="23">
        <v>374</v>
      </c>
      <c r="G43" s="24">
        <v>27</v>
      </c>
      <c r="H43"/>
      <c r="I43" s="320">
        <v>5</v>
      </c>
      <c r="J43" s="19" t="s">
        <v>382</v>
      </c>
      <c r="K43" s="19" t="s">
        <v>108</v>
      </c>
      <c r="L43" s="39">
        <v>69</v>
      </c>
      <c r="M43" s="321">
        <v>6</v>
      </c>
      <c r="N43" s="39">
        <v>345</v>
      </c>
      <c r="O43" s="40">
        <v>26</v>
      </c>
      <c r="P43"/>
      <c r="Q43"/>
      <c r="R43"/>
      <c r="S43"/>
      <c r="T43"/>
      <c r="U43"/>
      <c r="V43"/>
      <c r="W43"/>
      <c r="X43"/>
      <c r="Y43"/>
    </row>
    <row r="44" spans="1:25" x14ac:dyDescent="0.35">
      <c r="A44" s="320">
        <v>3</v>
      </c>
      <c r="B44" s="19" t="s">
        <v>949</v>
      </c>
      <c r="C44" s="19" t="s">
        <v>905</v>
      </c>
      <c r="D44" s="39">
        <v>69</v>
      </c>
      <c r="E44" s="321">
        <v>2</v>
      </c>
      <c r="F44" s="23">
        <v>372</v>
      </c>
      <c r="G44" s="24">
        <v>24</v>
      </c>
      <c r="H44"/>
      <c r="I44" s="41">
        <v>2</v>
      </c>
      <c r="J44" s="19" t="s">
        <v>1338</v>
      </c>
      <c r="K44" s="19" t="s">
        <v>410</v>
      </c>
      <c r="L44" s="39">
        <v>72</v>
      </c>
      <c r="M44" s="321">
        <v>7</v>
      </c>
      <c r="N44" s="39">
        <v>336</v>
      </c>
      <c r="O44" s="40">
        <v>25</v>
      </c>
      <c r="P44"/>
      <c r="Q44"/>
      <c r="R44"/>
      <c r="S44"/>
      <c r="T44"/>
      <c r="U44"/>
      <c r="V44"/>
      <c r="W44"/>
      <c r="X44"/>
      <c r="Y44"/>
    </row>
    <row r="45" spans="1:25" x14ac:dyDescent="0.35">
      <c r="A45" s="41">
        <v>6</v>
      </c>
      <c r="B45" s="19" t="s">
        <v>1339</v>
      </c>
      <c r="C45" s="19" t="s">
        <v>148</v>
      </c>
      <c r="D45" s="39">
        <v>71</v>
      </c>
      <c r="E45" s="321">
        <v>3</v>
      </c>
      <c r="F45" s="23">
        <v>352</v>
      </c>
      <c r="G45" s="24">
        <v>20</v>
      </c>
      <c r="H45"/>
      <c r="I45" s="41">
        <v>6</v>
      </c>
      <c r="J45" s="19" t="s">
        <v>906</v>
      </c>
      <c r="K45" s="19" t="s">
        <v>415</v>
      </c>
      <c r="L45" s="39">
        <v>62</v>
      </c>
      <c r="M45" s="321">
        <v>2</v>
      </c>
      <c r="N45" s="39">
        <v>308</v>
      </c>
      <c r="O45" s="40">
        <v>22</v>
      </c>
      <c r="P45"/>
      <c r="Q45"/>
      <c r="R45"/>
      <c r="S45"/>
      <c r="T45"/>
      <c r="U45"/>
      <c r="V45"/>
      <c r="W45"/>
      <c r="X45"/>
      <c r="Y45"/>
    </row>
    <row r="46" spans="1:25" x14ac:dyDescent="0.35">
      <c r="A46" s="41">
        <v>8</v>
      </c>
      <c r="B46" s="19" t="s">
        <v>1340</v>
      </c>
      <c r="C46" s="19" t="s">
        <v>119</v>
      </c>
      <c r="D46" s="39">
        <v>79</v>
      </c>
      <c r="E46" s="321">
        <v>7</v>
      </c>
      <c r="F46" s="23">
        <v>357</v>
      </c>
      <c r="G46" s="24">
        <v>19</v>
      </c>
      <c r="H46"/>
      <c r="I46" s="320">
        <v>3</v>
      </c>
      <c r="J46" s="19" t="s">
        <v>1341</v>
      </c>
      <c r="K46" s="19" t="s">
        <v>119</v>
      </c>
      <c r="L46" s="39">
        <v>42</v>
      </c>
      <c r="M46" s="321">
        <v>1</v>
      </c>
      <c r="N46" s="39">
        <v>296</v>
      </c>
      <c r="O46" s="40">
        <v>18</v>
      </c>
      <c r="P46"/>
      <c r="Q46"/>
      <c r="R46"/>
      <c r="S46"/>
      <c r="T46"/>
      <c r="U46"/>
      <c r="V46"/>
      <c r="W46"/>
      <c r="X46"/>
      <c r="Y46"/>
    </row>
    <row r="47" spans="1:25" x14ac:dyDescent="0.35">
      <c r="A47" s="41">
        <v>2</v>
      </c>
      <c r="B47" s="19" t="s">
        <v>1342</v>
      </c>
      <c r="C47" s="19" t="s">
        <v>1251</v>
      </c>
      <c r="D47" s="39">
        <v>76</v>
      </c>
      <c r="E47" s="321">
        <v>4</v>
      </c>
      <c r="F47" s="23">
        <v>358</v>
      </c>
      <c r="G47" s="24">
        <v>17</v>
      </c>
      <c r="H47"/>
      <c r="I47" s="320">
        <v>1</v>
      </c>
      <c r="J47" s="19" t="s">
        <v>1343</v>
      </c>
      <c r="K47" s="19" t="s">
        <v>33</v>
      </c>
      <c r="L47" s="322">
        <v>64</v>
      </c>
      <c r="M47" s="321">
        <v>4</v>
      </c>
      <c r="N47" s="23">
        <v>259</v>
      </c>
      <c r="O47" s="24">
        <v>15</v>
      </c>
      <c r="P47"/>
      <c r="Q47"/>
      <c r="R47"/>
      <c r="S47"/>
      <c r="T47"/>
      <c r="U47"/>
      <c r="V47"/>
      <c r="W47"/>
      <c r="X47"/>
      <c r="Y47"/>
    </row>
    <row r="48" spans="1:25" x14ac:dyDescent="0.35">
      <c r="A48" s="323">
        <v>1</v>
      </c>
      <c r="B48" s="26" t="s">
        <v>1344</v>
      </c>
      <c r="C48" s="26" t="s">
        <v>659</v>
      </c>
      <c r="D48" s="326" t="s">
        <v>187</v>
      </c>
      <c r="E48" s="324">
        <v>0</v>
      </c>
      <c r="F48" s="31">
        <v>62</v>
      </c>
      <c r="G48" s="32">
        <v>1</v>
      </c>
      <c r="H48"/>
      <c r="I48" s="42">
        <v>8</v>
      </c>
      <c r="J48" s="26" t="s">
        <v>432</v>
      </c>
      <c r="K48" s="26" t="s">
        <v>410</v>
      </c>
      <c r="L48" s="43">
        <v>64</v>
      </c>
      <c r="M48" s="324">
        <v>4</v>
      </c>
      <c r="N48" s="43">
        <v>298</v>
      </c>
      <c r="O48" s="44">
        <v>14</v>
      </c>
      <c r="P48"/>
      <c r="Q48"/>
      <c r="R48"/>
      <c r="S48"/>
      <c r="T48"/>
      <c r="U48"/>
      <c r="V48"/>
      <c r="W48"/>
      <c r="X48"/>
      <c r="Y48"/>
    </row>
    <row r="49" spans="2:7" customFormat="1" x14ac:dyDescent="0.35"/>
    <row r="50" spans="2:7" customFormat="1" x14ac:dyDescent="0.35">
      <c r="B50" s="4" t="s">
        <v>1345</v>
      </c>
      <c r="C50" s="4"/>
      <c r="D50" s="4"/>
      <c r="E50" s="4"/>
      <c r="F50" s="33" t="s">
        <v>166</v>
      </c>
      <c r="G50" s="4"/>
    </row>
    <row r="51" spans="2:7" customFormat="1" x14ac:dyDescent="0.35">
      <c r="B51" s="4" t="s">
        <v>167</v>
      </c>
      <c r="C51" s="4"/>
      <c r="D51" s="4"/>
      <c r="E51" s="4"/>
      <c r="F51" s="4"/>
      <c r="G51" s="4"/>
    </row>
    <row r="52" spans="2:7" customFormat="1" x14ac:dyDescent="0.35"/>
    <row r="53" spans="2:7" customFormat="1" x14ac:dyDescent="0.35"/>
    <row r="54" spans="2:7" customFormat="1" x14ac:dyDescent="0.35"/>
    <row r="55" spans="2:7" customFormat="1" x14ac:dyDescent="0.35"/>
    <row r="56" spans="2:7" customFormat="1" x14ac:dyDescent="0.35"/>
    <row r="57" spans="2:7" customFormat="1" x14ac:dyDescent="0.35"/>
    <row r="58" spans="2:7" customFormat="1" x14ac:dyDescent="0.35"/>
    <row r="59" spans="2:7" customFormat="1" x14ac:dyDescent="0.35"/>
    <row r="60" spans="2:7" customFormat="1" x14ac:dyDescent="0.35"/>
    <row r="61" spans="2:7" customFormat="1" x14ac:dyDescent="0.35"/>
    <row r="62" spans="2:7" customFormat="1" x14ac:dyDescent="0.35"/>
    <row r="63" spans="2:7" customFormat="1" x14ac:dyDescent="0.35"/>
    <row r="64" spans="2:7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</sheetData>
  <hyperlinks>
    <hyperlink ref="B2" location="'Index'!A3" tooltip="Go to the Index sheet" display="á" xr:uid="{3893EAEE-14EE-4BDF-9ABA-9EB2ECA6F998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61A83-A5BD-41F9-B78A-C97062A8C54A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1640625" defaultRowHeight="14.5" x14ac:dyDescent="0.35"/>
  <cols>
    <col min="1" max="1" width="2.7265625" style="67" customWidth="1"/>
    <col min="2" max="3" width="20.7265625" style="67" customWidth="1"/>
    <col min="4" max="7" width="5" style="67" customWidth="1"/>
    <col min="8" max="8" width="1.7265625" style="67" customWidth="1"/>
    <col min="9" max="9" width="2.7265625" style="67" customWidth="1"/>
    <col min="10" max="11" width="20.7265625" style="67" customWidth="1"/>
    <col min="12" max="15" width="5" style="67" customWidth="1"/>
    <col min="16" max="16" width="5.1796875" style="67" customWidth="1"/>
    <col min="17" max="25" width="12.81640625" style="67"/>
  </cols>
  <sheetData>
    <row r="1" spans="1:25" ht="17" x14ac:dyDescent="0.4">
      <c r="A1" s="300"/>
      <c r="B1" s="301" t="s">
        <v>1216</v>
      </c>
      <c r="C1" s="30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303"/>
      <c r="N1" s="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</row>
    <row r="2" spans="1:25" ht="17.5" x14ac:dyDescent="0.35">
      <c r="A2" s="304"/>
      <c r="B2" s="305" t="s">
        <v>2</v>
      </c>
      <c r="C2" s="306"/>
      <c r="D2" s="307"/>
      <c r="E2" s="307"/>
      <c r="F2" s="306"/>
      <c r="G2" s="307"/>
      <c r="H2" s="308"/>
      <c r="I2" s="327" t="s">
        <v>1346</v>
      </c>
      <c r="J2" s="307"/>
      <c r="K2" s="307"/>
      <c r="L2" s="307"/>
      <c r="M2" s="306"/>
      <c r="N2" s="307"/>
    </row>
    <row r="3" spans="1:25" x14ac:dyDescent="0.35">
      <c r="A3" s="273"/>
      <c r="B3" s="274" t="s">
        <v>4</v>
      </c>
      <c r="C3" s="275" t="s">
        <v>1347</v>
      </c>
      <c r="D3" s="276"/>
      <c r="E3" s="277" t="s">
        <v>1348</v>
      </c>
      <c r="F3" s="274"/>
      <c r="G3" s="274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/>
      <c r="V3"/>
      <c r="W3"/>
      <c r="X3"/>
      <c r="Y3"/>
    </row>
    <row r="4" spans="1:25" x14ac:dyDescent="0.35">
      <c r="A4" s="329">
        <v>1</v>
      </c>
      <c r="B4" s="330" t="s">
        <v>10</v>
      </c>
      <c r="C4" s="330" t="s">
        <v>11</v>
      </c>
      <c r="D4" s="331" t="s">
        <v>12</v>
      </c>
      <c r="E4" s="331" t="s">
        <v>13</v>
      </c>
      <c r="F4" s="331" t="s">
        <v>14</v>
      </c>
      <c r="G4" s="332" t="s">
        <v>15</v>
      </c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/>
      <c r="V4"/>
      <c r="W4"/>
      <c r="X4"/>
      <c r="Y4"/>
    </row>
    <row r="5" spans="1:25" x14ac:dyDescent="0.35">
      <c r="A5" s="333">
        <v>1</v>
      </c>
      <c r="B5" s="334" t="s">
        <v>1222</v>
      </c>
      <c r="C5" s="334" t="s">
        <v>1126</v>
      </c>
      <c r="D5" s="284">
        <v>99</v>
      </c>
      <c r="E5" s="284">
        <v>9</v>
      </c>
      <c r="F5" s="37">
        <v>488</v>
      </c>
      <c r="G5" s="38">
        <v>45</v>
      </c>
      <c r="H5" s="328"/>
      <c r="I5" s="328"/>
      <c r="J5" s="328"/>
      <c r="K5" s="328"/>
      <c r="L5" s="328"/>
      <c r="M5" s="328"/>
      <c r="N5" s="328"/>
      <c r="O5" s="328"/>
      <c r="P5" s="328"/>
      <c r="Q5" s="328"/>
      <c r="R5" s="328"/>
      <c r="S5" s="328"/>
      <c r="T5" s="328"/>
      <c r="U5"/>
      <c r="V5"/>
      <c r="W5"/>
      <c r="X5"/>
      <c r="Y5"/>
    </row>
    <row r="6" spans="1:25" x14ac:dyDescent="0.35">
      <c r="A6" s="287">
        <v>3</v>
      </c>
      <c r="B6" s="335" t="s">
        <v>823</v>
      </c>
      <c r="C6" s="335" t="s">
        <v>33</v>
      </c>
      <c r="D6" s="336">
        <v>94</v>
      </c>
      <c r="E6" s="291">
        <v>8</v>
      </c>
      <c r="F6" s="39">
        <v>469</v>
      </c>
      <c r="G6" s="40">
        <v>35</v>
      </c>
      <c r="H6" s="328"/>
      <c r="I6" s="328"/>
      <c r="J6" s="328"/>
      <c r="K6" s="328"/>
      <c r="L6" s="328"/>
      <c r="M6" s="328"/>
      <c r="N6" s="328"/>
      <c r="O6" s="328"/>
      <c r="P6" s="328"/>
      <c r="Q6" s="328"/>
      <c r="R6" s="328"/>
      <c r="S6" s="328"/>
      <c r="T6" s="328"/>
      <c r="U6"/>
      <c r="V6"/>
      <c r="W6"/>
      <c r="X6"/>
      <c r="Y6"/>
    </row>
    <row r="7" spans="1:25" ht="15.75" customHeight="1" x14ac:dyDescent="0.35">
      <c r="A7" s="337">
        <v>8</v>
      </c>
      <c r="B7" s="335" t="s">
        <v>883</v>
      </c>
      <c r="C7" s="335" t="s">
        <v>478</v>
      </c>
      <c r="D7" s="336">
        <v>91</v>
      </c>
      <c r="E7" s="291">
        <v>5</v>
      </c>
      <c r="F7" s="39">
        <v>469</v>
      </c>
      <c r="G7" s="40">
        <v>35</v>
      </c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/>
      <c r="V7"/>
      <c r="W7"/>
      <c r="X7"/>
      <c r="Y7"/>
    </row>
    <row r="8" spans="1:25" ht="15.75" customHeight="1" x14ac:dyDescent="0.35">
      <c r="A8" s="287">
        <v>7</v>
      </c>
      <c r="B8" s="335" t="s">
        <v>1237</v>
      </c>
      <c r="C8" s="335" t="s">
        <v>410</v>
      </c>
      <c r="D8" s="336">
        <v>91</v>
      </c>
      <c r="E8" s="291">
        <v>5</v>
      </c>
      <c r="F8" s="39">
        <v>460</v>
      </c>
      <c r="G8" s="40">
        <v>30</v>
      </c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/>
      <c r="V8"/>
      <c r="W8"/>
      <c r="X8"/>
      <c r="Y8"/>
    </row>
    <row r="9" spans="1:25" x14ac:dyDescent="0.35">
      <c r="A9" s="287">
        <v>9</v>
      </c>
      <c r="B9" s="335" t="s">
        <v>185</v>
      </c>
      <c r="C9" s="335" t="s">
        <v>148</v>
      </c>
      <c r="D9" s="336">
        <v>93</v>
      </c>
      <c r="E9" s="291">
        <v>6</v>
      </c>
      <c r="F9" s="39">
        <v>457</v>
      </c>
      <c r="G9" s="40">
        <v>27</v>
      </c>
      <c r="H9" s="328"/>
      <c r="I9" s="328"/>
      <c r="J9" s="328"/>
      <c r="K9" s="328"/>
      <c r="L9" s="328"/>
      <c r="M9" s="328"/>
      <c r="N9" s="328"/>
      <c r="O9" s="328"/>
      <c r="P9" s="328"/>
      <c r="Q9" s="328"/>
      <c r="R9" s="328"/>
      <c r="S9" s="328"/>
      <c r="T9" s="328"/>
      <c r="U9"/>
      <c r="V9"/>
      <c r="W9"/>
      <c r="X9"/>
      <c r="Y9"/>
    </row>
    <row r="10" spans="1:25" x14ac:dyDescent="0.35">
      <c r="A10" s="337">
        <v>4</v>
      </c>
      <c r="B10" s="335" t="s">
        <v>1250</v>
      </c>
      <c r="C10" s="335" t="s">
        <v>1251</v>
      </c>
      <c r="D10" s="336">
        <v>94</v>
      </c>
      <c r="E10" s="291">
        <v>8</v>
      </c>
      <c r="F10" s="39">
        <v>439</v>
      </c>
      <c r="G10" s="40">
        <v>22</v>
      </c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/>
      <c r="V10"/>
      <c r="W10"/>
      <c r="X10"/>
      <c r="Y10"/>
    </row>
    <row r="11" spans="1:25" x14ac:dyDescent="0.35">
      <c r="A11" s="337">
        <v>6</v>
      </c>
      <c r="B11" s="335" t="s">
        <v>209</v>
      </c>
      <c r="C11" s="335" t="s">
        <v>148</v>
      </c>
      <c r="D11" s="336">
        <v>88</v>
      </c>
      <c r="E11" s="291">
        <v>2</v>
      </c>
      <c r="F11" s="39">
        <v>441</v>
      </c>
      <c r="G11" s="40">
        <v>18</v>
      </c>
      <c r="H11" s="328"/>
      <c r="I11" s="328"/>
      <c r="J11" s="328"/>
      <c r="K11" s="328"/>
      <c r="L11" s="328"/>
      <c r="M11" s="328"/>
      <c r="N11" s="328"/>
      <c r="O11" s="328"/>
      <c r="P11" s="328"/>
      <c r="Q11" s="328"/>
      <c r="R11" s="328"/>
      <c r="S11" s="328"/>
      <c r="T11" s="328"/>
      <c r="U11"/>
      <c r="V11"/>
      <c r="W11"/>
      <c r="X11"/>
      <c r="Y11"/>
    </row>
    <row r="12" spans="1:25" x14ac:dyDescent="0.35">
      <c r="A12" s="287">
        <v>5</v>
      </c>
      <c r="B12" s="335" t="s">
        <v>1253</v>
      </c>
      <c r="C12" s="335" t="s">
        <v>410</v>
      </c>
      <c r="D12" s="336">
        <v>88</v>
      </c>
      <c r="E12" s="291">
        <v>2</v>
      </c>
      <c r="F12" s="39">
        <v>442</v>
      </c>
      <c r="G12" s="40">
        <v>15</v>
      </c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28"/>
      <c r="S12" s="328"/>
      <c r="T12" s="328"/>
      <c r="U12"/>
      <c r="V12"/>
      <c r="W12"/>
      <c r="X12"/>
      <c r="Y12"/>
    </row>
    <row r="13" spans="1:25" x14ac:dyDescent="0.35">
      <c r="A13" s="338">
        <v>2</v>
      </c>
      <c r="B13" s="339" t="s">
        <v>610</v>
      </c>
      <c r="C13" s="339" t="s">
        <v>611</v>
      </c>
      <c r="D13" s="340">
        <v>90</v>
      </c>
      <c r="E13" s="295">
        <v>3</v>
      </c>
      <c r="F13" s="43">
        <v>428</v>
      </c>
      <c r="G13" s="44">
        <v>13</v>
      </c>
      <c r="H13" s="328"/>
      <c r="I13" s="328"/>
      <c r="J13" s="328"/>
      <c r="K13" s="328"/>
      <c r="L13" s="328"/>
      <c r="M13" s="328"/>
      <c r="N13" s="328"/>
      <c r="O13" s="328"/>
      <c r="P13" s="328"/>
      <c r="Q13" s="328"/>
      <c r="R13" s="328"/>
      <c r="S13" s="328"/>
      <c r="T13" s="328"/>
      <c r="U13"/>
      <c r="V13"/>
      <c r="W13"/>
      <c r="X13"/>
      <c r="Y13"/>
    </row>
    <row r="14" spans="1:25" x14ac:dyDescent="0.35">
      <c r="A14" s="328"/>
      <c r="B14" s="328"/>
      <c r="C14" s="328"/>
      <c r="D14" s="328"/>
      <c r="E14" s="328"/>
      <c r="F14" s="328"/>
      <c r="G14" s="328"/>
      <c r="H14" s="328"/>
      <c r="I14" s="328"/>
      <c r="J14" s="328"/>
      <c r="K14" s="328"/>
      <c r="L14" s="328"/>
      <c r="M14" s="328"/>
      <c r="N14" s="328"/>
      <c r="O14" s="328"/>
      <c r="P14" s="328"/>
      <c r="Q14" s="328"/>
      <c r="R14" s="328"/>
      <c r="S14" s="328"/>
      <c r="T14" s="328"/>
      <c r="U14"/>
      <c r="V14"/>
      <c r="W14"/>
      <c r="X14"/>
      <c r="Y14"/>
    </row>
    <row r="15" spans="1:25" x14ac:dyDescent="0.35">
      <c r="A15" s="273"/>
      <c r="B15" s="274" t="s">
        <v>7</v>
      </c>
      <c r="C15" s="275" t="s">
        <v>1267</v>
      </c>
      <c r="D15" s="276"/>
      <c r="E15" s="277" t="s">
        <v>1349</v>
      </c>
      <c r="F15" s="274"/>
      <c r="G15" s="274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28"/>
      <c r="S15" s="328"/>
      <c r="T15" s="328"/>
      <c r="U15"/>
      <c r="V15"/>
      <c r="W15"/>
      <c r="X15"/>
      <c r="Y15"/>
    </row>
    <row r="16" spans="1:25" x14ac:dyDescent="0.35">
      <c r="A16" s="329">
        <v>1</v>
      </c>
      <c r="B16" s="330" t="s">
        <v>10</v>
      </c>
      <c r="C16" s="330" t="s">
        <v>11</v>
      </c>
      <c r="D16" s="331" t="s">
        <v>12</v>
      </c>
      <c r="E16" s="331" t="s">
        <v>13</v>
      </c>
      <c r="F16" s="331" t="s">
        <v>14</v>
      </c>
      <c r="G16" s="332" t="s">
        <v>15</v>
      </c>
      <c r="H16" s="328"/>
      <c r="I16" s="328"/>
      <c r="J16" s="328"/>
      <c r="K16" s="328"/>
      <c r="L16" s="328"/>
      <c r="M16" s="328"/>
      <c r="N16" s="328"/>
      <c r="O16" s="328"/>
      <c r="P16" s="328"/>
      <c r="Q16" s="328"/>
      <c r="R16" s="328"/>
      <c r="S16" s="328"/>
      <c r="T16" s="328"/>
      <c r="U16"/>
      <c r="V16"/>
      <c r="W16"/>
      <c r="X16"/>
      <c r="Y16"/>
    </row>
    <row r="17" spans="1:25" x14ac:dyDescent="0.35">
      <c r="A17" s="341">
        <v>6</v>
      </c>
      <c r="B17" s="334" t="s">
        <v>938</v>
      </c>
      <c r="C17" s="334" t="s">
        <v>478</v>
      </c>
      <c r="D17" s="342">
        <v>90</v>
      </c>
      <c r="E17" s="284">
        <v>8</v>
      </c>
      <c r="F17" s="35">
        <v>449</v>
      </c>
      <c r="G17" s="36">
        <v>42</v>
      </c>
      <c r="H17" s="328"/>
      <c r="I17" s="328"/>
      <c r="J17" s="328"/>
      <c r="K17" s="328"/>
      <c r="L17" s="328"/>
      <c r="M17" s="328"/>
      <c r="N17" s="328"/>
      <c r="O17" s="328"/>
      <c r="P17" s="328"/>
      <c r="Q17" s="328"/>
      <c r="R17" s="328"/>
      <c r="S17" s="328"/>
      <c r="T17" s="328"/>
      <c r="U17"/>
      <c r="V17"/>
      <c r="W17"/>
      <c r="X17"/>
      <c r="Y17"/>
    </row>
    <row r="18" spans="1:25" x14ac:dyDescent="0.35">
      <c r="A18" s="337">
        <v>8</v>
      </c>
      <c r="B18" s="335" t="s">
        <v>243</v>
      </c>
      <c r="C18" s="335" t="s">
        <v>156</v>
      </c>
      <c r="D18" s="336">
        <v>79</v>
      </c>
      <c r="E18" s="291">
        <v>3</v>
      </c>
      <c r="F18" s="39">
        <v>433</v>
      </c>
      <c r="G18" s="40">
        <v>34</v>
      </c>
      <c r="H18" s="328"/>
      <c r="I18" s="328"/>
      <c r="J18" s="328"/>
      <c r="K18" s="328"/>
      <c r="L18" s="328"/>
      <c r="M18" s="328"/>
      <c r="N18" s="328"/>
      <c r="O18" s="328"/>
      <c r="P18" s="328"/>
      <c r="Q18" s="328"/>
      <c r="R18" s="328"/>
      <c r="S18" s="328"/>
      <c r="T18" s="328"/>
      <c r="U18"/>
      <c r="V18"/>
      <c r="W18"/>
      <c r="X18"/>
      <c r="Y18"/>
    </row>
    <row r="19" spans="1:25" x14ac:dyDescent="0.35">
      <c r="A19" s="337">
        <v>4</v>
      </c>
      <c r="B19" s="335" t="s">
        <v>219</v>
      </c>
      <c r="C19" s="335" t="s">
        <v>156</v>
      </c>
      <c r="D19" s="336">
        <v>90</v>
      </c>
      <c r="E19" s="291">
        <v>8</v>
      </c>
      <c r="F19" s="39">
        <v>432</v>
      </c>
      <c r="G19" s="40">
        <v>33</v>
      </c>
      <c r="H19" s="328"/>
      <c r="I19" s="328"/>
      <c r="J19" s="328"/>
      <c r="K19" s="328"/>
      <c r="L19" s="328"/>
      <c r="M19" s="328"/>
      <c r="N19" s="328"/>
      <c r="O19" s="328"/>
      <c r="P19" s="328"/>
      <c r="Q19" s="328"/>
      <c r="R19" s="328"/>
      <c r="S19" s="328"/>
      <c r="T19" s="328"/>
      <c r="U19"/>
      <c r="V19"/>
      <c r="W19"/>
      <c r="X19"/>
      <c r="Y19"/>
    </row>
    <row r="20" spans="1:25" x14ac:dyDescent="0.35">
      <c r="A20" s="287">
        <v>7</v>
      </c>
      <c r="B20" s="335" t="s">
        <v>1264</v>
      </c>
      <c r="C20" s="335" t="s">
        <v>410</v>
      </c>
      <c r="D20" s="336">
        <v>86</v>
      </c>
      <c r="E20" s="291">
        <v>6</v>
      </c>
      <c r="F20" s="39">
        <v>431</v>
      </c>
      <c r="G20" s="40">
        <v>32</v>
      </c>
      <c r="H20" s="328"/>
      <c r="I20" s="328"/>
      <c r="J20" s="328"/>
      <c r="K20" s="328"/>
      <c r="L20" s="328"/>
      <c r="M20" s="328"/>
      <c r="N20" s="328"/>
      <c r="O20" s="328"/>
      <c r="P20" s="328"/>
      <c r="Q20" s="328"/>
      <c r="R20" s="328"/>
      <c r="S20" s="328"/>
      <c r="T20" s="328"/>
      <c r="U20"/>
      <c r="V20"/>
      <c r="W20"/>
      <c r="X20"/>
      <c r="Y20"/>
    </row>
    <row r="21" spans="1:25" x14ac:dyDescent="0.35">
      <c r="A21" s="287">
        <v>5</v>
      </c>
      <c r="B21" s="335" t="s">
        <v>147</v>
      </c>
      <c r="C21" s="335" t="s">
        <v>148</v>
      </c>
      <c r="D21" s="336">
        <v>91</v>
      </c>
      <c r="E21" s="291">
        <v>9</v>
      </c>
      <c r="F21" s="39">
        <v>429</v>
      </c>
      <c r="G21" s="40">
        <v>30</v>
      </c>
      <c r="H21" s="328"/>
      <c r="I21" s="328"/>
      <c r="J21" s="328"/>
      <c r="K21" s="328"/>
      <c r="L21" s="328"/>
      <c r="M21" s="328"/>
      <c r="N21" s="328"/>
      <c r="O21" s="328"/>
      <c r="P21" s="328"/>
      <c r="Q21" s="328"/>
      <c r="R21" s="328"/>
      <c r="S21" s="328"/>
      <c r="T21" s="328"/>
      <c r="U21"/>
      <c r="V21"/>
      <c r="W21"/>
      <c r="X21"/>
      <c r="Y21"/>
    </row>
    <row r="22" spans="1:25" x14ac:dyDescent="0.35">
      <c r="A22" s="337">
        <v>2</v>
      </c>
      <c r="B22" s="335" t="s">
        <v>210</v>
      </c>
      <c r="C22" s="335" t="s">
        <v>19</v>
      </c>
      <c r="D22" s="336">
        <v>76</v>
      </c>
      <c r="E22" s="291">
        <v>2</v>
      </c>
      <c r="F22" s="39">
        <v>399</v>
      </c>
      <c r="G22" s="40">
        <v>19</v>
      </c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28"/>
      <c r="U22"/>
      <c r="V22"/>
      <c r="W22"/>
      <c r="X22"/>
      <c r="Y22"/>
    </row>
    <row r="23" spans="1:25" x14ac:dyDescent="0.35">
      <c r="A23" s="287">
        <v>9</v>
      </c>
      <c r="B23" s="335" t="s">
        <v>1279</v>
      </c>
      <c r="C23" s="335" t="s">
        <v>1251</v>
      </c>
      <c r="D23" s="336">
        <v>86</v>
      </c>
      <c r="E23" s="291">
        <v>6</v>
      </c>
      <c r="F23" s="39">
        <v>401</v>
      </c>
      <c r="G23" s="40">
        <v>17</v>
      </c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/>
      <c r="V23"/>
      <c r="W23"/>
      <c r="X23"/>
      <c r="Y23"/>
    </row>
    <row r="24" spans="1:25" x14ac:dyDescent="0.35">
      <c r="A24" s="287">
        <v>1</v>
      </c>
      <c r="B24" s="335" t="s">
        <v>1277</v>
      </c>
      <c r="C24" s="335" t="s">
        <v>73</v>
      </c>
      <c r="D24" s="291">
        <v>85</v>
      </c>
      <c r="E24" s="291">
        <v>4</v>
      </c>
      <c r="F24" s="23">
        <v>400</v>
      </c>
      <c r="G24" s="24">
        <v>14</v>
      </c>
      <c r="H24" s="328"/>
      <c r="I24" s="328"/>
      <c r="J24" s="328"/>
      <c r="K24" s="328"/>
      <c r="L24" s="328"/>
      <c r="M24" s="328"/>
      <c r="N24" s="328"/>
      <c r="O24" s="328"/>
      <c r="P24" s="328"/>
      <c r="Q24" s="328"/>
      <c r="R24" s="328"/>
      <c r="S24" s="328"/>
      <c r="T24" s="328"/>
      <c r="U24"/>
      <c r="V24"/>
      <c r="W24"/>
      <c r="X24"/>
      <c r="Y24"/>
    </row>
    <row r="25" spans="1:25" x14ac:dyDescent="0.35">
      <c r="A25" s="294">
        <v>3</v>
      </c>
      <c r="B25" s="339" t="s">
        <v>1100</v>
      </c>
      <c r="C25" s="339" t="s">
        <v>264</v>
      </c>
      <c r="D25" s="340" t="s">
        <v>187</v>
      </c>
      <c r="E25" s="295">
        <v>0</v>
      </c>
      <c r="F25" s="43">
        <v>314</v>
      </c>
      <c r="G25" s="44">
        <v>13</v>
      </c>
      <c r="H25" s="328"/>
      <c r="I25" s="328"/>
      <c r="J25" s="328"/>
      <c r="K25" s="328"/>
      <c r="L25" s="328"/>
      <c r="M25" s="328"/>
      <c r="N25" s="328"/>
      <c r="O25" s="328"/>
      <c r="P25" s="328"/>
      <c r="Q25" s="328"/>
      <c r="R25" s="328"/>
      <c r="S25" s="328"/>
      <c r="T25" s="328"/>
      <c r="U25"/>
      <c r="V25"/>
      <c r="W25"/>
      <c r="X25"/>
      <c r="Y25"/>
    </row>
    <row r="26" spans="1:25" x14ac:dyDescent="0.35">
      <c r="A26" s="328"/>
      <c r="B26" s="328"/>
      <c r="C26" s="328"/>
      <c r="D26" s="328"/>
      <c r="E26" s="328"/>
      <c r="F26" s="328"/>
      <c r="G26" s="328"/>
      <c r="H26" s="328"/>
      <c r="I26" s="328"/>
      <c r="J26" s="328"/>
      <c r="K26" s="328"/>
      <c r="L26" s="328"/>
      <c r="M26" s="328"/>
      <c r="N26" s="328"/>
      <c r="O26" s="328"/>
      <c r="P26" s="328"/>
      <c r="Q26" s="328"/>
      <c r="R26" s="328"/>
      <c r="S26" s="328"/>
      <c r="T26" s="328"/>
      <c r="U26"/>
      <c r="V26"/>
      <c r="W26"/>
      <c r="X26"/>
      <c r="Y26"/>
    </row>
    <row r="27" spans="1:25" x14ac:dyDescent="0.35">
      <c r="A27" s="273"/>
      <c r="B27" s="274" t="s">
        <v>46</v>
      </c>
      <c r="C27" s="275" t="s">
        <v>1350</v>
      </c>
      <c r="D27" s="276"/>
      <c r="E27" s="277" t="s">
        <v>1351</v>
      </c>
      <c r="F27" s="274"/>
      <c r="G27" s="274"/>
      <c r="H27" s="328"/>
      <c r="I27" s="328"/>
      <c r="J27" s="328"/>
      <c r="K27" s="328"/>
      <c r="L27" s="328"/>
      <c r="M27" s="328"/>
      <c r="N27" s="328"/>
      <c r="O27" s="328"/>
      <c r="P27" s="328"/>
      <c r="Q27" s="328"/>
      <c r="R27" s="328"/>
      <c r="S27" s="328"/>
      <c r="T27" s="328"/>
      <c r="U27"/>
      <c r="V27"/>
      <c r="W27"/>
      <c r="X27"/>
      <c r="Y27"/>
    </row>
    <row r="28" spans="1:25" x14ac:dyDescent="0.35">
      <c r="A28" s="329">
        <v>1</v>
      </c>
      <c r="B28" s="330" t="s">
        <v>10</v>
      </c>
      <c r="C28" s="330" t="s">
        <v>11</v>
      </c>
      <c r="D28" s="331" t="s">
        <v>12</v>
      </c>
      <c r="E28" s="331" t="s">
        <v>13</v>
      </c>
      <c r="F28" s="331" t="s">
        <v>14</v>
      </c>
      <c r="G28" s="332" t="s">
        <v>15</v>
      </c>
      <c r="H28" s="328"/>
      <c r="I28" s="328"/>
      <c r="J28" s="328"/>
      <c r="K28" s="328"/>
      <c r="L28" s="328"/>
      <c r="M28" s="328"/>
      <c r="N28" s="328"/>
      <c r="O28" s="328"/>
      <c r="P28" s="328"/>
      <c r="Q28" s="328"/>
      <c r="R28" s="328"/>
      <c r="S28" s="328"/>
      <c r="T28" s="328"/>
      <c r="U28"/>
      <c r="V28"/>
      <c r="W28"/>
      <c r="X28"/>
      <c r="Y28"/>
    </row>
    <row r="29" spans="1:25" x14ac:dyDescent="0.35">
      <c r="A29" s="341">
        <v>8</v>
      </c>
      <c r="B29" s="334" t="s">
        <v>130</v>
      </c>
      <c r="C29" s="334" t="s">
        <v>19</v>
      </c>
      <c r="D29" s="342">
        <v>86</v>
      </c>
      <c r="E29" s="284">
        <v>7</v>
      </c>
      <c r="F29" s="35">
        <v>424</v>
      </c>
      <c r="G29" s="36">
        <v>32</v>
      </c>
      <c r="H29" s="328"/>
      <c r="I29" s="328"/>
      <c r="J29" s="328"/>
      <c r="K29" s="328"/>
      <c r="L29" s="328"/>
      <c r="M29" s="328"/>
      <c r="N29" s="328"/>
      <c r="O29" s="328"/>
      <c r="P29" s="328"/>
      <c r="Q29" s="328"/>
      <c r="R29" s="328"/>
      <c r="S29" s="328"/>
      <c r="T29" s="328"/>
      <c r="U29"/>
      <c r="V29"/>
      <c r="W29"/>
      <c r="X29"/>
      <c r="Y29"/>
    </row>
    <row r="30" spans="1:25" x14ac:dyDescent="0.35">
      <c r="A30" s="287">
        <v>1</v>
      </c>
      <c r="B30" s="335" t="s">
        <v>711</v>
      </c>
      <c r="C30" s="335" t="s">
        <v>197</v>
      </c>
      <c r="D30" s="291">
        <v>81</v>
      </c>
      <c r="E30" s="291">
        <v>4</v>
      </c>
      <c r="F30" s="23">
        <v>416</v>
      </c>
      <c r="G30" s="24">
        <v>28</v>
      </c>
      <c r="H30" s="328"/>
      <c r="I30" s="328"/>
      <c r="J30" s="328"/>
      <c r="K30" s="328"/>
      <c r="L30" s="328"/>
      <c r="M30" s="328"/>
      <c r="N30" s="328"/>
      <c r="O30" s="328"/>
      <c r="P30" s="328"/>
      <c r="Q30" s="328"/>
      <c r="R30" s="328"/>
      <c r="S30" s="328"/>
      <c r="T30" s="328"/>
      <c r="U30"/>
      <c r="V30"/>
      <c r="W30"/>
      <c r="X30"/>
      <c r="Y30"/>
    </row>
    <row r="31" spans="1:25" x14ac:dyDescent="0.35">
      <c r="A31" s="337">
        <v>6</v>
      </c>
      <c r="B31" s="335" t="s">
        <v>1290</v>
      </c>
      <c r="C31" s="335" t="s">
        <v>480</v>
      </c>
      <c r="D31" s="336">
        <v>90</v>
      </c>
      <c r="E31" s="291">
        <v>8</v>
      </c>
      <c r="F31" s="39">
        <v>416</v>
      </c>
      <c r="G31" s="40">
        <v>26</v>
      </c>
      <c r="H31" s="328"/>
      <c r="I31" s="328"/>
      <c r="J31" s="328"/>
      <c r="K31" s="328"/>
      <c r="L31" s="328"/>
      <c r="M31" s="328"/>
      <c r="N31" s="328"/>
      <c r="O31" s="328"/>
      <c r="P31" s="328"/>
      <c r="Q31" s="328"/>
      <c r="R31" s="328"/>
      <c r="S31" s="328"/>
      <c r="T31" s="328"/>
      <c r="U31"/>
      <c r="V31"/>
      <c r="W31"/>
      <c r="X31"/>
      <c r="Y31"/>
    </row>
    <row r="32" spans="1:25" x14ac:dyDescent="0.35">
      <c r="A32" s="287">
        <v>7</v>
      </c>
      <c r="B32" s="335" t="s">
        <v>408</v>
      </c>
      <c r="C32" s="335" t="s">
        <v>129</v>
      </c>
      <c r="D32" s="336">
        <v>78</v>
      </c>
      <c r="E32" s="291">
        <v>3</v>
      </c>
      <c r="F32" s="39">
        <v>412</v>
      </c>
      <c r="G32" s="40">
        <v>25</v>
      </c>
      <c r="H32" s="328"/>
      <c r="I32" s="328"/>
      <c r="J32" s="328"/>
      <c r="K32" s="328"/>
      <c r="L32" s="328"/>
      <c r="M32" s="328"/>
      <c r="N32" s="328"/>
      <c r="O32" s="328"/>
      <c r="P32" s="328"/>
      <c r="Q32" s="328"/>
      <c r="R32" s="328"/>
      <c r="S32" s="328"/>
      <c r="T32" s="328"/>
      <c r="U32"/>
      <c r="V32"/>
      <c r="W32"/>
      <c r="X32"/>
      <c r="Y32"/>
    </row>
    <row r="33" spans="1:25" x14ac:dyDescent="0.35">
      <c r="A33" s="337">
        <v>4</v>
      </c>
      <c r="B33" s="335" t="s">
        <v>1104</v>
      </c>
      <c r="C33" s="335" t="s">
        <v>73</v>
      </c>
      <c r="D33" s="336">
        <v>86</v>
      </c>
      <c r="E33" s="291">
        <v>7</v>
      </c>
      <c r="F33" s="39">
        <v>404</v>
      </c>
      <c r="G33" s="40">
        <v>23</v>
      </c>
      <c r="H33" s="328"/>
      <c r="I33" s="328"/>
      <c r="J33" s="328"/>
      <c r="K33" s="328"/>
      <c r="L33" s="328"/>
      <c r="M33" s="328"/>
      <c r="N33" s="328"/>
      <c r="O33" s="328"/>
      <c r="P33" s="328"/>
      <c r="Q33" s="328"/>
      <c r="R33" s="328"/>
      <c r="S33" s="328"/>
      <c r="T33" s="328"/>
      <c r="U33"/>
      <c r="V33"/>
      <c r="W33"/>
      <c r="X33"/>
      <c r="Y33"/>
    </row>
    <row r="34" spans="1:25" x14ac:dyDescent="0.35">
      <c r="A34" s="337">
        <v>2</v>
      </c>
      <c r="B34" s="335" t="s">
        <v>1303</v>
      </c>
      <c r="C34" s="335" t="s">
        <v>156</v>
      </c>
      <c r="D34" s="336">
        <v>86</v>
      </c>
      <c r="E34" s="291">
        <v>7</v>
      </c>
      <c r="F34" s="39">
        <v>408</v>
      </c>
      <c r="G34" s="40">
        <v>22</v>
      </c>
      <c r="H34" s="328"/>
      <c r="I34" s="328"/>
      <c r="J34" s="328"/>
      <c r="K34" s="328"/>
      <c r="L34" s="328"/>
      <c r="M34" s="328"/>
      <c r="N34" s="328"/>
      <c r="O34" s="328"/>
      <c r="P34" s="328"/>
      <c r="Q34" s="328"/>
      <c r="R34" s="328"/>
      <c r="S34" s="328"/>
      <c r="T34" s="328"/>
      <c r="U34"/>
      <c r="V34"/>
      <c r="W34"/>
      <c r="X34"/>
      <c r="Y34"/>
    </row>
    <row r="35" spans="1:25" x14ac:dyDescent="0.35">
      <c r="A35" s="287">
        <v>3</v>
      </c>
      <c r="B35" s="335" t="s">
        <v>1295</v>
      </c>
      <c r="C35" s="335" t="s">
        <v>129</v>
      </c>
      <c r="D35" s="336">
        <v>76</v>
      </c>
      <c r="E35" s="291">
        <v>2</v>
      </c>
      <c r="F35" s="39">
        <v>388</v>
      </c>
      <c r="G35" s="40">
        <v>17</v>
      </c>
      <c r="H35" s="328"/>
      <c r="I35" s="328"/>
      <c r="J35" s="328"/>
      <c r="K35" s="328"/>
      <c r="L35" s="328"/>
      <c r="M35" s="328"/>
      <c r="N35" s="328"/>
      <c r="O35" s="328"/>
      <c r="P35" s="328"/>
      <c r="Q35" s="328"/>
      <c r="R35" s="328"/>
      <c r="S35" s="328"/>
      <c r="T35" s="328"/>
      <c r="U35"/>
      <c r="V35"/>
      <c r="W35"/>
      <c r="X35"/>
      <c r="Y35"/>
    </row>
    <row r="36" spans="1:25" x14ac:dyDescent="0.35">
      <c r="A36" s="294">
        <v>5</v>
      </c>
      <c r="B36" s="339" t="s">
        <v>1304</v>
      </c>
      <c r="C36" s="339" t="s">
        <v>129</v>
      </c>
      <c r="D36" s="340">
        <v>73</v>
      </c>
      <c r="E36" s="295">
        <v>1</v>
      </c>
      <c r="F36" s="43">
        <v>384</v>
      </c>
      <c r="G36" s="44">
        <v>15</v>
      </c>
      <c r="H36" s="328"/>
      <c r="I36" s="328"/>
      <c r="J36" s="328"/>
      <c r="K36" s="328"/>
      <c r="L36" s="328"/>
      <c r="M36" s="328"/>
      <c r="N36" s="328"/>
      <c r="O36" s="328"/>
      <c r="P36" s="328"/>
      <c r="Q36" s="328"/>
      <c r="R36" s="328"/>
      <c r="S36" s="328"/>
      <c r="T36" s="328"/>
      <c r="U36"/>
      <c r="V36"/>
      <c r="W36"/>
      <c r="X36"/>
      <c r="Y36"/>
    </row>
    <row r="37" spans="1:25" x14ac:dyDescent="0.35">
      <c r="A37" s="328"/>
      <c r="B37" s="328"/>
      <c r="C37" s="328"/>
      <c r="D37" s="328"/>
      <c r="E37" s="328"/>
      <c r="F37" s="328"/>
      <c r="G37" s="328"/>
      <c r="H37" s="328"/>
      <c r="I37" s="328"/>
      <c r="J37" s="328"/>
      <c r="K37" s="328"/>
      <c r="L37" s="328"/>
      <c r="M37" s="328"/>
      <c r="N37" s="328"/>
      <c r="O37" s="328"/>
      <c r="P37" s="328"/>
      <c r="Q37" s="328"/>
      <c r="R37" s="328"/>
      <c r="S37" s="328"/>
      <c r="T37" s="328"/>
      <c r="U37"/>
      <c r="V37"/>
      <c r="W37"/>
      <c r="X37"/>
      <c r="Y37"/>
    </row>
    <row r="38" spans="1:25" x14ac:dyDescent="0.35">
      <c r="A38" s="273"/>
      <c r="B38" s="274" t="s">
        <v>49</v>
      </c>
      <c r="C38" s="275" t="s">
        <v>1352</v>
      </c>
      <c r="D38" s="276"/>
      <c r="E38" s="277" t="s">
        <v>1353</v>
      </c>
      <c r="F38" s="274"/>
      <c r="G38" s="274"/>
      <c r="H38" s="328"/>
      <c r="I38" s="328"/>
      <c r="J38" s="328"/>
      <c r="K38" s="328"/>
      <c r="L38" s="328"/>
      <c r="M38" s="328"/>
      <c r="N38" s="328"/>
      <c r="O38" s="328"/>
      <c r="P38" s="328"/>
      <c r="Q38" s="328"/>
      <c r="R38" s="328"/>
      <c r="S38" s="328"/>
      <c r="T38" s="328"/>
      <c r="U38"/>
      <c r="V38"/>
      <c r="W38"/>
      <c r="X38"/>
      <c r="Y38"/>
    </row>
    <row r="39" spans="1:25" x14ac:dyDescent="0.35">
      <c r="A39" s="329">
        <v>1</v>
      </c>
      <c r="B39" s="330" t="s">
        <v>10</v>
      </c>
      <c r="C39" s="330" t="s">
        <v>11</v>
      </c>
      <c r="D39" s="331" t="s">
        <v>12</v>
      </c>
      <c r="E39" s="331" t="s">
        <v>13</v>
      </c>
      <c r="F39" s="331" t="s">
        <v>14</v>
      </c>
      <c r="G39" s="332" t="s">
        <v>15</v>
      </c>
      <c r="H39" s="328"/>
      <c r="I39" s="328"/>
      <c r="J39" s="328"/>
      <c r="K39" s="328"/>
      <c r="L39" s="328"/>
      <c r="M39" s="328"/>
      <c r="N39" s="328"/>
      <c r="O39" s="328"/>
      <c r="P39" s="328"/>
      <c r="Q39" s="328"/>
      <c r="R39" s="328"/>
      <c r="S39" s="328"/>
      <c r="T39" s="328"/>
      <c r="U39"/>
      <c r="V39"/>
      <c r="W39"/>
      <c r="X39"/>
      <c r="Y39"/>
    </row>
    <row r="40" spans="1:25" x14ac:dyDescent="0.35">
      <c r="A40" s="341">
        <v>4</v>
      </c>
      <c r="B40" s="334" t="s">
        <v>214</v>
      </c>
      <c r="C40" s="334" t="s">
        <v>148</v>
      </c>
      <c r="D40" s="342">
        <v>80</v>
      </c>
      <c r="E40" s="284">
        <v>5</v>
      </c>
      <c r="F40" s="35">
        <v>409</v>
      </c>
      <c r="G40" s="36">
        <v>32</v>
      </c>
      <c r="H40" s="328"/>
      <c r="I40" s="328"/>
      <c r="J40" s="328"/>
      <c r="K40" s="328"/>
      <c r="L40" s="328"/>
      <c r="M40" s="328"/>
      <c r="N40" s="328"/>
      <c r="O40" s="328"/>
      <c r="P40" s="328"/>
      <c r="Q40" s="328"/>
      <c r="R40" s="328"/>
      <c r="S40" s="328"/>
      <c r="T40" s="328"/>
      <c r="U40"/>
      <c r="V40"/>
      <c r="W40"/>
      <c r="X40"/>
      <c r="Y40"/>
    </row>
    <row r="41" spans="1:25" x14ac:dyDescent="0.35">
      <c r="A41" s="337">
        <v>2</v>
      </c>
      <c r="B41" s="335" t="s">
        <v>1317</v>
      </c>
      <c r="C41" s="335" t="s">
        <v>410</v>
      </c>
      <c r="D41" s="336">
        <v>87</v>
      </c>
      <c r="E41" s="291">
        <v>7</v>
      </c>
      <c r="F41" s="39">
        <v>409</v>
      </c>
      <c r="G41" s="40">
        <v>31</v>
      </c>
      <c r="H41" s="328"/>
      <c r="I41" s="328"/>
      <c r="J41" s="328"/>
      <c r="K41" s="328"/>
      <c r="L41" s="328"/>
      <c r="M41" s="328"/>
      <c r="N41" s="328"/>
      <c r="O41" s="328"/>
      <c r="P41" s="328"/>
      <c r="Q41" s="328"/>
      <c r="R41" s="328"/>
      <c r="S41" s="328"/>
      <c r="T41" s="328"/>
      <c r="U41"/>
      <c r="V41"/>
      <c r="W41"/>
      <c r="X41"/>
      <c r="Y41"/>
    </row>
    <row r="42" spans="1:25" x14ac:dyDescent="0.35">
      <c r="A42" s="287">
        <v>1</v>
      </c>
      <c r="B42" s="335" t="s">
        <v>1319</v>
      </c>
      <c r="C42" s="335" t="s">
        <v>129</v>
      </c>
      <c r="D42" s="291">
        <v>89</v>
      </c>
      <c r="E42" s="291">
        <v>8</v>
      </c>
      <c r="F42" s="23">
        <v>405</v>
      </c>
      <c r="G42" s="24">
        <v>31</v>
      </c>
      <c r="H42" s="328"/>
      <c r="I42" s="328"/>
      <c r="J42" s="328"/>
      <c r="K42" s="328"/>
      <c r="L42" s="328"/>
      <c r="M42" s="328"/>
      <c r="N42" s="328"/>
      <c r="O42" s="328"/>
      <c r="P42" s="328"/>
      <c r="Q42" s="328"/>
      <c r="R42" s="328"/>
      <c r="S42" s="328"/>
      <c r="T42" s="328"/>
      <c r="U42"/>
      <c r="V42"/>
      <c r="W42"/>
      <c r="X42"/>
      <c r="Y42"/>
    </row>
    <row r="43" spans="1:25" x14ac:dyDescent="0.35">
      <c r="A43" s="287">
        <v>5</v>
      </c>
      <c r="B43" s="335" t="s">
        <v>1321</v>
      </c>
      <c r="C43" s="335" t="s">
        <v>1251</v>
      </c>
      <c r="D43" s="336">
        <v>83</v>
      </c>
      <c r="E43" s="291">
        <v>6</v>
      </c>
      <c r="F43" s="39">
        <v>399</v>
      </c>
      <c r="G43" s="40">
        <v>30</v>
      </c>
      <c r="H43" s="328"/>
      <c r="I43" s="328"/>
      <c r="J43" s="328"/>
      <c r="K43" s="328"/>
      <c r="L43" s="328"/>
      <c r="M43" s="328"/>
      <c r="N43" s="328"/>
      <c r="O43" s="328"/>
      <c r="P43" s="328"/>
      <c r="Q43" s="328"/>
      <c r="R43" s="328"/>
      <c r="S43" s="328"/>
      <c r="T43" s="328"/>
      <c r="U43"/>
      <c r="V43"/>
      <c r="W43"/>
      <c r="X43"/>
      <c r="Y43"/>
    </row>
    <row r="44" spans="1:25" x14ac:dyDescent="0.35">
      <c r="A44" s="287">
        <v>7</v>
      </c>
      <c r="B44" s="335" t="s">
        <v>1320</v>
      </c>
      <c r="C44" s="335" t="s">
        <v>410</v>
      </c>
      <c r="D44" s="336">
        <v>80</v>
      </c>
      <c r="E44" s="291">
        <v>5</v>
      </c>
      <c r="F44" s="39">
        <v>378</v>
      </c>
      <c r="G44" s="40">
        <v>23</v>
      </c>
      <c r="H44" s="328"/>
      <c r="I44" s="328"/>
      <c r="J44" s="328"/>
      <c r="K44" s="328"/>
      <c r="L44" s="328"/>
      <c r="M44" s="328"/>
      <c r="N44" s="328"/>
      <c r="O44" s="328"/>
      <c r="P44" s="328"/>
      <c r="Q44" s="328"/>
      <c r="R44" s="328"/>
      <c r="S44" s="328"/>
      <c r="T44" s="328"/>
      <c r="U44"/>
      <c r="V44"/>
      <c r="W44"/>
      <c r="X44"/>
      <c r="Y44"/>
    </row>
    <row r="45" spans="1:25" x14ac:dyDescent="0.35">
      <c r="A45" s="337">
        <v>6</v>
      </c>
      <c r="B45" s="335" t="s">
        <v>1326</v>
      </c>
      <c r="C45" s="335" t="s">
        <v>156</v>
      </c>
      <c r="D45" s="336">
        <v>77</v>
      </c>
      <c r="E45" s="291">
        <v>3</v>
      </c>
      <c r="F45" s="39">
        <v>374</v>
      </c>
      <c r="G45" s="40">
        <v>19</v>
      </c>
      <c r="H45" s="328"/>
      <c r="I45" s="328"/>
      <c r="J45" s="328"/>
      <c r="K45" s="328"/>
      <c r="L45" s="328"/>
      <c r="M45" s="328"/>
      <c r="N45" s="328"/>
      <c r="O45" s="328"/>
      <c r="P45" s="328"/>
      <c r="Q45" s="328"/>
      <c r="R45" s="328"/>
      <c r="S45" s="328"/>
      <c r="T45" s="328"/>
      <c r="U45"/>
      <c r="V45"/>
      <c r="W45"/>
      <c r="X45"/>
      <c r="Y45"/>
    </row>
    <row r="46" spans="1:25" x14ac:dyDescent="0.35">
      <c r="A46" s="287">
        <v>3</v>
      </c>
      <c r="B46" s="335" t="s">
        <v>1308</v>
      </c>
      <c r="C46" s="335" t="s">
        <v>156</v>
      </c>
      <c r="D46" s="336">
        <v>71</v>
      </c>
      <c r="E46" s="291">
        <v>2</v>
      </c>
      <c r="F46" s="39">
        <v>346</v>
      </c>
      <c r="G46" s="40">
        <v>15</v>
      </c>
      <c r="H46" s="328"/>
      <c r="I46" s="328"/>
      <c r="J46" s="328"/>
      <c r="K46" s="328"/>
      <c r="L46" s="328"/>
      <c r="M46" s="328"/>
      <c r="N46" s="328"/>
      <c r="O46" s="328"/>
      <c r="P46" s="328"/>
      <c r="Q46" s="328"/>
      <c r="R46" s="328"/>
      <c r="S46" s="328"/>
      <c r="T46" s="328"/>
      <c r="U46"/>
      <c r="V46"/>
      <c r="W46"/>
      <c r="X46"/>
      <c r="Y46"/>
    </row>
    <row r="47" spans="1:25" x14ac:dyDescent="0.35">
      <c r="A47" s="338">
        <v>8</v>
      </c>
      <c r="B47" s="339" t="s">
        <v>1002</v>
      </c>
      <c r="C47" s="339" t="s">
        <v>17</v>
      </c>
      <c r="D47" s="340" t="s">
        <v>187</v>
      </c>
      <c r="E47" s="295">
        <v>0</v>
      </c>
      <c r="F47" s="43">
        <v>0</v>
      </c>
      <c r="G47" s="44">
        <v>0</v>
      </c>
      <c r="H47" s="328"/>
      <c r="I47" s="328"/>
      <c r="J47" s="328"/>
      <c r="K47" s="328"/>
      <c r="L47" s="328"/>
      <c r="M47" s="328"/>
      <c r="N47" s="328"/>
      <c r="O47" s="328"/>
      <c r="P47" s="328"/>
      <c r="Q47" s="328"/>
      <c r="R47" s="328"/>
      <c r="S47" s="328"/>
      <c r="T47" s="328"/>
      <c r="U47"/>
      <c r="V47"/>
      <c r="W47"/>
      <c r="X47"/>
      <c r="Y47"/>
    </row>
    <row r="48" spans="1:25" x14ac:dyDescent="0.35">
      <c r="A48" s="328"/>
      <c r="B48" s="328"/>
      <c r="C48" s="328"/>
      <c r="D48" s="328"/>
      <c r="E48" s="328"/>
      <c r="F48" s="328"/>
      <c r="G48" s="328"/>
      <c r="H48" s="328"/>
      <c r="I48" s="328"/>
      <c r="J48" s="328"/>
      <c r="K48" s="328"/>
      <c r="L48" s="328"/>
      <c r="M48" s="328"/>
      <c r="N48" s="328"/>
      <c r="O48" s="328"/>
      <c r="P48" s="328"/>
      <c r="Q48" s="328"/>
      <c r="R48" s="328"/>
      <c r="S48" s="328"/>
      <c r="T48" s="328"/>
      <c r="U48"/>
      <c r="V48"/>
      <c r="W48"/>
      <c r="X48"/>
      <c r="Y48"/>
    </row>
    <row r="49" spans="1:25" x14ac:dyDescent="0.35">
      <c r="A49" s="273"/>
      <c r="B49" s="274" t="s">
        <v>79</v>
      </c>
      <c r="C49" s="275" t="s">
        <v>1354</v>
      </c>
      <c r="D49" s="276"/>
      <c r="E49" s="277" t="s">
        <v>1355</v>
      </c>
      <c r="F49" s="274"/>
      <c r="G49" s="274"/>
      <c r="H49" s="328"/>
      <c r="I49" s="328"/>
      <c r="J49" s="328"/>
      <c r="K49" s="328"/>
      <c r="L49" s="328"/>
      <c r="M49" s="328"/>
      <c r="N49" s="328"/>
      <c r="O49" s="328"/>
      <c r="P49" s="328"/>
      <c r="Q49" s="328"/>
      <c r="R49" s="328"/>
      <c r="S49" s="328"/>
      <c r="T49" s="328"/>
      <c r="U49"/>
      <c r="V49"/>
      <c r="W49"/>
      <c r="X49"/>
      <c r="Y49"/>
    </row>
    <row r="50" spans="1:25" x14ac:dyDescent="0.35">
      <c r="A50" s="329">
        <v>1</v>
      </c>
      <c r="B50" s="330" t="s">
        <v>10</v>
      </c>
      <c r="C50" s="330" t="s">
        <v>11</v>
      </c>
      <c r="D50" s="331" t="s">
        <v>12</v>
      </c>
      <c r="E50" s="331" t="s">
        <v>13</v>
      </c>
      <c r="F50" s="331" t="s">
        <v>14</v>
      </c>
      <c r="G50" s="332" t="s">
        <v>15</v>
      </c>
      <c r="H50" s="328"/>
      <c r="I50" s="328"/>
      <c r="J50" s="328"/>
      <c r="K50" s="328"/>
      <c r="L50" s="328"/>
      <c r="M50" s="328"/>
      <c r="N50" s="328"/>
      <c r="O50" s="328"/>
      <c r="P50" s="328"/>
      <c r="Q50" s="328"/>
      <c r="R50" s="328"/>
      <c r="S50" s="328"/>
      <c r="T50" s="328"/>
      <c r="U50"/>
      <c r="V50"/>
      <c r="W50"/>
      <c r="X50"/>
      <c r="Y50"/>
    </row>
    <row r="51" spans="1:25" x14ac:dyDescent="0.35">
      <c r="A51" s="333">
        <v>5</v>
      </c>
      <c r="B51" s="334" t="s">
        <v>1337</v>
      </c>
      <c r="C51" s="334" t="s">
        <v>1251</v>
      </c>
      <c r="D51" s="342">
        <v>79</v>
      </c>
      <c r="E51" s="284">
        <v>8</v>
      </c>
      <c r="F51" s="35">
        <v>374</v>
      </c>
      <c r="G51" s="36">
        <v>33</v>
      </c>
      <c r="H51" s="328"/>
      <c r="I51" s="328"/>
      <c r="J51" s="328"/>
      <c r="K51" s="328"/>
      <c r="L51" s="328"/>
      <c r="M51" s="328"/>
      <c r="N51" s="328"/>
      <c r="O51" s="328"/>
      <c r="P51" s="328"/>
      <c r="Q51" s="328"/>
      <c r="R51" s="328"/>
      <c r="S51" s="328"/>
      <c r="T51" s="328"/>
      <c r="U51"/>
      <c r="V51"/>
      <c r="W51"/>
      <c r="X51"/>
      <c r="Y51"/>
    </row>
    <row r="52" spans="1:25" x14ac:dyDescent="0.35">
      <c r="A52" s="337">
        <v>4</v>
      </c>
      <c r="B52" s="335" t="s">
        <v>1334</v>
      </c>
      <c r="C52" s="335" t="s">
        <v>410</v>
      </c>
      <c r="D52" s="336">
        <v>74</v>
      </c>
      <c r="E52" s="291">
        <v>6</v>
      </c>
      <c r="F52" s="39">
        <v>357</v>
      </c>
      <c r="G52" s="40">
        <v>30</v>
      </c>
      <c r="H52" s="328"/>
      <c r="I52" s="328"/>
      <c r="J52" s="328"/>
      <c r="K52" s="328"/>
      <c r="L52" s="328"/>
      <c r="M52" s="328"/>
      <c r="N52" s="328"/>
      <c r="O52" s="328"/>
      <c r="P52" s="328"/>
      <c r="Q52" s="328"/>
      <c r="R52" s="328"/>
      <c r="S52" s="328"/>
      <c r="T52" s="328"/>
      <c r="U52"/>
      <c r="V52"/>
      <c r="W52"/>
      <c r="X52"/>
      <c r="Y52"/>
    </row>
    <row r="53" spans="1:25" x14ac:dyDescent="0.35">
      <c r="A53" s="287">
        <v>3</v>
      </c>
      <c r="B53" s="335" t="s">
        <v>1342</v>
      </c>
      <c r="C53" s="335" t="s">
        <v>1251</v>
      </c>
      <c r="D53" s="336">
        <v>76</v>
      </c>
      <c r="E53" s="291">
        <v>7</v>
      </c>
      <c r="F53" s="39">
        <v>358</v>
      </c>
      <c r="G53" s="40">
        <v>27</v>
      </c>
      <c r="H53" s="328"/>
      <c r="I53" s="328"/>
      <c r="J53" s="328"/>
      <c r="K53" s="328"/>
      <c r="L53" s="328"/>
      <c r="M53" s="328"/>
      <c r="N53" s="328"/>
      <c r="O53" s="328"/>
      <c r="P53" s="328"/>
      <c r="Q53" s="328"/>
      <c r="R53" s="328"/>
      <c r="S53" s="328"/>
      <c r="T53" s="328"/>
      <c r="U53"/>
      <c r="V53"/>
      <c r="W53"/>
      <c r="X53"/>
      <c r="Y53"/>
    </row>
    <row r="54" spans="1:25" x14ac:dyDescent="0.35">
      <c r="A54" s="287">
        <v>7</v>
      </c>
      <c r="B54" s="335" t="s">
        <v>1336</v>
      </c>
      <c r="C54" s="335" t="s">
        <v>156</v>
      </c>
      <c r="D54" s="336">
        <v>69</v>
      </c>
      <c r="E54" s="291">
        <v>3</v>
      </c>
      <c r="F54" s="39">
        <v>353</v>
      </c>
      <c r="G54" s="40">
        <v>27</v>
      </c>
      <c r="H54" s="328"/>
      <c r="I54" s="328"/>
      <c r="J54" s="328"/>
      <c r="K54" s="328"/>
      <c r="L54" s="328"/>
      <c r="M54" s="328"/>
      <c r="N54" s="328"/>
      <c r="O54" s="328"/>
      <c r="P54" s="328"/>
      <c r="Q54" s="328"/>
      <c r="R54" s="328"/>
      <c r="S54" s="328"/>
      <c r="T54" s="328"/>
      <c r="U54"/>
      <c r="V54"/>
      <c r="W54"/>
      <c r="X54"/>
      <c r="Y54"/>
    </row>
    <row r="55" spans="1:25" x14ac:dyDescent="0.35">
      <c r="A55" s="337">
        <v>6</v>
      </c>
      <c r="B55" s="335" t="s">
        <v>1339</v>
      </c>
      <c r="C55" s="335" t="s">
        <v>148</v>
      </c>
      <c r="D55" s="336">
        <v>71</v>
      </c>
      <c r="E55" s="291">
        <v>4</v>
      </c>
      <c r="F55" s="39">
        <v>352</v>
      </c>
      <c r="G55" s="40">
        <v>26</v>
      </c>
      <c r="H55" s="328"/>
      <c r="I55" s="328"/>
      <c r="J55" s="328"/>
      <c r="K55" s="328"/>
      <c r="L55" s="328"/>
      <c r="M55" s="328"/>
      <c r="N55" s="328"/>
      <c r="O55" s="328"/>
      <c r="P55" s="328"/>
      <c r="Q55" s="328"/>
      <c r="R55" s="328"/>
      <c r="S55" s="328"/>
      <c r="T55" s="328"/>
      <c r="U55"/>
      <c r="V55"/>
      <c r="W55"/>
      <c r="X55"/>
      <c r="Y55"/>
    </row>
    <row r="56" spans="1:25" x14ac:dyDescent="0.35">
      <c r="A56" s="337">
        <v>2</v>
      </c>
      <c r="B56" s="335" t="s">
        <v>1338</v>
      </c>
      <c r="C56" s="335" t="s">
        <v>410</v>
      </c>
      <c r="D56" s="336">
        <v>72</v>
      </c>
      <c r="E56" s="291">
        <v>5</v>
      </c>
      <c r="F56" s="39">
        <v>336</v>
      </c>
      <c r="G56" s="40">
        <v>22</v>
      </c>
      <c r="H56" s="328"/>
      <c r="I56" s="328"/>
      <c r="J56" s="328"/>
      <c r="K56" s="328"/>
      <c r="L56" s="328"/>
      <c r="M56" s="328"/>
      <c r="N56" s="328"/>
      <c r="O56" s="328"/>
      <c r="P56" s="328"/>
      <c r="Q56" s="328"/>
      <c r="R56" s="328"/>
      <c r="S56" s="328"/>
      <c r="T56" s="328"/>
      <c r="U56"/>
      <c r="V56"/>
      <c r="W56"/>
      <c r="X56"/>
      <c r="Y56"/>
    </row>
    <row r="57" spans="1:25" x14ac:dyDescent="0.35">
      <c r="A57" s="287">
        <v>1</v>
      </c>
      <c r="B57" s="335" t="s">
        <v>1343</v>
      </c>
      <c r="C57" s="335" t="s">
        <v>33</v>
      </c>
      <c r="D57" s="291">
        <v>64</v>
      </c>
      <c r="E57" s="291">
        <v>2</v>
      </c>
      <c r="F57" s="23">
        <v>259</v>
      </c>
      <c r="G57" s="24">
        <v>10</v>
      </c>
      <c r="H57" s="328"/>
      <c r="I57" s="328"/>
      <c r="J57" s="328"/>
      <c r="K57" s="328"/>
      <c r="L57" s="328"/>
      <c r="M57" s="328"/>
      <c r="N57" s="328"/>
      <c r="O57" s="328"/>
      <c r="P57" s="328"/>
      <c r="Q57" s="328"/>
      <c r="R57" s="328"/>
      <c r="S57" s="328"/>
      <c r="T57" s="328"/>
      <c r="U57"/>
      <c r="V57"/>
      <c r="W57"/>
      <c r="X57"/>
      <c r="Y57"/>
    </row>
    <row r="58" spans="1:25" x14ac:dyDescent="0.35">
      <c r="A58" s="338">
        <v>8</v>
      </c>
      <c r="B58" s="339" t="s">
        <v>432</v>
      </c>
      <c r="C58" s="339" t="s">
        <v>410</v>
      </c>
      <c r="D58" s="340">
        <v>64</v>
      </c>
      <c r="E58" s="295">
        <v>2</v>
      </c>
      <c r="F58" s="43">
        <v>298</v>
      </c>
      <c r="G58" s="44">
        <v>9</v>
      </c>
      <c r="H58" s="328"/>
      <c r="I58" s="328"/>
      <c r="J58" s="328"/>
      <c r="K58" s="328"/>
      <c r="L58" s="328"/>
      <c r="M58" s="328"/>
      <c r="N58" s="328"/>
      <c r="O58" s="328"/>
      <c r="P58" s="328"/>
      <c r="Q58" s="328"/>
      <c r="R58" s="328"/>
      <c r="S58" s="328"/>
      <c r="T58" s="328"/>
      <c r="U58"/>
      <c r="V58"/>
      <c r="W58"/>
      <c r="X58"/>
      <c r="Y58"/>
    </row>
    <row r="59" spans="1:25" x14ac:dyDescent="0.35">
      <c r="A59" s="328"/>
      <c r="B59" s="328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328"/>
      <c r="N59" s="328"/>
      <c r="O59" s="328"/>
      <c r="P59" s="328"/>
      <c r="Q59" s="328"/>
      <c r="R59" s="328"/>
      <c r="S59" s="328"/>
      <c r="T59" s="328"/>
      <c r="U59"/>
      <c r="V59"/>
      <c r="W59"/>
      <c r="X59"/>
      <c r="Y59"/>
    </row>
    <row r="60" spans="1:25" x14ac:dyDescent="0.35">
      <c r="A60" s="328"/>
      <c r="B60" s="285" t="s">
        <v>272</v>
      </c>
      <c r="C60" s="285"/>
      <c r="D60" s="285"/>
      <c r="E60" s="285"/>
      <c r="F60" s="299" t="s">
        <v>166</v>
      </c>
      <c r="G60" s="285"/>
      <c r="H60" s="328"/>
      <c r="I60" s="328"/>
      <c r="J60" s="328"/>
      <c r="K60" s="328"/>
      <c r="L60" s="328"/>
      <c r="M60" s="328"/>
      <c r="N60" s="328"/>
      <c r="O60" s="328"/>
      <c r="P60" s="328"/>
      <c r="Q60" s="328"/>
      <c r="R60" s="328"/>
      <c r="S60" s="328"/>
      <c r="T60" s="328"/>
      <c r="U60"/>
      <c r="V60"/>
      <c r="W60"/>
      <c r="X60"/>
      <c r="Y60"/>
    </row>
    <row r="61" spans="1:25" x14ac:dyDescent="0.35">
      <c r="A61" s="328"/>
      <c r="B61" s="285" t="s">
        <v>167</v>
      </c>
      <c r="C61" s="285"/>
      <c r="D61" s="285"/>
      <c r="E61" s="285"/>
      <c r="F61" s="285"/>
      <c r="G61" s="285"/>
      <c r="H61" s="328"/>
      <c r="I61" s="328"/>
      <c r="J61" s="328"/>
      <c r="K61" s="328"/>
      <c r="L61" s="328"/>
      <c r="M61" s="328"/>
      <c r="N61" s="328"/>
      <c r="O61" s="328"/>
      <c r="P61" s="328"/>
      <c r="Q61" s="328"/>
      <c r="R61" s="328"/>
      <c r="S61" s="328"/>
      <c r="T61" s="328"/>
      <c r="U61"/>
      <c r="V61"/>
      <c r="W61"/>
      <c r="X61"/>
      <c r="Y61"/>
    </row>
    <row r="62" spans="1:25" x14ac:dyDescent="0.35">
      <c r="A62" s="328"/>
      <c r="B62" s="328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328"/>
      <c r="N62" s="328"/>
      <c r="O62" s="328"/>
      <c r="P62" s="328"/>
      <c r="Q62" s="328"/>
      <c r="R62" s="328"/>
      <c r="S62" s="328"/>
      <c r="T62" s="328"/>
      <c r="U62"/>
      <c r="V62"/>
      <c r="W62"/>
      <c r="X62"/>
      <c r="Y62"/>
    </row>
    <row r="63" spans="1:25" x14ac:dyDescent="0.35">
      <c r="A63" s="328"/>
      <c r="B63" s="328"/>
      <c r="C63" s="328"/>
      <c r="D63" s="328"/>
      <c r="E63" s="328"/>
      <c r="F63" s="328"/>
      <c r="G63" s="328"/>
      <c r="H63" s="328"/>
      <c r="I63" s="328"/>
      <c r="J63" s="328"/>
      <c r="K63" s="328"/>
      <c r="L63" s="328"/>
      <c r="M63" s="328"/>
      <c r="N63" s="328"/>
      <c r="O63" s="328"/>
      <c r="P63" s="328"/>
      <c r="Q63" s="328"/>
      <c r="R63" s="328"/>
      <c r="S63" s="328"/>
      <c r="T63" s="328"/>
      <c r="U63"/>
      <c r="V63"/>
      <c r="W63"/>
      <c r="X63"/>
      <c r="Y63"/>
    </row>
    <row r="64" spans="1:25" x14ac:dyDescent="0.35">
      <c r="A64" s="328"/>
      <c r="B64" s="328"/>
      <c r="C64" s="328"/>
      <c r="D64" s="328"/>
      <c r="E64" s="328"/>
      <c r="F64" s="328"/>
      <c r="G64" s="328"/>
      <c r="H64" s="328"/>
      <c r="I64" s="328"/>
      <c r="J64" s="328"/>
      <c r="K64" s="328"/>
      <c r="L64" s="328"/>
      <c r="M64" s="328"/>
      <c r="N64" s="328"/>
      <c r="O64" s="328"/>
      <c r="P64" s="328"/>
      <c r="Q64" s="328"/>
      <c r="R64" s="328"/>
      <c r="S64" s="328"/>
      <c r="T64" s="328"/>
      <c r="U64"/>
      <c r="V64"/>
      <c r="W64"/>
      <c r="X64"/>
      <c r="Y64"/>
    </row>
    <row r="65" spans="1:25" x14ac:dyDescent="0.35">
      <c r="A65" s="328"/>
      <c r="B65" s="328"/>
      <c r="C65" s="328"/>
      <c r="D65" s="328"/>
      <c r="E65" s="328"/>
      <c r="F65" s="328"/>
      <c r="G65" s="328"/>
      <c r="H65" s="328"/>
      <c r="I65" s="328"/>
      <c r="J65" s="328"/>
      <c r="K65" s="328"/>
      <c r="L65" s="328"/>
      <c r="M65" s="328"/>
      <c r="N65" s="328"/>
      <c r="O65" s="328"/>
      <c r="P65" s="328"/>
      <c r="Q65" s="328"/>
      <c r="R65" s="328"/>
      <c r="S65" s="328"/>
      <c r="T65" s="328"/>
      <c r="U65"/>
      <c r="V65"/>
      <c r="W65"/>
      <c r="X65"/>
      <c r="Y65"/>
    </row>
    <row r="66" spans="1:25" x14ac:dyDescent="0.35">
      <c r="A66" s="328"/>
      <c r="B66" s="328"/>
      <c r="C66" s="328"/>
      <c r="D66" s="328"/>
      <c r="E66" s="328"/>
      <c r="F66" s="328"/>
      <c r="G66" s="328"/>
      <c r="H66" s="328"/>
      <c r="I66" s="328"/>
      <c r="J66" s="328"/>
      <c r="K66" s="328"/>
      <c r="L66" s="328"/>
      <c r="M66" s="328"/>
      <c r="N66" s="328"/>
      <c r="O66" s="328"/>
      <c r="P66" s="328"/>
      <c r="Q66" s="328"/>
      <c r="R66" s="328"/>
      <c r="S66" s="328"/>
      <c r="T66" s="328"/>
      <c r="U66"/>
      <c r="V66"/>
      <c r="W66"/>
      <c r="X66"/>
      <c r="Y66"/>
    </row>
    <row r="67" spans="1:25" x14ac:dyDescent="0.35">
      <c r="A67" s="328"/>
      <c r="B67" s="328"/>
      <c r="C67" s="328"/>
      <c r="D67" s="328"/>
      <c r="E67" s="328"/>
      <c r="F67" s="328"/>
      <c r="G67" s="328"/>
      <c r="H67" s="328"/>
      <c r="I67" s="328"/>
      <c r="J67" s="328"/>
      <c r="K67" s="328"/>
      <c r="L67" s="328"/>
      <c r="M67" s="328"/>
      <c r="N67" s="328"/>
      <c r="O67" s="328"/>
      <c r="P67" s="328"/>
      <c r="Q67" s="328"/>
      <c r="R67" s="328"/>
      <c r="S67" s="328"/>
      <c r="T67" s="328"/>
      <c r="U67"/>
      <c r="V67"/>
      <c r="W67"/>
      <c r="X67"/>
      <c r="Y67"/>
    </row>
    <row r="68" spans="1:25" x14ac:dyDescent="0.35">
      <c r="A68" s="328"/>
      <c r="B68" s="328"/>
      <c r="C68" s="328"/>
      <c r="D68" s="328"/>
      <c r="E68" s="328"/>
      <c r="F68" s="328"/>
      <c r="G68" s="328"/>
      <c r="H68" s="328"/>
      <c r="I68" s="328"/>
      <c r="J68" s="328"/>
      <c r="K68" s="328"/>
      <c r="L68" s="328"/>
      <c r="M68" s="328"/>
      <c r="N68" s="328"/>
      <c r="O68" s="328"/>
      <c r="P68" s="328"/>
      <c r="Q68" s="328"/>
      <c r="R68" s="328"/>
      <c r="S68" s="328"/>
      <c r="T68" s="328"/>
      <c r="U68"/>
      <c r="V68"/>
      <c r="W68"/>
      <c r="X68"/>
      <c r="Y68"/>
    </row>
    <row r="69" spans="1:25" x14ac:dyDescent="0.35">
      <c r="A69" s="328"/>
      <c r="B69" s="328"/>
      <c r="C69" s="328"/>
      <c r="D69" s="328"/>
      <c r="E69" s="328"/>
      <c r="F69" s="328"/>
      <c r="G69" s="328"/>
      <c r="H69" s="328"/>
      <c r="I69" s="328"/>
      <c r="J69" s="328"/>
      <c r="K69" s="328"/>
      <c r="L69" s="328"/>
      <c r="M69" s="328"/>
      <c r="N69" s="328"/>
      <c r="O69" s="328"/>
      <c r="P69" s="328"/>
      <c r="Q69" s="328"/>
      <c r="R69" s="328"/>
      <c r="S69" s="328"/>
      <c r="T69" s="328"/>
      <c r="U69"/>
      <c r="V69"/>
      <c r="W69"/>
      <c r="X69"/>
      <c r="Y69"/>
    </row>
    <row r="70" spans="1:25" x14ac:dyDescent="0.35">
      <c r="A70" s="328"/>
      <c r="B70" s="328"/>
      <c r="C70" s="328"/>
      <c r="D70" s="328"/>
      <c r="E70" s="328"/>
      <c r="F70" s="328"/>
      <c r="G70" s="328"/>
      <c r="H70" s="328"/>
      <c r="I70" s="328"/>
      <c r="J70" s="328"/>
      <c r="K70" s="328"/>
      <c r="L70" s="328"/>
      <c r="M70" s="328"/>
      <c r="N70" s="328"/>
      <c r="O70" s="328"/>
      <c r="P70" s="328"/>
      <c r="Q70" s="328"/>
      <c r="R70" s="328"/>
      <c r="S70" s="328"/>
      <c r="T70" s="328"/>
      <c r="U70"/>
      <c r="V70"/>
      <c r="W70"/>
      <c r="X70"/>
      <c r="Y70"/>
    </row>
    <row r="71" spans="1:25" x14ac:dyDescent="0.35">
      <c r="A71" s="328"/>
      <c r="B71" s="328"/>
      <c r="C71" s="328"/>
      <c r="D71" s="328"/>
      <c r="E71" s="328"/>
      <c r="F71" s="328"/>
      <c r="G71" s="328"/>
      <c r="H71" s="328"/>
      <c r="I71" s="328"/>
      <c r="J71" s="328"/>
      <c r="K71" s="328"/>
      <c r="L71" s="328"/>
      <c r="M71" s="328"/>
      <c r="N71" s="328"/>
      <c r="O71" s="328"/>
      <c r="P71" s="328"/>
      <c r="Q71" s="328"/>
      <c r="R71" s="328"/>
      <c r="S71" s="328"/>
      <c r="T71" s="328"/>
      <c r="U71"/>
      <c r="V71"/>
      <c r="W71"/>
      <c r="X71"/>
      <c r="Y71"/>
    </row>
    <row r="72" spans="1:25" x14ac:dyDescent="0.35">
      <c r="A72" s="328"/>
      <c r="B72" s="328"/>
      <c r="C72" s="328"/>
      <c r="D72" s="328"/>
      <c r="E72" s="328"/>
      <c r="F72" s="328"/>
      <c r="G72" s="328"/>
      <c r="H72" s="328"/>
      <c r="I72" s="328"/>
      <c r="J72" s="328"/>
      <c r="K72" s="328"/>
      <c r="L72" s="328"/>
      <c r="M72" s="328"/>
      <c r="N72" s="328"/>
      <c r="O72" s="328"/>
      <c r="P72" s="328"/>
      <c r="Q72" s="328"/>
      <c r="R72" s="328"/>
      <c r="S72" s="328"/>
      <c r="T72" s="328"/>
    </row>
    <row r="73" spans="1:25" x14ac:dyDescent="0.35">
      <c r="A73" s="328"/>
      <c r="B73" s="328"/>
      <c r="C73" s="328"/>
      <c r="D73" s="328"/>
      <c r="E73" s="328"/>
      <c r="F73" s="328"/>
      <c r="G73" s="328"/>
      <c r="H73" s="328"/>
      <c r="I73" s="328"/>
      <c r="J73" s="328"/>
      <c r="K73" s="328"/>
      <c r="L73" s="328"/>
      <c r="M73" s="328"/>
      <c r="N73" s="328"/>
      <c r="O73" s="328"/>
      <c r="P73" s="328"/>
      <c r="Q73" s="328"/>
      <c r="R73" s="328"/>
      <c r="S73" s="328"/>
      <c r="T73" s="328"/>
    </row>
    <row r="74" spans="1:25" x14ac:dyDescent="0.35">
      <c r="A74" s="328"/>
      <c r="B74" s="328"/>
      <c r="C74" s="328"/>
      <c r="D74" s="328"/>
      <c r="E74" s="328"/>
      <c r="F74" s="328"/>
      <c r="G74" s="328"/>
      <c r="H74" s="328"/>
      <c r="I74" s="328"/>
      <c r="J74" s="328"/>
      <c r="K74" s="328"/>
      <c r="L74" s="328"/>
      <c r="M74" s="328"/>
      <c r="N74" s="328"/>
      <c r="O74" s="328"/>
      <c r="P74" s="328"/>
      <c r="Q74" s="328"/>
      <c r="R74" s="328"/>
      <c r="S74" s="328"/>
      <c r="T74" s="328"/>
    </row>
    <row r="75" spans="1:25" x14ac:dyDescent="0.35">
      <c r="A75" s="328"/>
      <c r="B75" s="328"/>
      <c r="C75" s="328"/>
      <c r="D75" s="328"/>
      <c r="E75" s="328"/>
      <c r="F75" s="328"/>
      <c r="G75" s="328"/>
      <c r="H75" s="328"/>
      <c r="I75" s="328"/>
      <c r="J75" s="328"/>
      <c r="K75" s="328"/>
      <c r="L75" s="328"/>
      <c r="M75" s="328"/>
      <c r="N75" s="328"/>
      <c r="O75" s="328"/>
      <c r="P75" s="328"/>
      <c r="Q75" s="328"/>
      <c r="R75" s="328"/>
      <c r="S75" s="328"/>
      <c r="T75" s="328"/>
    </row>
    <row r="76" spans="1:25" x14ac:dyDescent="0.35">
      <c r="A76" s="328"/>
      <c r="B76" s="328"/>
      <c r="C76" s="328"/>
      <c r="D76" s="328"/>
      <c r="E76" s="328"/>
      <c r="F76" s="328"/>
      <c r="G76" s="328"/>
      <c r="H76" s="328"/>
      <c r="I76" s="328"/>
      <c r="J76" s="328"/>
      <c r="K76" s="328"/>
      <c r="L76" s="328"/>
      <c r="M76" s="328"/>
      <c r="N76" s="328"/>
      <c r="O76" s="328"/>
      <c r="P76" s="328"/>
      <c r="Q76" s="328"/>
      <c r="R76" s="328"/>
      <c r="S76" s="328"/>
      <c r="T76" s="328"/>
    </row>
    <row r="77" spans="1:25" x14ac:dyDescent="0.35">
      <c r="A77" s="328"/>
      <c r="B77" s="328"/>
      <c r="C77" s="328"/>
      <c r="D77" s="328"/>
      <c r="E77" s="328"/>
      <c r="F77" s="328"/>
      <c r="G77" s="328"/>
      <c r="H77" s="328"/>
      <c r="I77" s="328"/>
      <c r="J77" s="328"/>
      <c r="K77" s="328"/>
      <c r="L77" s="328"/>
      <c r="M77" s="328"/>
      <c r="N77" s="328"/>
      <c r="O77" s="328"/>
      <c r="P77" s="328"/>
      <c r="Q77" s="328"/>
      <c r="R77" s="328"/>
      <c r="S77" s="328"/>
      <c r="T77" s="328"/>
    </row>
    <row r="78" spans="1:25" x14ac:dyDescent="0.35">
      <c r="A78" s="328"/>
      <c r="B78" s="328"/>
      <c r="C78" s="328"/>
      <c r="D78" s="328"/>
      <c r="E78" s="328"/>
      <c r="F78" s="328"/>
      <c r="G78" s="328"/>
      <c r="H78" s="328"/>
      <c r="I78" s="328"/>
      <c r="J78" s="328"/>
      <c r="K78" s="328"/>
      <c r="L78" s="328"/>
      <c r="M78" s="328"/>
      <c r="N78" s="328"/>
      <c r="O78" s="328"/>
      <c r="P78" s="328"/>
      <c r="Q78" s="328"/>
      <c r="R78" s="328"/>
      <c r="S78" s="328"/>
      <c r="T78" s="328"/>
    </row>
    <row r="79" spans="1:25" x14ac:dyDescent="0.35">
      <c r="A79" s="328"/>
      <c r="B79" s="328"/>
      <c r="C79" s="328"/>
      <c r="D79" s="328"/>
      <c r="E79" s="328"/>
      <c r="F79" s="328"/>
      <c r="G79" s="328"/>
      <c r="H79" s="328"/>
      <c r="I79" s="328"/>
      <c r="J79" s="328"/>
      <c r="K79" s="328"/>
      <c r="L79" s="328"/>
      <c r="M79" s="328"/>
      <c r="N79" s="328"/>
      <c r="O79" s="328"/>
      <c r="P79" s="328"/>
      <c r="Q79" s="328"/>
      <c r="R79" s="328"/>
      <c r="S79" s="328"/>
      <c r="T79" s="328"/>
    </row>
    <row r="80" spans="1:25" x14ac:dyDescent="0.35">
      <c r="A80" s="328"/>
      <c r="B80" s="328"/>
      <c r="C80" s="328"/>
      <c r="D80" s="328"/>
      <c r="E80" s="328"/>
      <c r="F80" s="328"/>
      <c r="G80" s="328"/>
      <c r="H80" s="328"/>
      <c r="I80" s="328"/>
      <c r="J80" s="328"/>
      <c r="K80" s="328"/>
      <c r="L80" s="328"/>
      <c r="M80" s="328"/>
      <c r="N80" s="328"/>
      <c r="O80" s="328"/>
      <c r="P80" s="328"/>
      <c r="Q80" s="328"/>
      <c r="R80" s="328"/>
      <c r="S80" s="328"/>
      <c r="T80" s="328"/>
    </row>
  </sheetData>
  <sheetProtection selectLockedCells="1" selectUnlockedCells="1"/>
  <hyperlinks>
    <hyperlink ref="B2" location="'Index'!A3" tooltip="Go to the Index sheet" display="á" xr:uid="{BBE0BE47-BE4F-4586-90D7-CEF1E30F3731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9A8CD-CDB3-41DE-A381-4B430C2A0A72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6953125" defaultRowHeight="14.5" x14ac:dyDescent="0.35"/>
  <cols>
    <col min="1" max="1" width="20.7265625" style="285" customWidth="1"/>
    <col min="2" max="6" width="5" style="285" customWidth="1"/>
    <col min="7" max="7" width="4.7265625" style="346" customWidth="1"/>
    <col min="8" max="8" width="20.7265625" style="285" customWidth="1"/>
    <col min="9" max="14" width="5" style="285" customWidth="1"/>
    <col min="15" max="22" width="4.1796875" style="285" customWidth="1"/>
    <col min="23" max="25" width="10.26953125" style="285"/>
  </cols>
  <sheetData>
    <row r="1" spans="1:25" ht="17" x14ac:dyDescent="0.4">
      <c r="A1" s="343" t="s">
        <v>1356</v>
      </c>
      <c r="B1" s="344"/>
      <c r="C1" s="344"/>
      <c r="D1" s="172"/>
      <c r="E1" s="172"/>
      <c r="F1" s="172"/>
      <c r="G1" s="213"/>
      <c r="H1" s="172"/>
      <c r="I1" s="172"/>
      <c r="J1" s="172" t="s">
        <v>1</v>
      </c>
      <c r="K1" s="345"/>
      <c r="L1" s="172"/>
      <c r="M1" s="172"/>
      <c r="N1" s="345"/>
      <c r="O1" s="172"/>
      <c r="P1" s="172"/>
      <c r="Q1" s="172"/>
      <c r="R1" s="172"/>
      <c r="S1" s="172"/>
      <c r="T1" s="172"/>
      <c r="U1" s="172"/>
      <c r="V1" s="172"/>
      <c r="W1" s="172"/>
      <c r="X1" s="345"/>
      <c r="Y1" s="345"/>
    </row>
    <row r="2" spans="1:25" ht="15.75" customHeight="1" x14ac:dyDescent="0.4">
      <c r="A2" s="175" t="s">
        <v>2</v>
      </c>
      <c r="I2" s="347" t="s">
        <v>1217</v>
      </c>
      <c r="J2" s="214">
        <v>2</v>
      </c>
    </row>
    <row r="3" spans="1:25" ht="15.75" customHeight="1" x14ac:dyDescent="0.35">
      <c r="A3" s="278" t="s">
        <v>4</v>
      </c>
      <c r="B3" s="278"/>
      <c r="C3" s="278"/>
      <c r="D3" s="278"/>
      <c r="E3" s="278"/>
      <c r="F3" s="278"/>
      <c r="G3" s="34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</row>
    <row r="4" spans="1:25" ht="15.75" customHeight="1" x14ac:dyDescent="0.35">
      <c r="A4" s="349" t="s">
        <v>1357</v>
      </c>
      <c r="B4" s="350"/>
      <c r="C4" s="351">
        <v>528</v>
      </c>
      <c r="D4" s="350"/>
      <c r="E4" s="352" t="s">
        <v>15</v>
      </c>
      <c r="F4" s="353">
        <f>SUM(F5:F7)</f>
        <v>539</v>
      </c>
      <c r="G4" s="220" t="s">
        <v>284</v>
      </c>
      <c r="H4" s="349" t="s">
        <v>1358</v>
      </c>
      <c r="I4" s="350"/>
      <c r="J4" s="351">
        <v>547</v>
      </c>
      <c r="K4" s="350"/>
      <c r="L4" s="352" t="s">
        <v>15</v>
      </c>
      <c r="M4" s="353">
        <f>SUM(M5:M7)</f>
        <v>547</v>
      </c>
    </row>
    <row r="5" spans="1:25" ht="15.75" customHeight="1" x14ac:dyDescent="0.35">
      <c r="A5" s="354" t="s">
        <v>147</v>
      </c>
      <c r="B5" s="355"/>
      <c r="C5" s="356"/>
      <c r="D5" s="357">
        <v>91</v>
      </c>
      <c r="E5" s="357">
        <v>91</v>
      </c>
      <c r="F5" s="358">
        <f>SUM(D5:E5)</f>
        <v>182</v>
      </c>
      <c r="H5" s="354" t="s">
        <v>1359</v>
      </c>
      <c r="I5" s="355"/>
      <c r="J5" s="356"/>
      <c r="K5" s="357">
        <v>88</v>
      </c>
      <c r="L5" s="357">
        <v>86</v>
      </c>
      <c r="M5" s="358">
        <f>SUM(K5:L5)</f>
        <v>174</v>
      </c>
    </row>
    <row r="6" spans="1:25" ht="15.75" customHeight="1" x14ac:dyDescent="0.35">
      <c r="A6" s="359" t="s">
        <v>209</v>
      </c>
      <c r="B6" s="360"/>
      <c r="C6" s="361"/>
      <c r="D6" s="288">
        <v>88</v>
      </c>
      <c r="E6" s="288">
        <v>84</v>
      </c>
      <c r="F6" s="290">
        <f>SUM(D6:E6)</f>
        <v>172</v>
      </c>
      <c r="H6" s="359" t="s">
        <v>1249</v>
      </c>
      <c r="I6" s="360"/>
      <c r="J6" s="361"/>
      <c r="K6" s="288">
        <v>89</v>
      </c>
      <c r="L6" s="288">
        <v>94</v>
      </c>
      <c r="M6" s="290">
        <f>SUM(K6:L6)</f>
        <v>183</v>
      </c>
    </row>
    <row r="7" spans="1:25" ht="15.75" customHeight="1" x14ac:dyDescent="0.35">
      <c r="A7" s="362" t="s">
        <v>185</v>
      </c>
      <c r="B7" s="363"/>
      <c r="C7" s="364"/>
      <c r="D7" s="365">
        <v>93</v>
      </c>
      <c r="E7" s="365">
        <v>92</v>
      </c>
      <c r="F7" s="366">
        <f>SUM(D7:E7)</f>
        <v>185</v>
      </c>
      <c r="H7" s="362" t="s">
        <v>1226</v>
      </c>
      <c r="I7" s="363"/>
      <c r="J7" s="364"/>
      <c r="K7" s="365">
        <v>96</v>
      </c>
      <c r="L7" s="365">
        <v>94</v>
      </c>
      <c r="M7" s="366">
        <f>SUM(K7:L7)</f>
        <v>190</v>
      </c>
    </row>
    <row r="8" spans="1:25" ht="15.75" customHeight="1" x14ac:dyDescent="0.35">
      <c r="O8" s="367"/>
    </row>
    <row r="9" spans="1:25" ht="15.75" customHeight="1" x14ac:dyDescent="0.35">
      <c r="A9" s="349" t="s">
        <v>1360</v>
      </c>
      <c r="B9" s="350"/>
      <c r="C9" s="351">
        <v>561</v>
      </c>
      <c r="D9" s="350"/>
      <c r="E9" s="352" t="s">
        <v>15</v>
      </c>
      <c r="F9" s="353">
        <f>SUM(F10:F12)</f>
        <v>576</v>
      </c>
      <c r="G9" s="220" t="s">
        <v>284</v>
      </c>
      <c r="H9" s="349" t="s">
        <v>871</v>
      </c>
      <c r="I9" s="350"/>
      <c r="J9" s="351">
        <v>537</v>
      </c>
      <c r="K9" s="350"/>
      <c r="L9" s="352" t="s">
        <v>15</v>
      </c>
      <c r="M9" s="353">
        <f>SUM(M10:M12)</f>
        <v>549</v>
      </c>
    </row>
    <row r="10" spans="1:25" ht="15.75" customHeight="1" x14ac:dyDescent="0.35">
      <c r="A10" s="354" t="s">
        <v>1225</v>
      </c>
      <c r="B10" s="355"/>
      <c r="C10" s="356"/>
      <c r="D10" s="357">
        <v>96</v>
      </c>
      <c r="E10" s="357">
        <v>98</v>
      </c>
      <c r="F10" s="358">
        <f>SUM(D10:E10)</f>
        <v>194</v>
      </c>
      <c r="H10" s="354" t="s">
        <v>1248</v>
      </c>
      <c r="I10" s="355"/>
      <c r="J10" s="356"/>
      <c r="K10" s="357">
        <v>92</v>
      </c>
      <c r="L10" s="357">
        <v>91</v>
      </c>
      <c r="M10" s="358">
        <f>SUM(K10:L10)</f>
        <v>183</v>
      </c>
    </row>
    <row r="11" spans="1:25" ht="15.75" customHeight="1" x14ac:dyDescent="0.35">
      <c r="A11" s="359" t="s">
        <v>1236</v>
      </c>
      <c r="B11" s="360"/>
      <c r="C11" s="361"/>
      <c r="D11" s="288">
        <v>93</v>
      </c>
      <c r="E11" s="288">
        <v>96</v>
      </c>
      <c r="F11" s="290">
        <f>SUM(D11:E11)</f>
        <v>189</v>
      </c>
      <c r="H11" s="359" t="s">
        <v>1253</v>
      </c>
      <c r="I11" s="360"/>
      <c r="J11" s="361"/>
      <c r="K11" s="288">
        <v>93</v>
      </c>
      <c r="L11" s="288">
        <v>88</v>
      </c>
      <c r="M11" s="290">
        <f>SUM(K11:L11)</f>
        <v>181</v>
      </c>
    </row>
    <row r="12" spans="1:25" ht="15.75" customHeight="1" x14ac:dyDescent="0.35">
      <c r="A12" s="362" t="s">
        <v>1223</v>
      </c>
      <c r="B12" s="363"/>
      <c r="C12" s="364"/>
      <c r="D12" s="365">
        <v>96</v>
      </c>
      <c r="E12" s="365">
        <v>97</v>
      </c>
      <c r="F12" s="366">
        <f>SUM(D12:E12)</f>
        <v>193</v>
      </c>
      <c r="H12" s="362" t="s">
        <v>1237</v>
      </c>
      <c r="I12" s="363"/>
      <c r="J12" s="364"/>
      <c r="K12" s="365">
        <v>95</v>
      </c>
      <c r="L12" s="365">
        <v>90</v>
      </c>
      <c r="M12" s="366">
        <f>SUM(K12:L12)</f>
        <v>185</v>
      </c>
    </row>
    <row r="13" spans="1:25" ht="15.75" customHeight="1" x14ac:dyDescent="0.35"/>
    <row r="14" spans="1:25" ht="15.75" customHeight="1" x14ac:dyDescent="0.35">
      <c r="A14" s="349" t="s">
        <v>863</v>
      </c>
      <c r="B14" s="350"/>
      <c r="C14" s="351">
        <v>570</v>
      </c>
      <c r="D14" s="350"/>
      <c r="E14" s="352" t="s">
        <v>15</v>
      </c>
      <c r="F14" s="353">
        <f>SUM(F15:F17)</f>
        <v>567</v>
      </c>
      <c r="G14" s="220" t="s">
        <v>284</v>
      </c>
      <c r="H14" s="349" t="s">
        <v>1361</v>
      </c>
      <c r="I14" s="350"/>
      <c r="J14" s="351">
        <v>560</v>
      </c>
      <c r="K14" s="350"/>
      <c r="L14" s="352" t="s">
        <v>15</v>
      </c>
      <c r="M14" s="353">
        <f>SUM(M15:M17)</f>
        <v>571</v>
      </c>
    </row>
    <row r="15" spans="1:25" ht="15.75" customHeight="1" x14ac:dyDescent="0.35">
      <c r="A15" s="354" t="s">
        <v>1229</v>
      </c>
      <c r="B15" s="355"/>
      <c r="C15" s="356"/>
      <c r="D15" s="357">
        <v>95</v>
      </c>
      <c r="E15" s="357">
        <v>93</v>
      </c>
      <c r="F15" s="358">
        <f>SUM(D15:E15)</f>
        <v>188</v>
      </c>
      <c r="H15" s="354" t="s">
        <v>721</v>
      </c>
      <c r="I15" s="355"/>
      <c r="J15" s="356"/>
      <c r="K15" s="357">
        <v>93</v>
      </c>
      <c r="L15" s="357">
        <v>95</v>
      </c>
      <c r="M15" s="358">
        <f>SUM(K15:L15)</f>
        <v>188</v>
      </c>
    </row>
    <row r="16" spans="1:25" ht="15.75" customHeight="1" x14ac:dyDescent="0.35">
      <c r="A16" s="359" t="s">
        <v>1228</v>
      </c>
      <c r="B16" s="360"/>
      <c r="C16" s="361"/>
      <c r="D16" s="288">
        <v>91</v>
      </c>
      <c r="E16" s="288">
        <v>96</v>
      </c>
      <c r="F16" s="290">
        <f>SUM(D16:E16)</f>
        <v>187</v>
      </c>
      <c r="H16" s="359" t="s">
        <v>704</v>
      </c>
      <c r="I16" s="360"/>
      <c r="J16" s="361"/>
      <c r="K16" s="288">
        <v>95</v>
      </c>
      <c r="L16" s="288">
        <v>96</v>
      </c>
      <c r="M16" s="290">
        <f>SUM(K16:L16)</f>
        <v>191</v>
      </c>
    </row>
    <row r="17" spans="1:16" ht="15.75" customHeight="1" x14ac:dyDescent="0.35">
      <c r="A17" s="362" t="s">
        <v>1230</v>
      </c>
      <c r="B17" s="363"/>
      <c r="C17" s="364"/>
      <c r="D17" s="365">
        <v>95</v>
      </c>
      <c r="E17" s="365">
        <v>97</v>
      </c>
      <c r="F17" s="366">
        <f>SUM(D17:E17)</f>
        <v>192</v>
      </c>
      <c r="H17" s="362" t="s">
        <v>724</v>
      </c>
      <c r="I17" s="363"/>
      <c r="J17" s="364"/>
      <c r="K17" s="365">
        <v>96</v>
      </c>
      <c r="L17" s="365">
        <v>96</v>
      </c>
      <c r="M17" s="366">
        <f>SUM(K17:L17)</f>
        <v>192</v>
      </c>
    </row>
    <row r="18" spans="1:16" ht="15.75" customHeight="1" x14ac:dyDescent="0.35"/>
    <row r="19" spans="1:16" ht="15.75" customHeight="1" x14ac:dyDescent="0.35">
      <c r="H19" s="368" t="s">
        <v>4</v>
      </c>
      <c r="I19" s="369" t="s">
        <v>290</v>
      </c>
      <c r="J19" s="369" t="s">
        <v>291</v>
      </c>
      <c r="K19" s="369" t="s">
        <v>292</v>
      </c>
      <c r="L19" s="369" t="s">
        <v>293</v>
      </c>
      <c r="M19" s="369" t="s">
        <v>14</v>
      </c>
      <c r="N19" s="370" t="s">
        <v>294</v>
      </c>
    </row>
    <row r="20" spans="1:16" ht="15.75" customHeight="1" x14ac:dyDescent="0.35">
      <c r="B20" s="371" t="s">
        <v>875</v>
      </c>
      <c r="H20" s="372" t="s">
        <v>1360</v>
      </c>
      <c r="I20" s="357">
        <v>5</v>
      </c>
      <c r="J20" s="357">
        <v>4</v>
      </c>
      <c r="K20" s="357"/>
      <c r="L20" s="357">
        <v>1</v>
      </c>
      <c r="M20" s="357">
        <v>2823</v>
      </c>
      <c r="N20" s="358">
        <v>8</v>
      </c>
    </row>
    <row r="21" spans="1:16" ht="15.75" customHeight="1" x14ac:dyDescent="0.35">
      <c r="B21" s="373" t="s">
        <v>1362</v>
      </c>
      <c r="H21" s="374" t="s">
        <v>863</v>
      </c>
      <c r="I21" s="288">
        <v>5</v>
      </c>
      <c r="J21" s="288">
        <v>4</v>
      </c>
      <c r="K21" s="288"/>
      <c r="L21" s="288">
        <v>1</v>
      </c>
      <c r="M21" s="288">
        <v>2823</v>
      </c>
      <c r="N21" s="290">
        <v>8</v>
      </c>
    </row>
    <row r="22" spans="1:16" ht="15.75" customHeight="1" x14ac:dyDescent="0.35">
      <c r="B22" s="371" t="s">
        <v>297</v>
      </c>
      <c r="H22" s="375" t="s">
        <v>1361</v>
      </c>
      <c r="I22" s="288">
        <v>5</v>
      </c>
      <c r="J22" s="288">
        <v>4</v>
      </c>
      <c r="K22" s="288"/>
      <c r="L22" s="288">
        <v>1</v>
      </c>
      <c r="M22" s="288">
        <v>2749</v>
      </c>
      <c r="N22" s="290">
        <v>8</v>
      </c>
    </row>
    <row r="23" spans="1:16" ht="15.75" customHeight="1" x14ac:dyDescent="0.35">
      <c r="H23" s="375" t="s">
        <v>871</v>
      </c>
      <c r="I23" s="288">
        <v>5</v>
      </c>
      <c r="J23" s="288">
        <v>2</v>
      </c>
      <c r="K23" s="288"/>
      <c r="L23" s="288">
        <v>3</v>
      </c>
      <c r="M23" s="288">
        <v>2755</v>
      </c>
      <c r="N23" s="290">
        <v>4</v>
      </c>
    </row>
    <row r="24" spans="1:16" ht="15.75" customHeight="1" x14ac:dyDescent="0.35">
      <c r="H24" s="375" t="s">
        <v>1358</v>
      </c>
      <c r="I24" s="288">
        <v>5</v>
      </c>
      <c r="J24" s="288">
        <v>1</v>
      </c>
      <c r="K24" s="288"/>
      <c r="L24" s="288">
        <v>4</v>
      </c>
      <c r="M24" s="288">
        <v>2710</v>
      </c>
      <c r="N24" s="290">
        <v>2</v>
      </c>
    </row>
    <row r="25" spans="1:16" ht="15.75" customHeight="1" x14ac:dyDescent="0.35">
      <c r="H25" s="376" t="s">
        <v>1357</v>
      </c>
      <c r="I25" s="200">
        <v>5</v>
      </c>
      <c r="J25" s="200"/>
      <c r="K25" s="200"/>
      <c r="L25" s="200">
        <v>5</v>
      </c>
      <c r="M25" s="200">
        <v>2633</v>
      </c>
      <c r="N25" s="202">
        <v>0</v>
      </c>
    </row>
    <row r="26" spans="1:16" ht="15.75" customHeight="1" x14ac:dyDescent="0.35"/>
    <row r="27" spans="1:16" ht="15.75" customHeight="1" x14ac:dyDescent="0.35">
      <c r="A27" s="377"/>
      <c r="B27" s="377"/>
      <c r="C27" s="377"/>
      <c r="D27" s="377"/>
      <c r="E27" s="377"/>
      <c r="F27" s="377"/>
      <c r="G27" s="378"/>
      <c r="H27" s="377"/>
      <c r="I27" s="377"/>
      <c r="J27" s="377"/>
      <c r="K27" s="377"/>
      <c r="L27" s="377"/>
      <c r="M27" s="377"/>
      <c r="N27" s="377"/>
      <c r="P27" s="174"/>
    </row>
    <row r="28" spans="1:16" ht="15.75" customHeight="1" x14ac:dyDescent="0.35"/>
    <row r="29" spans="1:16" ht="15.75" customHeight="1" x14ac:dyDescent="0.35">
      <c r="A29" s="278" t="s">
        <v>7</v>
      </c>
      <c r="B29" s="278"/>
      <c r="C29" s="278"/>
      <c r="D29" s="278"/>
      <c r="E29" s="278"/>
      <c r="F29" s="278"/>
      <c r="G29" s="348"/>
      <c r="H29" s="278"/>
      <c r="I29" s="278"/>
      <c r="J29" s="278"/>
      <c r="K29" s="278"/>
      <c r="L29" s="278"/>
      <c r="M29" s="278"/>
      <c r="N29" s="278"/>
      <c r="O29" s="278"/>
    </row>
    <row r="30" spans="1:16" ht="15.75" customHeight="1" x14ac:dyDescent="0.35">
      <c r="A30" s="349" t="s">
        <v>1363</v>
      </c>
      <c r="B30" s="350"/>
      <c r="C30" s="351">
        <v>510</v>
      </c>
      <c r="D30" s="350"/>
      <c r="E30" s="352" t="s">
        <v>15</v>
      </c>
      <c r="F30" s="353">
        <f>SUM(F31:F33)</f>
        <v>530</v>
      </c>
      <c r="G30" s="220" t="s">
        <v>284</v>
      </c>
      <c r="H30" s="349" t="s">
        <v>1364</v>
      </c>
      <c r="I30" s="350"/>
      <c r="J30" s="351">
        <v>524</v>
      </c>
      <c r="K30" s="350"/>
      <c r="L30" s="352" t="s">
        <v>15</v>
      </c>
      <c r="M30" s="353">
        <f>SUM(M31:M33)</f>
        <v>519</v>
      </c>
    </row>
    <row r="31" spans="1:16" ht="15.75" customHeight="1" x14ac:dyDescent="0.35">
      <c r="A31" s="354" t="s">
        <v>938</v>
      </c>
      <c r="B31" s="355"/>
      <c r="C31" s="356"/>
      <c r="D31" s="357">
        <v>86</v>
      </c>
      <c r="E31" s="357">
        <v>96</v>
      </c>
      <c r="F31" s="358">
        <f>SUM(D31:E31)</f>
        <v>182</v>
      </c>
      <c r="H31" s="354" t="s">
        <v>1266</v>
      </c>
      <c r="I31" s="355"/>
      <c r="J31" s="356"/>
      <c r="K31" s="357">
        <v>72</v>
      </c>
      <c r="L31" s="357">
        <v>82</v>
      </c>
      <c r="M31" s="358">
        <f>SUM(K31:L31)</f>
        <v>154</v>
      </c>
    </row>
    <row r="32" spans="1:16" ht="15.75" customHeight="1" x14ac:dyDescent="0.35">
      <c r="A32" s="359" t="s">
        <v>993</v>
      </c>
      <c r="B32" s="360"/>
      <c r="C32" s="361"/>
      <c r="D32" s="288">
        <v>89</v>
      </c>
      <c r="E32" s="288">
        <v>89</v>
      </c>
      <c r="F32" s="290">
        <f>SUM(D32:E32)</f>
        <v>178</v>
      </c>
      <c r="H32" s="359" t="s">
        <v>44</v>
      </c>
      <c r="I32" s="360"/>
      <c r="J32" s="361"/>
      <c r="K32" s="288">
        <v>94</v>
      </c>
      <c r="L32" s="288">
        <v>91</v>
      </c>
      <c r="M32" s="290">
        <f>SUM(K32:L32)</f>
        <v>185</v>
      </c>
    </row>
    <row r="33" spans="1:14" ht="15.75" customHeight="1" x14ac:dyDescent="0.35">
      <c r="A33" s="362" t="s">
        <v>991</v>
      </c>
      <c r="B33" s="363"/>
      <c r="C33" s="364"/>
      <c r="D33" s="365">
        <v>84</v>
      </c>
      <c r="E33" s="365">
        <v>86</v>
      </c>
      <c r="F33" s="366">
        <f>SUM(D33:E33)</f>
        <v>170</v>
      </c>
      <c r="H33" s="362" t="s">
        <v>942</v>
      </c>
      <c r="I33" s="363"/>
      <c r="J33" s="364"/>
      <c r="K33" s="365">
        <v>91</v>
      </c>
      <c r="L33" s="365">
        <v>89</v>
      </c>
      <c r="M33" s="366">
        <f>SUM(K33:L33)</f>
        <v>180</v>
      </c>
    </row>
    <row r="34" spans="1:14" ht="15.75" customHeight="1" x14ac:dyDescent="0.35"/>
    <row r="35" spans="1:14" ht="15.75" customHeight="1" x14ac:dyDescent="0.35">
      <c r="A35" s="349" t="s">
        <v>1365</v>
      </c>
      <c r="B35" s="350"/>
      <c r="C35" s="351">
        <v>523</v>
      </c>
      <c r="D35" s="350"/>
      <c r="E35" s="352" t="s">
        <v>15</v>
      </c>
      <c r="F35" s="353">
        <f>SUM(F36:F38)</f>
        <v>521</v>
      </c>
      <c r="G35" s="220" t="s">
        <v>284</v>
      </c>
      <c r="H35" s="285" t="s">
        <v>1366</v>
      </c>
      <c r="J35" s="379">
        <v>510</v>
      </c>
      <c r="M35" s="285">
        <v>510</v>
      </c>
    </row>
    <row r="36" spans="1:14" ht="15.75" customHeight="1" x14ac:dyDescent="0.35">
      <c r="A36" s="354" t="s">
        <v>1261</v>
      </c>
      <c r="B36" s="355"/>
      <c r="C36" s="356"/>
      <c r="D36" s="357">
        <v>90</v>
      </c>
      <c r="E36" s="357">
        <v>89</v>
      </c>
      <c r="F36" s="358">
        <f>SUM(D36:E36)</f>
        <v>179</v>
      </c>
    </row>
    <row r="37" spans="1:14" ht="15.75" customHeight="1" x14ac:dyDescent="0.35">
      <c r="A37" s="359" t="s">
        <v>1254</v>
      </c>
      <c r="B37" s="360"/>
      <c r="C37" s="361"/>
      <c r="D37" s="288">
        <v>82</v>
      </c>
      <c r="E37" s="288">
        <v>86</v>
      </c>
      <c r="F37" s="290">
        <f>SUM(D37:E37)</f>
        <v>168</v>
      </c>
    </row>
    <row r="38" spans="1:14" ht="15.75" customHeight="1" x14ac:dyDescent="0.35">
      <c r="A38" s="362" t="s">
        <v>1264</v>
      </c>
      <c r="B38" s="363"/>
      <c r="C38" s="364"/>
      <c r="D38" s="365">
        <v>91</v>
      </c>
      <c r="E38" s="365">
        <v>83</v>
      </c>
      <c r="F38" s="366">
        <f>SUM(D38:E38)</f>
        <v>174</v>
      </c>
    </row>
    <row r="39" spans="1:14" ht="15.75" customHeight="1" x14ac:dyDescent="0.35"/>
    <row r="40" spans="1:14" ht="15.75" customHeight="1" x14ac:dyDescent="0.35">
      <c r="A40" s="349" t="s">
        <v>1367</v>
      </c>
      <c r="B40" s="350"/>
      <c r="C40" s="351">
        <v>513</v>
      </c>
      <c r="D40" s="350"/>
      <c r="E40" s="352" t="s">
        <v>15</v>
      </c>
      <c r="F40" s="353">
        <f>SUM(F41:F43)</f>
        <v>522</v>
      </c>
      <c r="G40" s="220" t="s">
        <v>284</v>
      </c>
      <c r="H40" s="285" t="s">
        <v>1368</v>
      </c>
      <c r="J40" s="379">
        <v>515</v>
      </c>
      <c r="M40" s="285">
        <v>515</v>
      </c>
    </row>
    <row r="41" spans="1:14" ht="15.75" customHeight="1" x14ac:dyDescent="0.35">
      <c r="A41" s="354" t="s">
        <v>818</v>
      </c>
      <c r="B41" s="355"/>
      <c r="C41" s="356"/>
      <c r="D41" s="357">
        <v>84</v>
      </c>
      <c r="E41" s="357">
        <v>89</v>
      </c>
      <c r="F41" s="358">
        <f>SUM(D41:E41)</f>
        <v>173</v>
      </c>
    </row>
    <row r="42" spans="1:14" ht="15.75" customHeight="1" x14ac:dyDescent="0.35">
      <c r="A42" s="359" t="s">
        <v>1104</v>
      </c>
      <c r="B42" s="360"/>
      <c r="C42" s="361"/>
      <c r="D42" s="288">
        <v>86</v>
      </c>
      <c r="E42" s="288">
        <v>80</v>
      </c>
      <c r="F42" s="290">
        <f>SUM(D42:E42)</f>
        <v>166</v>
      </c>
    </row>
    <row r="43" spans="1:14" ht="15.75" customHeight="1" x14ac:dyDescent="0.35">
      <c r="A43" s="362" t="s">
        <v>1096</v>
      </c>
      <c r="B43" s="363"/>
      <c r="C43" s="364"/>
      <c r="D43" s="365">
        <v>93</v>
      </c>
      <c r="E43" s="365">
        <v>90</v>
      </c>
      <c r="F43" s="366">
        <f>SUM(D43:E43)</f>
        <v>183</v>
      </c>
    </row>
    <row r="44" spans="1:14" ht="15.75" customHeight="1" x14ac:dyDescent="0.35"/>
    <row r="45" spans="1:14" ht="15.75" customHeight="1" x14ac:dyDescent="0.35">
      <c r="H45" s="368" t="s">
        <v>7</v>
      </c>
      <c r="I45" s="369" t="s">
        <v>290</v>
      </c>
      <c r="J45" s="369" t="s">
        <v>291</v>
      </c>
      <c r="K45" s="369" t="s">
        <v>292</v>
      </c>
      <c r="L45" s="369" t="s">
        <v>293</v>
      </c>
      <c r="M45" s="369" t="s">
        <v>14</v>
      </c>
      <c r="N45" s="370" t="s">
        <v>294</v>
      </c>
    </row>
    <row r="46" spans="1:14" ht="15.75" customHeight="1" x14ac:dyDescent="0.35">
      <c r="B46" s="371" t="s">
        <v>1369</v>
      </c>
      <c r="H46" s="380" t="s">
        <v>1363</v>
      </c>
      <c r="I46" s="381">
        <v>5</v>
      </c>
      <c r="J46" s="381">
        <v>5</v>
      </c>
      <c r="K46" s="381"/>
      <c r="L46" s="381"/>
      <c r="M46" s="381">
        <v>2621</v>
      </c>
      <c r="N46" s="382">
        <v>10</v>
      </c>
    </row>
    <row r="47" spans="1:14" ht="15.75" customHeight="1" x14ac:dyDescent="0.35">
      <c r="B47" s="373" t="s">
        <v>1370</v>
      </c>
      <c r="H47" s="383" t="s">
        <v>1365</v>
      </c>
      <c r="I47" s="384">
        <v>5</v>
      </c>
      <c r="J47" s="384">
        <v>3</v>
      </c>
      <c r="K47" s="384"/>
      <c r="L47" s="384">
        <v>2</v>
      </c>
      <c r="M47" s="384">
        <v>2603</v>
      </c>
      <c r="N47" s="385">
        <v>6</v>
      </c>
    </row>
    <row r="48" spans="1:14" ht="15.75" customHeight="1" x14ac:dyDescent="0.35">
      <c r="B48" s="371" t="s">
        <v>297</v>
      </c>
      <c r="H48" s="383" t="s">
        <v>1366</v>
      </c>
      <c r="I48" s="384">
        <v>5</v>
      </c>
      <c r="J48" s="384">
        <v>3</v>
      </c>
      <c r="K48" s="384"/>
      <c r="L48" s="384">
        <v>2</v>
      </c>
      <c r="M48" s="384">
        <v>2550</v>
      </c>
      <c r="N48" s="385">
        <v>6</v>
      </c>
    </row>
    <row r="49" spans="1:14" ht="15.75" customHeight="1" x14ac:dyDescent="0.35">
      <c r="H49" s="383" t="s">
        <v>1367</v>
      </c>
      <c r="I49" s="384">
        <v>5</v>
      </c>
      <c r="J49" s="384">
        <v>2</v>
      </c>
      <c r="K49" s="384"/>
      <c r="L49" s="384">
        <v>3</v>
      </c>
      <c r="M49" s="384">
        <v>2577</v>
      </c>
      <c r="N49" s="385">
        <v>4</v>
      </c>
    </row>
    <row r="50" spans="1:14" ht="15.75" customHeight="1" x14ac:dyDescent="0.35">
      <c r="H50" s="383" t="s">
        <v>1364</v>
      </c>
      <c r="I50" s="384">
        <v>5</v>
      </c>
      <c r="J50" s="384">
        <v>1</v>
      </c>
      <c r="K50" s="384"/>
      <c r="L50" s="384">
        <v>4</v>
      </c>
      <c r="M50" s="384">
        <v>2541</v>
      </c>
      <c r="N50" s="385">
        <v>2</v>
      </c>
    </row>
    <row r="51" spans="1:14" ht="15.75" customHeight="1" x14ac:dyDescent="0.35">
      <c r="H51" s="386" t="s">
        <v>1368</v>
      </c>
      <c r="I51" s="387">
        <v>5</v>
      </c>
      <c r="J51" s="387">
        <v>1</v>
      </c>
      <c r="K51" s="387"/>
      <c r="L51" s="387">
        <v>4</v>
      </c>
      <c r="M51" s="387">
        <v>2060</v>
      </c>
      <c r="N51" s="388">
        <v>2</v>
      </c>
    </row>
    <row r="52" spans="1:14" ht="15.75" customHeight="1" x14ac:dyDescent="0.35"/>
    <row r="53" spans="1:14" ht="15.75" customHeight="1" x14ac:dyDescent="0.35">
      <c r="A53" s="285" t="s">
        <v>1282</v>
      </c>
      <c r="E53" s="346"/>
      <c r="G53" s="389" t="s">
        <v>166</v>
      </c>
    </row>
    <row r="54" spans="1:14" ht="15.75" customHeight="1" x14ac:dyDescent="0.35">
      <c r="A54" s="285" t="s">
        <v>167</v>
      </c>
    </row>
    <row r="55" spans="1:14" ht="15.75" customHeight="1" x14ac:dyDescent="0.35"/>
    <row r="56" spans="1:14" ht="15.75" customHeight="1" x14ac:dyDescent="0.35"/>
    <row r="57" spans="1:14" ht="15.75" customHeight="1" x14ac:dyDescent="0.35"/>
    <row r="58" spans="1:14" ht="15.75" customHeight="1" x14ac:dyDescent="0.35"/>
    <row r="59" spans="1:14" ht="15.75" customHeight="1" x14ac:dyDescent="0.35"/>
    <row r="60" spans="1:14" ht="15.75" customHeight="1" x14ac:dyDescent="0.35"/>
    <row r="61" spans="1:14" ht="15.75" customHeight="1" x14ac:dyDescent="0.35"/>
    <row r="62" spans="1:14" ht="15.75" customHeight="1" x14ac:dyDescent="0.35"/>
    <row r="63" spans="1:14" ht="15.75" customHeight="1" x14ac:dyDescent="0.35"/>
    <row r="64" spans="1:1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</sheetData>
  <hyperlinks>
    <hyperlink ref="A2" location="'Index'!A3" tooltip="Go to the Index sheet" display="á" xr:uid="{85041F07-F48C-4540-9D54-775DAEDDBE0D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C645F-E8D8-49BA-A235-4C271E2FAE4A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6953125" defaultRowHeight="14.5" x14ac:dyDescent="0.35"/>
  <cols>
    <col min="1" max="1" width="20.7265625" style="4" customWidth="1"/>
    <col min="2" max="6" width="5" style="4" customWidth="1"/>
    <col min="7" max="7" width="4.7265625" style="30" customWidth="1"/>
    <col min="8" max="8" width="20.7265625" style="4" customWidth="1"/>
    <col min="9" max="14" width="5" style="4" customWidth="1"/>
    <col min="15" max="22" width="4.1796875" style="4" customWidth="1"/>
    <col min="23" max="25" width="10.26953125" style="4"/>
  </cols>
  <sheetData>
    <row r="1" spans="1:25" ht="17" x14ac:dyDescent="0.4">
      <c r="A1" s="390" t="s">
        <v>1356</v>
      </c>
      <c r="B1" s="391"/>
      <c r="C1" s="391"/>
      <c r="D1" s="3"/>
      <c r="E1" s="3"/>
      <c r="F1" s="3"/>
      <c r="G1" s="47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4">
      <c r="A2" s="5" t="s">
        <v>2</v>
      </c>
      <c r="I2" s="48" t="s">
        <v>1283</v>
      </c>
      <c r="J2" s="49">
        <v>2</v>
      </c>
    </row>
    <row r="3" spans="1:25" ht="15.75" customHeight="1" x14ac:dyDescent="0.35">
      <c r="A3" s="8" t="s">
        <v>46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5">
      <c r="A4" s="392" t="s">
        <v>1371</v>
      </c>
      <c r="B4" s="393"/>
      <c r="C4" s="394">
        <v>495</v>
      </c>
      <c r="D4" s="393"/>
      <c r="E4" s="395" t="s">
        <v>15</v>
      </c>
      <c r="F4" s="396">
        <f>SUM(F5:F7)</f>
        <v>514</v>
      </c>
      <c r="G4" s="55" t="s">
        <v>284</v>
      </c>
      <c r="H4" s="392" t="s">
        <v>1372</v>
      </c>
      <c r="I4" s="393"/>
      <c r="J4" s="394">
        <v>504</v>
      </c>
      <c r="K4" s="393"/>
      <c r="L4" s="395" t="s">
        <v>15</v>
      </c>
      <c r="M4" s="396">
        <f>SUM(M5:M7)</f>
        <v>479</v>
      </c>
      <c r="N4"/>
      <c r="O4"/>
      <c r="P4"/>
      <c r="Q4"/>
      <c r="R4"/>
      <c r="S4"/>
      <c r="T4"/>
    </row>
    <row r="5" spans="1:25" ht="15.75" customHeight="1" x14ac:dyDescent="0.35">
      <c r="A5" s="158" t="s">
        <v>971</v>
      </c>
      <c r="B5" s="397"/>
      <c r="C5" s="398"/>
      <c r="D5" s="21">
        <v>87</v>
      </c>
      <c r="E5" s="21">
        <v>84</v>
      </c>
      <c r="F5" s="57">
        <f>SUM(D5:E5)</f>
        <v>171</v>
      </c>
      <c r="G5"/>
      <c r="H5" s="158" t="s">
        <v>128</v>
      </c>
      <c r="I5" s="397"/>
      <c r="J5" s="398"/>
      <c r="K5" s="21">
        <v>89</v>
      </c>
      <c r="L5" s="21">
        <v>88</v>
      </c>
      <c r="M5" s="57">
        <f>SUM(K5:L5)</f>
        <v>177</v>
      </c>
      <c r="N5"/>
      <c r="O5"/>
      <c r="P5"/>
      <c r="Q5"/>
      <c r="R5"/>
      <c r="S5"/>
      <c r="T5"/>
    </row>
    <row r="6" spans="1:25" ht="15.75" customHeight="1" x14ac:dyDescent="0.35">
      <c r="A6" s="126" t="s">
        <v>1290</v>
      </c>
      <c r="B6" s="127"/>
      <c r="C6" s="128"/>
      <c r="D6" s="20">
        <v>90</v>
      </c>
      <c r="E6" s="20">
        <v>89</v>
      </c>
      <c r="F6" s="22">
        <f>SUM(D6:E6)</f>
        <v>179</v>
      </c>
      <c r="G6"/>
      <c r="H6" s="126" t="s">
        <v>1295</v>
      </c>
      <c r="I6" s="127"/>
      <c r="J6" s="128"/>
      <c r="K6" s="20">
        <v>76</v>
      </c>
      <c r="L6" s="20">
        <v>68</v>
      </c>
      <c r="M6" s="22">
        <f>SUM(K6:L6)</f>
        <v>144</v>
      </c>
      <c r="N6"/>
      <c r="O6"/>
      <c r="P6"/>
      <c r="Q6"/>
      <c r="R6"/>
      <c r="S6"/>
      <c r="T6"/>
    </row>
    <row r="7" spans="1:25" ht="15.75" customHeight="1" x14ac:dyDescent="0.35">
      <c r="A7" s="131" t="s">
        <v>926</v>
      </c>
      <c r="B7" s="132"/>
      <c r="C7" s="133"/>
      <c r="D7" s="27">
        <v>82</v>
      </c>
      <c r="E7" s="27">
        <v>82</v>
      </c>
      <c r="F7" s="29">
        <f>SUM(D7:E7)</f>
        <v>164</v>
      </c>
      <c r="G7"/>
      <c r="H7" s="131" t="s">
        <v>408</v>
      </c>
      <c r="I7" s="132"/>
      <c r="J7" s="133"/>
      <c r="K7" s="27">
        <v>80</v>
      </c>
      <c r="L7" s="27">
        <v>78</v>
      </c>
      <c r="M7" s="29">
        <f>SUM(K7:L7)</f>
        <v>158</v>
      </c>
      <c r="N7"/>
      <c r="O7"/>
      <c r="P7"/>
      <c r="Q7"/>
      <c r="R7"/>
      <c r="S7"/>
      <c r="T7"/>
    </row>
    <row r="8" spans="1:25" ht="15.75" customHeight="1" x14ac:dyDescent="0.3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5" ht="15.75" customHeight="1" x14ac:dyDescent="0.35">
      <c r="A9" s="392" t="s">
        <v>870</v>
      </c>
      <c r="B9" s="393"/>
      <c r="C9" s="394">
        <v>465</v>
      </c>
      <c r="D9" s="393"/>
      <c r="E9" s="395" t="s">
        <v>15</v>
      </c>
      <c r="F9" s="396">
        <f>SUM(F10:F12)</f>
        <v>449</v>
      </c>
      <c r="G9" s="55" t="s">
        <v>284</v>
      </c>
      <c r="H9" t="s">
        <v>1373</v>
      </c>
      <c r="I9"/>
      <c r="J9" s="79">
        <v>447</v>
      </c>
      <c r="K9"/>
      <c r="L9"/>
      <c r="M9">
        <v>447</v>
      </c>
      <c r="N9"/>
      <c r="O9"/>
      <c r="P9"/>
      <c r="Q9"/>
      <c r="R9"/>
      <c r="S9"/>
      <c r="T9"/>
    </row>
    <row r="10" spans="1:25" ht="15.75" customHeight="1" x14ac:dyDescent="0.35">
      <c r="A10" s="158" t="s">
        <v>1319</v>
      </c>
      <c r="B10" s="397"/>
      <c r="C10" s="398"/>
      <c r="D10" s="21">
        <v>89</v>
      </c>
      <c r="E10" s="21">
        <v>79</v>
      </c>
      <c r="F10" s="57">
        <f>SUM(D10:E10)</f>
        <v>168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5" ht="15.75" customHeight="1" x14ac:dyDescent="0.35">
      <c r="A11" s="126" t="s">
        <v>1158</v>
      </c>
      <c r="B11" s="127"/>
      <c r="C11" s="128"/>
      <c r="D11" s="20">
        <v>71</v>
      </c>
      <c r="E11" s="20">
        <v>72</v>
      </c>
      <c r="F11" s="22">
        <f>SUM(D11:E11)</f>
        <v>143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5" ht="15.75" customHeight="1" x14ac:dyDescent="0.35">
      <c r="A12" s="131" t="s">
        <v>1304</v>
      </c>
      <c r="B12" s="132"/>
      <c r="C12" s="133"/>
      <c r="D12" s="27">
        <v>65</v>
      </c>
      <c r="E12" s="27">
        <v>73</v>
      </c>
      <c r="F12" s="29">
        <f>SUM(D12:E12)</f>
        <v>138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5" ht="15.7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ht="15.75" customHeight="1" x14ac:dyDescent="0.35">
      <c r="A14" s="392" t="s">
        <v>1374</v>
      </c>
      <c r="B14" s="393"/>
      <c r="C14" s="394">
        <v>444</v>
      </c>
      <c r="D14" s="393"/>
      <c r="E14" s="395" t="s">
        <v>15</v>
      </c>
      <c r="F14" s="396">
        <f>SUM(F15:F17)</f>
        <v>449</v>
      </c>
      <c r="G14" s="55" t="s">
        <v>284</v>
      </c>
      <c r="H14" t="s">
        <v>1375</v>
      </c>
      <c r="I14"/>
      <c r="J14" s="79">
        <v>460</v>
      </c>
      <c r="K14"/>
      <c r="L14"/>
      <c r="M14">
        <v>460</v>
      </c>
      <c r="N14"/>
      <c r="O14"/>
      <c r="P14"/>
      <c r="Q14"/>
      <c r="R14"/>
      <c r="S14"/>
      <c r="T14"/>
    </row>
    <row r="15" spans="1:25" ht="15.75" customHeight="1" x14ac:dyDescent="0.35">
      <c r="A15" s="158" t="s">
        <v>1317</v>
      </c>
      <c r="B15" s="397"/>
      <c r="C15" s="398"/>
      <c r="D15" s="21">
        <v>74</v>
      </c>
      <c r="E15" s="21">
        <v>82</v>
      </c>
      <c r="F15" s="57">
        <f>SUM(D15:E15)</f>
        <v>156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5" ht="15.75" customHeight="1" x14ac:dyDescent="0.35">
      <c r="A16" s="126" t="s">
        <v>1320</v>
      </c>
      <c r="B16" s="127"/>
      <c r="C16" s="128"/>
      <c r="D16" s="20">
        <v>69</v>
      </c>
      <c r="E16" s="20">
        <v>82</v>
      </c>
      <c r="F16" s="22">
        <f>SUM(D16:E16)</f>
        <v>151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5.75" customHeight="1" x14ac:dyDescent="0.35">
      <c r="A17" s="131" t="s">
        <v>432</v>
      </c>
      <c r="B17" s="132"/>
      <c r="C17" s="133"/>
      <c r="D17" s="27">
        <v>74</v>
      </c>
      <c r="E17" s="27">
        <v>68</v>
      </c>
      <c r="F17" s="29">
        <f>SUM(D17:E17)</f>
        <v>142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ht="15.7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5.75" customHeight="1" x14ac:dyDescent="0.35">
      <c r="H19" s="399" t="s">
        <v>46</v>
      </c>
      <c r="I19" s="400" t="s">
        <v>290</v>
      </c>
      <c r="J19" s="400" t="s">
        <v>291</v>
      </c>
      <c r="K19" s="400" t="s">
        <v>292</v>
      </c>
      <c r="L19" s="400" t="s">
        <v>293</v>
      </c>
      <c r="M19" s="400" t="s">
        <v>14</v>
      </c>
      <c r="N19" s="401" t="s">
        <v>294</v>
      </c>
    </row>
    <row r="20" spans="1:20" ht="15.75" customHeight="1" x14ac:dyDescent="0.35">
      <c r="B20" s="9" t="s">
        <v>1376</v>
      </c>
      <c r="H20" s="68" t="s">
        <v>1371</v>
      </c>
      <c r="I20" s="69">
        <v>5</v>
      </c>
      <c r="J20" s="69">
        <v>5</v>
      </c>
      <c r="K20" s="69"/>
      <c r="L20" s="69"/>
      <c r="M20" s="69">
        <v>2504</v>
      </c>
      <c r="N20" s="70">
        <v>10</v>
      </c>
      <c r="O20"/>
      <c r="P20"/>
    </row>
    <row r="21" spans="1:20" ht="15.75" customHeight="1" x14ac:dyDescent="0.35">
      <c r="B21" s="62" t="s">
        <v>1377</v>
      </c>
      <c r="H21" s="71" t="s">
        <v>1372</v>
      </c>
      <c r="I21" s="72">
        <v>5</v>
      </c>
      <c r="J21" s="72">
        <v>4</v>
      </c>
      <c r="K21" s="72"/>
      <c r="L21" s="72">
        <v>1</v>
      </c>
      <c r="M21" s="72">
        <v>2526</v>
      </c>
      <c r="N21" s="73">
        <v>8</v>
      </c>
      <c r="O21"/>
      <c r="P21"/>
    </row>
    <row r="22" spans="1:20" ht="15.75" customHeight="1" x14ac:dyDescent="0.35">
      <c r="B22" s="9" t="s">
        <v>297</v>
      </c>
      <c r="H22" s="71" t="s">
        <v>870</v>
      </c>
      <c r="I22" s="72">
        <v>5</v>
      </c>
      <c r="J22" s="72">
        <v>3</v>
      </c>
      <c r="K22" s="72"/>
      <c r="L22" s="72">
        <v>2</v>
      </c>
      <c r="M22" s="72">
        <v>2322</v>
      </c>
      <c r="N22" s="73">
        <v>6</v>
      </c>
      <c r="O22"/>
      <c r="P22"/>
    </row>
    <row r="23" spans="1:20" ht="15.75" customHeight="1" x14ac:dyDescent="0.35">
      <c r="H23" s="71" t="s">
        <v>1373</v>
      </c>
      <c r="I23" s="72">
        <v>5</v>
      </c>
      <c r="J23" s="72">
        <v>1</v>
      </c>
      <c r="K23" s="72"/>
      <c r="L23" s="72">
        <v>4</v>
      </c>
      <c r="M23" s="72">
        <v>2235</v>
      </c>
      <c r="N23" s="73">
        <v>2</v>
      </c>
      <c r="O23"/>
      <c r="P23"/>
    </row>
    <row r="24" spans="1:20" ht="15.75" customHeight="1" x14ac:dyDescent="0.35">
      <c r="H24" s="71" t="s">
        <v>1374</v>
      </c>
      <c r="I24" s="72">
        <v>5</v>
      </c>
      <c r="J24" s="72">
        <v>1</v>
      </c>
      <c r="K24" s="72"/>
      <c r="L24" s="72">
        <v>4</v>
      </c>
      <c r="M24" s="72">
        <v>2210</v>
      </c>
      <c r="N24" s="73">
        <v>2</v>
      </c>
      <c r="O24"/>
      <c r="P24"/>
    </row>
    <row r="25" spans="1:20" ht="15.75" customHeight="1" x14ac:dyDescent="0.35">
      <c r="H25" s="74" t="s">
        <v>1375</v>
      </c>
      <c r="I25" s="75">
        <v>5</v>
      </c>
      <c r="J25" s="75">
        <v>1</v>
      </c>
      <c r="K25" s="75"/>
      <c r="L25" s="75">
        <v>4</v>
      </c>
      <c r="M25" s="75">
        <v>1840</v>
      </c>
      <c r="N25" s="76">
        <v>2</v>
      </c>
      <c r="O25"/>
      <c r="P25"/>
    </row>
    <row r="26" spans="1:20" ht="15.75" customHeight="1" x14ac:dyDescent="0.35"/>
    <row r="27" spans="1:20" ht="15.75" customHeight="1" x14ac:dyDescent="0.35">
      <c r="A27" s="4" t="s">
        <v>1345</v>
      </c>
      <c r="E27" s="30"/>
      <c r="G27" s="77" t="s">
        <v>166</v>
      </c>
    </row>
    <row r="28" spans="1:20" ht="15.75" customHeight="1" x14ac:dyDescent="0.35">
      <c r="A28" s="4" t="s">
        <v>167</v>
      </c>
      <c r="H28"/>
      <c r="I28"/>
      <c r="J28"/>
      <c r="K28"/>
      <c r="L28"/>
      <c r="M28"/>
      <c r="N28"/>
      <c r="O28"/>
      <c r="P28"/>
    </row>
    <row r="29" spans="1:20" ht="15.75" customHeight="1" x14ac:dyDescent="0.35">
      <c r="A29"/>
      <c r="B29"/>
      <c r="C29"/>
      <c r="D29"/>
      <c r="E29"/>
      <c r="F29"/>
      <c r="G29" s="55"/>
      <c r="H29"/>
      <c r="I29"/>
      <c r="J29"/>
      <c r="K29"/>
      <c r="L29"/>
      <c r="M29"/>
      <c r="N29"/>
      <c r="O29"/>
      <c r="P29"/>
    </row>
    <row r="30" spans="1:20" ht="15.75" customHeight="1" x14ac:dyDescent="0.35">
      <c r="A30"/>
      <c r="B30"/>
      <c r="C30"/>
      <c r="D30"/>
      <c r="E30"/>
      <c r="F30"/>
      <c r="G30" s="55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5.75" customHeight="1" x14ac:dyDescent="0.35">
      <c r="A31"/>
      <c r="B31"/>
      <c r="C31"/>
      <c r="D31"/>
      <c r="E31"/>
      <c r="F31"/>
      <c r="G31" s="55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5">
      <c r="A32"/>
      <c r="B32"/>
      <c r="C32"/>
      <c r="D32"/>
      <c r="E32"/>
      <c r="F32"/>
      <c r="G32" s="55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15.75" customHeight="1" x14ac:dyDescent="0.35">
      <c r="A33"/>
      <c r="B33"/>
      <c r="C33"/>
      <c r="D33"/>
      <c r="E33"/>
      <c r="F33"/>
      <c r="G33" s="55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15.75" customHeight="1" x14ac:dyDescent="0.35">
      <c r="A34"/>
      <c r="B34"/>
      <c r="C34"/>
      <c r="D34"/>
      <c r="E34"/>
      <c r="F34"/>
      <c r="G34" s="55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5">
      <c r="A35"/>
      <c r="B35"/>
      <c r="C35"/>
      <c r="D35"/>
      <c r="E35"/>
      <c r="F35"/>
      <c r="G35" s="55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15.75" customHeight="1" x14ac:dyDescent="0.35">
      <c r="A36"/>
      <c r="B36"/>
      <c r="C36"/>
      <c r="D36"/>
      <c r="E36"/>
      <c r="F36"/>
      <c r="G36" s="55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15.75" customHeight="1" x14ac:dyDescent="0.35">
      <c r="A37"/>
      <c r="B37"/>
      <c r="C37"/>
      <c r="D37"/>
      <c r="E37"/>
      <c r="F37"/>
      <c r="G37" s="55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15.75" customHeight="1" x14ac:dyDescent="0.35">
      <c r="A38"/>
      <c r="B38"/>
      <c r="C38"/>
      <c r="D38"/>
      <c r="E38"/>
      <c r="F38"/>
      <c r="G38" s="55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15.75" customHeight="1" x14ac:dyDescent="0.35">
      <c r="A39"/>
      <c r="B39"/>
      <c r="C39"/>
      <c r="D39"/>
      <c r="E39"/>
      <c r="F39"/>
      <c r="G39" s="55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5">
      <c r="A40"/>
      <c r="B40"/>
      <c r="C40"/>
      <c r="D40"/>
      <c r="E40"/>
      <c r="F40"/>
      <c r="G40" s="55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15.75" customHeight="1" x14ac:dyDescent="0.35">
      <c r="A41"/>
      <c r="B41"/>
      <c r="C41"/>
      <c r="D41"/>
      <c r="E41"/>
      <c r="F41"/>
      <c r="G41" s="55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15.75" customHeight="1" x14ac:dyDescent="0.35">
      <c r="A42"/>
      <c r="B42"/>
      <c r="C42"/>
      <c r="D42"/>
      <c r="E42"/>
      <c r="F42"/>
      <c r="G42" s="55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15.75" customHeight="1" x14ac:dyDescent="0.35">
      <c r="A43"/>
      <c r="B43"/>
      <c r="C43"/>
      <c r="D43"/>
      <c r="E43"/>
      <c r="F43"/>
      <c r="G43" s="55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.75" customHeight="1" x14ac:dyDescent="0.35">
      <c r="A44"/>
      <c r="B44"/>
      <c r="C44"/>
      <c r="D44"/>
      <c r="E44"/>
      <c r="F44"/>
      <c r="G44" s="55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5">
      <c r="A45"/>
      <c r="B45"/>
      <c r="C45"/>
      <c r="D45"/>
      <c r="E45"/>
      <c r="F45"/>
      <c r="G45" s="55"/>
      <c r="H45"/>
      <c r="I45"/>
      <c r="J45"/>
      <c r="K45"/>
      <c r="L45"/>
      <c r="M45"/>
      <c r="N45"/>
      <c r="O45"/>
      <c r="P45"/>
    </row>
    <row r="46" spans="1:20" ht="15.75" customHeight="1" x14ac:dyDescent="0.35">
      <c r="A46"/>
      <c r="B46"/>
      <c r="C46"/>
      <c r="D46"/>
      <c r="E46"/>
      <c r="F46"/>
      <c r="G46" s="55"/>
      <c r="H46"/>
      <c r="I46"/>
      <c r="J46"/>
      <c r="K46"/>
      <c r="L46"/>
      <c r="M46"/>
      <c r="N46"/>
      <c r="O46"/>
      <c r="P46"/>
    </row>
    <row r="47" spans="1:20" ht="15.75" customHeight="1" x14ac:dyDescent="0.35">
      <c r="A47"/>
      <c r="B47"/>
      <c r="C47"/>
      <c r="D47"/>
      <c r="E47"/>
      <c r="F47"/>
      <c r="G47" s="55"/>
      <c r="H47"/>
      <c r="I47"/>
      <c r="J47"/>
      <c r="K47"/>
      <c r="L47"/>
      <c r="M47"/>
      <c r="N47"/>
      <c r="O47"/>
      <c r="P47"/>
    </row>
    <row r="48" spans="1:20" ht="15.75" customHeight="1" x14ac:dyDescent="0.35">
      <c r="A48"/>
      <c r="B48"/>
      <c r="C48"/>
      <c r="D48"/>
      <c r="E48"/>
      <c r="F48"/>
      <c r="G48" s="55"/>
      <c r="H48"/>
      <c r="I48"/>
      <c r="J48"/>
      <c r="K48"/>
      <c r="L48"/>
      <c r="M48"/>
      <c r="N48"/>
      <c r="O48"/>
      <c r="P48"/>
    </row>
    <row r="49" spans="1:16" ht="15.75" customHeight="1" x14ac:dyDescent="0.35">
      <c r="A49"/>
      <c r="B49"/>
      <c r="C49"/>
      <c r="D49"/>
      <c r="E49"/>
      <c r="F49"/>
      <c r="G49" s="55"/>
      <c r="H49"/>
      <c r="I49"/>
      <c r="J49"/>
      <c r="K49"/>
      <c r="L49"/>
      <c r="M49"/>
      <c r="N49"/>
      <c r="O49"/>
      <c r="P49"/>
    </row>
    <row r="50" spans="1:16" ht="15.75" customHeight="1" x14ac:dyDescent="0.35">
      <c r="A50"/>
      <c r="B50"/>
      <c r="C50"/>
      <c r="D50"/>
      <c r="E50"/>
      <c r="F50"/>
      <c r="G50" s="55"/>
      <c r="H50"/>
      <c r="I50"/>
      <c r="J50"/>
      <c r="K50"/>
      <c r="L50"/>
      <c r="M50"/>
      <c r="N50"/>
      <c r="O50"/>
      <c r="P50"/>
    </row>
    <row r="51" spans="1:16" ht="15.75" customHeight="1" x14ac:dyDescent="0.35">
      <c r="A51"/>
      <c r="B51"/>
      <c r="C51"/>
      <c r="D51"/>
      <c r="E51"/>
      <c r="F51"/>
      <c r="G51" s="55"/>
      <c r="H51"/>
      <c r="I51"/>
      <c r="J51"/>
      <c r="K51"/>
      <c r="L51"/>
      <c r="M51"/>
      <c r="N51"/>
      <c r="O51"/>
      <c r="P51"/>
    </row>
    <row r="52" spans="1:16" ht="15.75" customHeight="1" x14ac:dyDescent="0.35">
      <c r="A52"/>
      <c r="B52"/>
      <c r="C52"/>
      <c r="D52"/>
      <c r="E52"/>
      <c r="F52"/>
      <c r="G52" s="55"/>
      <c r="H52"/>
      <c r="I52"/>
      <c r="J52"/>
      <c r="K52"/>
      <c r="L52"/>
      <c r="M52"/>
      <c r="N52"/>
      <c r="O52"/>
      <c r="P52"/>
    </row>
    <row r="53" spans="1:16" ht="15.75" customHeight="1" x14ac:dyDescent="0.35"/>
    <row r="54" spans="1:16" ht="15.75" customHeight="1" x14ac:dyDescent="0.35"/>
    <row r="55" spans="1:16" ht="15.75" customHeight="1" x14ac:dyDescent="0.35"/>
    <row r="56" spans="1:16" ht="15.75" customHeight="1" x14ac:dyDescent="0.35"/>
    <row r="57" spans="1:16" ht="15.75" customHeight="1" x14ac:dyDescent="0.35"/>
    <row r="58" spans="1:16" ht="15.75" customHeight="1" x14ac:dyDescent="0.35"/>
    <row r="59" spans="1:16" ht="15.75" customHeight="1" x14ac:dyDescent="0.35"/>
    <row r="60" spans="1:16" ht="15.75" customHeight="1" x14ac:dyDescent="0.35"/>
    <row r="61" spans="1:16" ht="15.75" customHeight="1" x14ac:dyDescent="0.35"/>
    <row r="62" spans="1:16" ht="15.75" customHeight="1" x14ac:dyDescent="0.35"/>
    <row r="63" spans="1:16" ht="15.75" customHeight="1" x14ac:dyDescent="0.35"/>
    <row r="64" spans="1:16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</sheetData>
  <hyperlinks>
    <hyperlink ref="A2" location="'Index'!A3" tooltip="Go to the Index sheet" display="á" xr:uid="{CA456087-71A4-4A90-83CF-9BB9B433716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2846E-AE8D-4B38-8F2D-E74BA77458D6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265625" defaultRowHeight="14.5" x14ac:dyDescent="0.35"/>
  <cols>
    <col min="1" max="1" width="2.7265625" style="403" customWidth="1"/>
    <col min="2" max="3" width="20.7265625" style="243" customWidth="1"/>
    <col min="4" max="10" width="5" style="243" customWidth="1"/>
    <col min="11" max="11" width="1.7265625" style="243" customWidth="1"/>
    <col min="12" max="12" width="2.7265625" style="403" customWidth="1"/>
    <col min="13" max="14" width="20.7265625" style="243" customWidth="1"/>
    <col min="15" max="21" width="5" style="243" customWidth="1"/>
    <col min="22" max="25" width="4.7265625" style="243" customWidth="1"/>
    <col min="26" max="26" width="4.7265625" customWidth="1"/>
  </cols>
  <sheetData>
    <row r="1" spans="1:25" ht="17" x14ac:dyDescent="0.4">
      <c r="A1" s="402"/>
      <c r="B1" s="242" t="s">
        <v>1378</v>
      </c>
      <c r="C1" s="242"/>
      <c r="D1" s="3"/>
      <c r="E1" s="3"/>
      <c r="F1" s="3"/>
      <c r="G1" s="3"/>
      <c r="H1" s="3"/>
      <c r="I1" s="3" t="s">
        <v>1</v>
      </c>
      <c r="J1" s="242"/>
      <c r="K1" s="3"/>
      <c r="L1" s="402"/>
      <c r="M1" s="242"/>
      <c r="N1" s="242"/>
      <c r="O1" s="3"/>
      <c r="P1" s="3"/>
      <c r="Q1" s="3"/>
      <c r="R1" s="3"/>
      <c r="S1" s="3"/>
      <c r="T1" s="3"/>
      <c r="U1" s="3"/>
      <c r="V1" s="3"/>
      <c r="W1" s="3"/>
      <c r="X1" s="242"/>
      <c r="Y1" s="242"/>
    </row>
    <row r="2" spans="1:25" ht="15.75" customHeight="1" x14ac:dyDescent="0.35">
      <c r="B2" s="5" t="s">
        <v>2</v>
      </c>
      <c r="I2" s="244" t="s">
        <v>1379</v>
      </c>
    </row>
    <row r="3" spans="1:25" ht="15.75" customHeight="1" x14ac:dyDescent="0.35">
      <c r="A3" s="404"/>
      <c r="B3" s="245" t="s">
        <v>4</v>
      </c>
      <c r="C3" s="246" t="s">
        <v>1380</v>
      </c>
      <c r="D3" s="246"/>
      <c r="E3" s="246" t="s">
        <v>1381</v>
      </c>
      <c r="F3" s="245"/>
      <c r="G3" s="245"/>
      <c r="H3" s="245"/>
      <c r="I3" s="245"/>
      <c r="J3" s="245"/>
      <c r="K3" s="245"/>
      <c r="L3" s="404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</row>
    <row r="4" spans="1:25" ht="15.75" customHeight="1" x14ac:dyDescent="0.35">
      <c r="A4" s="405">
        <v>3</v>
      </c>
      <c r="B4" s="406" t="s">
        <v>10</v>
      </c>
      <c r="C4" s="406" t="s">
        <v>11</v>
      </c>
      <c r="D4" s="407">
        <v>150</v>
      </c>
      <c r="E4" s="407">
        <v>20</v>
      </c>
      <c r="F4" s="407">
        <v>10</v>
      </c>
      <c r="G4" s="407" t="s">
        <v>12</v>
      </c>
      <c r="H4" s="407" t="s">
        <v>13</v>
      </c>
      <c r="I4" s="407" t="s">
        <v>14</v>
      </c>
      <c r="J4" s="408" t="s">
        <v>15</v>
      </c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</row>
    <row r="5" spans="1:25" ht="15.75" customHeight="1" x14ac:dyDescent="0.35">
      <c r="A5" s="409">
        <v>5</v>
      </c>
      <c r="B5" s="15" t="s">
        <v>16</v>
      </c>
      <c r="C5" s="15" t="s">
        <v>17</v>
      </c>
      <c r="D5" s="251">
        <v>98</v>
      </c>
      <c r="E5" s="251">
        <v>92</v>
      </c>
      <c r="F5" s="251">
        <v>94</v>
      </c>
      <c r="G5" s="251">
        <f t="shared" ref="G5:G11" si="0">SUM(D5:F5)</f>
        <v>284</v>
      </c>
      <c r="H5" s="251">
        <v>7</v>
      </c>
      <c r="I5" s="251">
        <v>1409</v>
      </c>
      <c r="J5" s="259">
        <v>35</v>
      </c>
      <c r="L5" s="83"/>
      <c r="M5" s="83"/>
      <c r="N5" s="83"/>
      <c r="O5" s="83"/>
      <c r="P5" s="83"/>
      <c r="Q5" s="83"/>
      <c r="R5" s="83"/>
      <c r="S5" s="83"/>
      <c r="T5" s="83"/>
      <c r="U5" s="83"/>
    </row>
    <row r="6" spans="1:25" ht="15.75" customHeight="1" x14ac:dyDescent="0.35">
      <c r="A6" s="252">
        <v>4</v>
      </c>
      <c r="B6" s="19" t="s">
        <v>89</v>
      </c>
      <c r="C6" s="19" t="s">
        <v>90</v>
      </c>
      <c r="D6" s="20">
        <v>89</v>
      </c>
      <c r="E6" s="20">
        <v>94</v>
      </c>
      <c r="F6" s="20">
        <v>94</v>
      </c>
      <c r="G6" s="254">
        <f t="shared" si="0"/>
        <v>277</v>
      </c>
      <c r="H6" s="253">
        <v>6</v>
      </c>
      <c r="I6" s="20">
        <v>1376</v>
      </c>
      <c r="J6" s="22">
        <v>30</v>
      </c>
      <c r="L6" s="83"/>
      <c r="M6" s="83"/>
      <c r="N6" s="83"/>
      <c r="O6" s="83"/>
      <c r="P6" s="83"/>
      <c r="Q6" s="83"/>
      <c r="R6" s="83"/>
      <c r="S6" s="83"/>
      <c r="T6" s="83"/>
      <c r="U6" s="83"/>
      <c r="V6" s="4"/>
      <c r="W6" s="4"/>
    </row>
    <row r="7" spans="1:25" ht="15.75" customHeight="1" x14ac:dyDescent="0.35">
      <c r="A7" s="252">
        <v>7</v>
      </c>
      <c r="B7" s="19" t="s">
        <v>151</v>
      </c>
      <c r="C7" s="19" t="s">
        <v>90</v>
      </c>
      <c r="D7" s="254">
        <v>92</v>
      </c>
      <c r="E7" s="254">
        <v>92</v>
      </c>
      <c r="F7" s="254">
        <v>87</v>
      </c>
      <c r="G7" s="254">
        <f t="shared" si="0"/>
        <v>271</v>
      </c>
      <c r="H7" s="253">
        <v>5</v>
      </c>
      <c r="I7" s="254">
        <v>1344</v>
      </c>
      <c r="J7" s="255">
        <v>24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5">
      <c r="A8" s="252">
        <v>6</v>
      </c>
      <c r="B8" s="19" t="s">
        <v>72</v>
      </c>
      <c r="C8" s="19" t="s">
        <v>73</v>
      </c>
      <c r="D8" s="254">
        <v>91</v>
      </c>
      <c r="E8" s="254">
        <v>86</v>
      </c>
      <c r="F8" s="254">
        <v>81</v>
      </c>
      <c r="G8" s="254">
        <f t="shared" si="0"/>
        <v>258</v>
      </c>
      <c r="H8" s="253">
        <v>1</v>
      </c>
      <c r="I8" s="254">
        <v>1320</v>
      </c>
      <c r="J8" s="255">
        <v>17</v>
      </c>
      <c r="K8" s="30"/>
      <c r="L8" s="4"/>
      <c r="M8" s="4"/>
      <c r="N8" s="4"/>
      <c r="O8" s="4"/>
      <c r="P8" s="4"/>
      <c r="Q8" s="4"/>
      <c r="R8" s="4"/>
      <c r="S8" s="4"/>
      <c r="T8" s="4"/>
      <c r="U8" s="4"/>
      <c r="V8" s="83"/>
      <c r="X8" s="4"/>
      <c r="Y8" s="4"/>
    </row>
    <row r="9" spans="1:25" ht="15.75" customHeight="1" x14ac:dyDescent="0.35">
      <c r="A9" s="252">
        <v>1</v>
      </c>
      <c r="B9" s="19" t="s">
        <v>93</v>
      </c>
      <c r="C9" s="19" t="s">
        <v>90</v>
      </c>
      <c r="D9" s="254">
        <v>93</v>
      </c>
      <c r="E9" s="254">
        <v>92</v>
      </c>
      <c r="F9" s="254">
        <v>81</v>
      </c>
      <c r="G9" s="254">
        <f t="shared" si="0"/>
        <v>266</v>
      </c>
      <c r="H9" s="253">
        <v>4</v>
      </c>
      <c r="I9" s="23">
        <v>1297</v>
      </c>
      <c r="J9" s="24">
        <v>17</v>
      </c>
      <c r="M9" s="4"/>
      <c r="V9" s="83"/>
    </row>
    <row r="10" spans="1:25" ht="15.75" customHeight="1" x14ac:dyDescent="0.35">
      <c r="A10" s="252">
        <v>3</v>
      </c>
      <c r="B10" s="19" t="s">
        <v>369</v>
      </c>
      <c r="C10" s="19" t="s">
        <v>17</v>
      </c>
      <c r="D10" s="20">
        <v>88</v>
      </c>
      <c r="E10" s="20">
        <v>88</v>
      </c>
      <c r="F10" s="20">
        <v>88</v>
      </c>
      <c r="G10" s="254">
        <f t="shared" si="0"/>
        <v>264</v>
      </c>
      <c r="H10" s="253">
        <v>3</v>
      </c>
      <c r="I10" s="20">
        <v>1280</v>
      </c>
      <c r="J10" s="22">
        <v>12</v>
      </c>
      <c r="M10" s="4"/>
      <c r="V10" s="4"/>
      <c r="W10" s="4"/>
    </row>
    <row r="11" spans="1:25" ht="15.75" customHeight="1" x14ac:dyDescent="0.35">
      <c r="A11" s="256">
        <v>2</v>
      </c>
      <c r="B11" s="26" t="s">
        <v>1382</v>
      </c>
      <c r="C11" s="26" t="s">
        <v>17</v>
      </c>
      <c r="D11" s="257">
        <v>91</v>
      </c>
      <c r="E11" s="257">
        <v>87</v>
      </c>
      <c r="F11" s="257">
        <v>81</v>
      </c>
      <c r="G11" s="257">
        <f t="shared" si="0"/>
        <v>259</v>
      </c>
      <c r="H11" s="258">
        <v>2</v>
      </c>
      <c r="I11" s="257">
        <v>1134</v>
      </c>
      <c r="J11" s="260">
        <v>6</v>
      </c>
      <c r="L11" s="243"/>
    </row>
    <row r="12" spans="1:25" ht="15.75" customHeight="1" x14ac:dyDescent="0.35">
      <c r="A12" s="243"/>
      <c r="L12" s="243"/>
    </row>
    <row r="13" spans="1:25" ht="15.75" customHeight="1" x14ac:dyDescent="0.35">
      <c r="A13" s="404"/>
      <c r="B13" s="245" t="s">
        <v>7</v>
      </c>
      <c r="C13" s="246" t="s">
        <v>1383</v>
      </c>
      <c r="D13" s="246"/>
      <c r="E13" s="246" t="s">
        <v>1384</v>
      </c>
      <c r="F13" s="245"/>
      <c r="G13" s="245"/>
      <c r="H13" s="245"/>
      <c r="I13" s="245"/>
      <c r="J13" s="245"/>
      <c r="L13" s="243"/>
    </row>
    <row r="14" spans="1:25" ht="15.75" customHeight="1" x14ac:dyDescent="0.35">
      <c r="A14" s="405">
        <v>3</v>
      </c>
      <c r="B14" s="406" t="s">
        <v>10</v>
      </c>
      <c r="C14" s="406" t="s">
        <v>11</v>
      </c>
      <c r="D14" s="407">
        <v>150</v>
      </c>
      <c r="E14" s="407">
        <v>20</v>
      </c>
      <c r="F14" s="407">
        <v>10</v>
      </c>
      <c r="G14" s="407" t="s">
        <v>12</v>
      </c>
      <c r="H14" s="407" t="s">
        <v>13</v>
      </c>
      <c r="I14" s="407" t="s">
        <v>14</v>
      </c>
      <c r="J14" s="408" t="s">
        <v>15</v>
      </c>
      <c r="L14" s="243"/>
    </row>
    <row r="15" spans="1:25" ht="15.75" customHeight="1" x14ac:dyDescent="0.35">
      <c r="A15" s="409">
        <v>5</v>
      </c>
      <c r="B15" s="15" t="s">
        <v>725</v>
      </c>
      <c r="C15" s="15" t="s">
        <v>17</v>
      </c>
      <c r="D15" s="251">
        <v>87</v>
      </c>
      <c r="E15" s="251">
        <v>86</v>
      </c>
      <c r="F15" s="251">
        <v>84</v>
      </c>
      <c r="G15" s="251">
        <f t="shared" ref="G15:G21" si="1">SUM(D15:F15)</f>
        <v>257</v>
      </c>
      <c r="H15" s="251">
        <v>7</v>
      </c>
      <c r="I15" s="251">
        <v>1275</v>
      </c>
      <c r="J15" s="259">
        <v>34</v>
      </c>
      <c r="L15" s="243"/>
    </row>
    <row r="16" spans="1:25" ht="15.75" customHeight="1" x14ac:dyDescent="0.35">
      <c r="A16" s="252">
        <v>7</v>
      </c>
      <c r="B16" s="19" t="s">
        <v>232</v>
      </c>
      <c r="C16" s="19" t="s">
        <v>90</v>
      </c>
      <c r="D16" s="254">
        <v>81</v>
      </c>
      <c r="E16" s="254">
        <v>79</v>
      </c>
      <c r="F16" s="254">
        <v>77</v>
      </c>
      <c r="G16" s="254">
        <f t="shared" si="1"/>
        <v>237</v>
      </c>
      <c r="H16" s="253">
        <v>6</v>
      </c>
      <c r="I16" s="254">
        <v>1226</v>
      </c>
      <c r="J16" s="255">
        <v>27</v>
      </c>
      <c r="L16" s="243"/>
    </row>
    <row r="17" spans="1:12" ht="15.75" customHeight="1" x14ac:dyDescent="0.35">
      <c r="A17" s="252">
        <v>3</v>
      </c>
      <c r="B17" s="19" t="s">
        <v>208</v>
      </c>
      <c r="C17" s="19" t="s">
        <v>90</v>
      </c>
      <c r="D17" s="254">
        <v>91</v>
      </c>
      <c r="E17" s="254">
        <v>72</v>
      </c>
      <c r="F17" s="254">
        <v>72</v>
      </c>
      <c r="G17" s="254">
        <f t="shared" si="1"/>
        <v>235</v>
      </c>
      <c r="H17" s="253">
        <v>5</v>
      </c>
      <c r="I17" s="254">
        <v>1171</v>
      </c>
      <c r="J17" s="255">
        <v>22</v>
      </c>
      <c r="L17" s="243"/>
    </row>
    <row r="18" spans="1:12" ht="15.75" customHeight="1" x14ac:dyDescent="0.35">
      <c r="A18" s="252">
        <v>4</v>
      </c>
      <c r="B18" s="19" t="s">
        <v>234</v>
      </c>
      <c r="C18" s="19" t="s">
        <v>90</v>
      </c>
      <c r="D18" s="254">
        <v>75</v>
      </c>
      <c r="E18" s="254">
        <v>80</v>
      </c>
      <c r="F18" s="254">
        <v>74</v>
      </c>
      <c r="G18" s="254">
        <f t="shared" si="1"/>
        <v>229</v>
      </c>
      <c r="H18" s="253">
        <v>4</v>
      </c>
      <c r="I18" s="254">
        <v>1165</v>
      </c>
      <c r="J18" s="255">
        <v>19</v>
      </c>
      <c r="L18" s="243"/>
    </row>
    <row r="19" spans="1:12" ht="15.75" customHeight="1" x14ac:dyDescent="0.35">
      <c r="A19" s="252">
        <v>6</v>
      </c>
      <c r="B19" s="19" t="s">
        <v>649</v>
      </c>
      <c r="C19" s="19" t="s">
        <v>90</v>
      </c>
      <c r="D19" s="254">
        <v>73</v>
      </c>
      <c r="E19" s="254">
        <v>68</v>
      </c>
      <c r="F19" s="254">
        <v>78</v>
      </c>
      <c r="G19" s="254">
        <f t="shared" si="1"/>
        <v>219</v>
      </c>
      <c r="H19" s="253">
        <v>3</v>
      </c>
      <c r="I19" s="254">
        <v>1157</v>
      </c>
      <c r="J19" s="255">
        <v>18</v>
      </c>
      <c r="L19" s="243"/>
    </row>
    <row r="20" spans="1:12" ht="15.75" customHeight="1" x14ac:dyDescent="0.35">
      <c r="A20" s="252">
        <v>1</v>
      </c>
      <c r="B20" s="19" t="s">
        <v>375</v>
      </c>
      <c r="C20" s="19" t="s">
        <v>73</v>
      </c>
      <c r="D20" s="254">
        <v>68</v>
      </c>
      <c r="E20" s="254">
        <v>65</v>
      </c>
      <c r="F20" s="254">
        <v>65</v>
      </c>
      <c r="G20" s="254">
        <f t="shared" si="1"/>
        <v>198</v>
      </c>
      <c r="H20" s="253">
        <v>2</v>
      </c>
      <c r="I20" s="23">
        <v>1083</v>
      </c>
      <c r="J20" s="24">
        <v>11</v>
      </c>
      <c r="L20" s="243"/>
    </row>
    <row r="21" spans="1:12" ht="15.75" customHeight="1" x14ac:dyDescent="0.35">
      <c r="A21" s="256">
        <v>2</v>
      </c>
      <c r="B21" s="26" t="s">
        <v>186</v>
      </c>
      <c r="C21" s="26" t="s">
        <v>90</v>
      </c>
      <c r="D21" s="257" t="s">
        <v>187</v>
      </c>
      <c r="E21" s="257"/>
      <c r="F21" s="257"/>
      <c r="G21" s="257">
        <f t="shared" si="1"/>
        <v>0</v>
      </c>
      <c r="H21" s="258">
        <v>0</v>
      </c>
      <c r="I21" s="257">
        <v>465</v>
      </c>
      <c r="J21" s="260">
        <v>6</v>
      </c>
      <c r="L21" s="243"/>
    </row>
    <row r="22" spans="1:12" ht="15.75" customHeight="1" x14ac:dyDescent="0.35">
      <c r="A22" s="243"/>
      <c r="L22" s="243"/>
    </row>
    <row r="23" spans="1:12" ht="15.75" customHeight="1" x14ac:dyDescent="0.35">
      <c r="A23" s="243"/>
      <c r="B23" s="245" t="s">
        <v>1091</v>
      </c>
      <c r="L23" s="243"/>
    </row>
    <row r="24" spans="1:12" ht="15.75" customHeight="1" x14ac:dyDescent="0.35">
      <c r="A24" s="243"/>
      <c r="L24" s="243"/>
    </row>
    <row r="25" spans="1:12" ht="15.75" customHeight="1" x14ac:dyDescent="0.35">
      <c r="A25" s="243"/>
      <c r="B25" s="4" t="s">
        <v>1385</v>
      </c>
      <c r="C25" s="4"/>
      <c r="D25" s="4"/>
      <c r="E25" s="4"/>
      <c r="F25" s="33" t="s">
        <v>166</v>
      </c>
      <c r="G25" s="4"/>
      <c r="L25" s="243"/>
    </row>
    <row r="26" spans="1:12" ht="15.75" customHeight="1" x14ac:dyDescent="0.35">
      <c r="A26" s="243"/>
      <c r="B26" s="4" t="s">
        <v>167</v>
      </c>
      <c r="C26" s="4"/>
      <c r="D26" s="4"/>
      <c r="E26" s="4"/>
      <c r="F26" s="4"/>
      <c r="G26" s="4"/>
      <c r="L26" s="243"/>
    </row>
    <row r="27" spans="1:12" ht="15.75" customHeight="1" x14ac:dyDescent="0.35">
      <c r="A27" s="243"/>
      <c r="L27" s="243"/>
    </row>
    <row r="28" spans="1:12" ht="15.75" customHeight="1" x14ac:dyDescent="0.35">
      <c r="A28" s="243"/>
      <c r="L28" s="243"/>
    </row>
    <row r="29" spans="1:12" ht="15.75" customHeight="1" x14ac:dyDescent="0.35">
      <c r="A29" s="243"/>
      <c r="L29" s="243"/>
    </row>
    <row r="30" spans="1:12" ht="15.75" customHeight="1" x14ac:dyDescent="0.35">
      <c r="A30" s="243"/>
      <c r="L30" s="243"/>
    </row>
    <row r="31" spans="1:12" ht="15.75" customHeight="1" x14ac:dyDescent="0.35">
      <c r="A31" s="243"/>
      <c r="L31" s="243"/>
    </row>
    <row r="32" spans="1:12" ht="15.75" customHeight="1" x14ac:dyDescent="0.35">
      <c r="A32" s="243"/>
      <c r="L32" s="243"/>
    </row>
    <row r="33" spans="1:12" ht="15.75" customHeight="1" x14ac:dyDescent="0.35">
      <c r="A33" s="243"/>
      <c r="L33" s="243"/>
    </row>
    <row r="34" spans="1:12" ht="15.75" customHeight="1" x14ac:dyDescent="0.35">
      <c r="A34" s="243"/>
      <c r="L34" s="243"/>
    </row>
    <row r="35" spans="1:12" ht="15.75" customHeight="1" x14ac:dyDescent="0.35">
      <c r="A35" s="243"/>
      <c r="L35" s="243"/>
    </row>
    <row r="36" spans="1:12" ht="15.75" customHeight="1" x14ac:dyDescent="0.35">
      <c r="A36" s="243"/>
      <c r="L36" s="243"/>
    </row>
    <row r="37" spans="1:12" ht="15.75" customHeight="1" x14ac:dyDescent="0.35">
      <c r="A37" s="243"/>
      <c r="L37" s="243"/>
    </row>
    <row r="38" spans="1:12" ht="15.75" customHeight="1" x14ac:dyDescent="0.35">
      <c r="A38" s="243"/>
      <c r="L38" s="243"/>
    </row>
    <row r="39" spans="1:12" ht="15.75" customHeight="1" x14ac:dyDescent="0.35">
      <c r="A39" s="243"/>
      <c r="L39" s="243"/>
    </row>
    <row r="40" spans="1:12" ht="15.75" customHeight="1" x14ac:dyDescent="0.35">
      <c r="A40" s="243"/>
      <c r="L40" s="243"/>
    </row>
    <row r="41" spans="1:12" ht="15.75" customHeight="1" x14ac:dyDescent="0.35">
      <c r="A41" s="243"/>
      <c r="L41" s="243"/>
    </row>
    <row r="42" spans="1:12" ht="15.75" customHeight="1" x14ac:dyDescent="0.35">
      <c r="A42" s="243"/>
      <c r="L42" s="243"/>
    </row>
    <row r="43" spans="1:12" ht="15.75" customHeight="1" x14ac:dyDescent="0.35">
      <c r="A43" s="243"/>
      <c r="L43" s="243"/>
    </row>
    <row r="44" spans="1:12" ht="15.75" customHeight="1" x14ac:dyDescent="0.35">
      <c r="A44" s="243"/>
      <c r="L44" s="243"/>
    </row>
    <row r="45" spans="1:12" ht="15.75" customHeight="1" x14ac:dyDescent="0.35">
      <c r="A45" s="243"/>
      <c r="L45" s="243"/>
    </row>
    <row r="46" spans="1:12" ht="15.75" customHeight="1" x14ac:dyDescent="0.35">
      <c r="A46" s="243"/>
      <c r="L46" s="243"/>
    </row>
    <row r="47" spans="1:12" ht="15.75" customHeight="1" x14ac:dyDescent="0.35">
      <c r="A47" s="243"/>
      <c r="L47" s="243"/>
    </row>
    <row r="48" spans="1:12" ht="15.75" customHeight="1" x14ac:dyDescent="0.35">
      <c r="A48" s="243"/>
      <c r="L48" s="243"/>
    </row>
    <row r="49" spans="1:12" ht="15.75" customHeight="1" x14ac:dyDescent="0.35">
      <c r="A49" s="243"/>
      <c r="L49" s="243"/>
    </row>
    <row r="50" spans="1:12" ht="15.75" customHeight="1" x14ac:dyDescent="0.35">
      <c r="A50" s="243"/>
      <c r="L50" s="243"/>
    </row>
    <row r="51" spans="1:12" ht="15.75" customHeight="1" x14ac:dyDescent="0.35">
      <c r="A51" s="243"/>
      <c r="L51" s="243"/>
    </row>
    <row r="52" spans="1:12" ht="15.75" customHeight="1" x14ac:dyDescent="0.35">
      <c r="A52" s="243"/>
      <c r="L52" s="243"/>
    </row>
    <row r="53" spans="1:12" ht="15.75" customHeight="1" x14ac:dyDescent="0.35">
      <c r="A53" s="243"/>
      <c r="L53" s="243"/>
    </row>
    <row r="54" spans="1:12" ht="15.75" customHeight="1" x14ac:dyDescent="0.35">
      <c r="A54" s="243"/>
      <c r="L54" s="243"/>
    </row>
    <row r="55" spans="1:12" ht="15.75" customHeight="1" x14ac:dyDescent="0.35">
      <c r="A55" s="243"/>
      <c r="L55" s="243"/>
    </row>
    <row r="56" spans="1:12" ht="15.75" customHeight="1" x14ac:dyDescent="0.35">
      <c r="A56" s="243"/>
      <c r="L56" s="243"/>
    </row>
    <row r="57" spans="1:12" ht="15.75" customHeight="1" x14ac:dyDescent="0.35">
      <c r="A57" s="243"/>
      <c r="L57" s="243"/>
    </row>
    <row r="58" spans="1:12" ht="15.75" customHeight="1" x14ac:dyDescent="0.35">
      <c r="A58" s="243"/>
      <c r="L58" s="243"/>
    </row>
    <row r="59" spans="1:12" ht="15.75" customHeight="1" x14ac:dyDescent="0.35">
      <c r="A59" s="243"/>
      <c r="L59" s="243"/>
    </row>
    <row r="60" spans="1:12" ht="15.75" customHeight="1" x14ac:dyDescent="0.35">
      <c r="A60" s="243"/>
      <c r="L60" s="243"/>
    </row>
    <row r="61" spans="1:12" ht="15.75" customHeight="1" x14ac:dyDescent="0.35">
      <c r="A61" s="243"/>
      <c r="L61" s="243"/>
    </row>
    <row r="62" spans="1:12" ht="15.75" customHeight="1" x14ac:dyDescent="0.35">
      <c r="A62" s="243"/>
      <c r="L62" s="243"/>
    </row>
    <row r="63" spans="1:12" ht="15.75" customHeight="1" x14ac:dyDescent="0.35">
      <c r="A63" s="243"/>
      <c r="L63" s="243"/>
    </row>
    <row r="64" spans="1:12" ht="15.75" customHeight="1" x14ac:dyDescent="0.35">
      <c r="A64" s="243"/>
      <c r="L64" s="243"/>
    </row>
    <row r="65" spans="1:12" ht="15.75" customHeight="1" x14ac:dyDescent="0.35">
      <c r="A65" s="243"/>
      <c r="L65" s="243"/>
    </row>
    <row r="66" spans="1:12" ht="15.75" customHeight="1" x14ac:dyDescent="0.35">
      <c r="A66" s="243"/>
      <c r="L66" s="243"/>
    </row>
    <row r="67" spans="1:12" ht="15.75" customHeight="1" x14ac:dyDescent="0.35">
      <c r="A67" s="243"/>
      <c r="L67" s="243"/>
    </row>
    <row r="68" spans="1:12" ht="15.75" customHeight="1" x14ac:dyDescent="0.35">
      <c r="A68" s="243"/>
      <c r="L68" s="243"/>
    </row>
    <row r="69" spans="1:12" x14ac:dyDescent="0.35">
      <c r="A69" s="243"/>
      <c r="L69" s="243"/>
    </row>
    <row r="70" spans="1:12" x14ac:dyDescent="0.35">
      <c r="A70" s="243"/>
      <c r="L70" s="243"/>
    </row>
    <row r="71" spans="1:12" x14ac:dyDescent="0.35">
      <c r="A71" s="243"/>
      <c r="L71" s="243"/>
    </row>
    <row r="72" spans="1:12" x14ac:dyDescent="0.35">
      <c r="A72" s="243"/>
      <c r="L72" s="243"/>
    </row>
    <row r="73" spans="1:12" x14ac:dyDescent="0.35">
      <c r="A73" s="243"/>
      <c r="L73" s="243"/>
    </row>
    <row r="74" spans="1:12" x14ac:dyDescent="0.35">
      <c r="A74" s="243"/>
      <c r="L74" s="243"/>
    </row>
    <row r="75" spans="1:12" x14ac:dyDescent="0.35">
      <c r="A75" s="243"/>
      <c r="L75" s="243"/>
    </row>
    <row r="76" spans="1:12" x14ac:dyDescent="0.35">
      <c r="A76" s="243"/>
      <c r="L76" s="243"/>
    </row>
    <row r="77" spans="1:12" x14ac:dyDescent="0.35">
      <c r="A77" s="243"/>
      <c r="L77" s="243"/>
    </row>
    <row r="78" spans="1:12" x14ac:dyDescent="0.35">
      <c r="A78" s="243"/>
      <c r="L78" s="243"/>
    </row>
    <row r="79" spans="1:12" x14ac:dyDescent="0.35">
      <c r="A79" s="243"/>
      <c r="L79" s="243"/>
    </row>
    <row r="80" spans="1:12" x14ac:dyDescent="0.35">
      <c r="A80" s="243"/>
      <c r="L80" s="243"/>
    </row>
    <row r="81" spans="1:12" x14ac:dyDescent="0.35">
      <c r="A81" s="243"/>
      <c r="L81" s="243"/>
    </row>
    <row r="82" spans="1:12" x14ac:dyDescent="0.35">
      <c r="A82" s="243"/>
      <c r="L82" s="243"/>
    </row>
    <row r="83" spans="1:12" x14ac:dyDescent="0.35">
      <c r="A83" s="243"/>
      <c r="L83" s="243"/>
    </row>
    <row r="84" spans="1:12" x14ac:dyDescent="0.35">
      <c r="A84" s="243"/>
      <c r="L84" s="243"/>
    </row>
    <row r="85" spans="1:12" x14ac:dyDescent="0.35">
      <c r="A85" s="243"/>
      <c r="L85" s="243"/>
    </row>
    <row r="86" spans="1:12" x14ac:dyDescent="0.35">
      <c r="A86" s="243"/>
      <c r="L86" s="243"/>
    </row>
    <row r="87" spans="1:12" x14ac:dyDescent="0.35">
      <c r="A87" s="243"/>
      <c r="L87" s="243"/>
    </row>
    <row r="88" spans="1:12" x14ac:dyDescent="0.35">
      <c r="A88" s="243"/>
      <c r="L88" s="243"/>
    </row>
    <row r="89" spans="1:12" x14ac:dyDescent="0.35">
      <c r="A89" s="243"/>
      <c r="L89" s="243"/>
    </row>
    <row r="90" spans="1:12" x14ac:dyDescent="0.35">
      <c r="A90" s="243"/>
      <c r="L90" s="243"/>
    </row>
    <row r="91" spans="1:12" x14ac:dyDescent="0.35">
      <c r="A91" s="243"/>
      <c r="L91" s="243"/>
    </row>
    <row r="92" spans="1:12" x14ac:dyDescent="0.35">
      <c r="A92" s="243"/>
      <c r="L92" s="243"/>
    </row>
    <row r="93" spans="1:12" x14ac:dyDescent="0.35">
      <c r="A93" s="243"/>
      <c r="L93" s="243"/>
    </row>
    <row r="94" spans="1:12" x14ac:dyDescent="0.35">
      <c r="A94" s="243"/>
      <c r="L94" s="243"/>
    </row>
    <row r="95" spans="1:12" x14ac:dyDescent="0.35">
      <c r="A95" s="243"/>
      <c r="L95" s="243"/>
    </row>
    <row r="96" spans="1:12" x14ac:dyDescent="0.35">
      <c r="A96" s="243"/>
      <c r="L96" s="243"/>
    </row>
    <row r="97" spans="1:12" x14ac:dyDescent="0.35">
      <c r="A97" s="243"/>
      <c r="L97" s="243"/>
    </row>
    <row r="98" spans="1:12" x14ac:dyDescent="0.35">
      <c r="A98" s="243"/>
      <c r="L98" s="243"/>
    </row>
    <row r="99" spans="1:12" x14ac:dyDescent="0.35">
      <c r="A99" s="243"/>
      <c r="L99" s="243"/>
    </row>
    <row r="100" spans="1:12" x14ac:dyDescent="0.35">
      <c r="A100" s="243"/>
      <c r="L100" s="243"/>
    </row>
    <row r="101" spans="1:12" x14ac:dyDescent="0.35">
      <c r="A101" s="243"/>
      <c r="L101" s="243"/>
    </row>
    <row r="102" spans="1:12" x14ac:dyDescent="0.35">
      <c r="A102" s="243"/>
      <c r="L102" s="243"/>
    </row>
    <row r="103" spans="1:12" x14ac:dyDescent="0.35">
      <c r="A103" s="243"/>
      <c r="L103" s="243"/>
    </row>
    <row r="104" spans="1:12" x14ac:dyDescent="0.35">
      <c r="A104" s="243"/>
      <c r="L104" s="243"/>
    </row>
    <row r="105" spans="1:12" x14ac:dyDescent="0.35">
      <c r="A105" s="243"/>
      <c r="L105" s="243"/>
    </row>
    <row r="106" spans="1:12" x14ac:dyDescent="0.35">
      <c r="A106" s="243"/>
      <c r="L106" s="243"/>
    </row>
    <row r="107" spans="1:12" x14ac:dyDescent="0.35">
      <c r="A107" s="243"/>
      <c r="L107" s="243"/>
    </row>
    <row r="108" spans="1:12" x14ac:dyDescent="0.35">
      <c r="A108" s="243"/>
      <c r="L108" s="243"/>
    </row>
    <row r="109" spans="1:12" x14ac:dyDescent="0.35">
      <c r="A109" s="243"/>
      <c r="L109" s="243"/>
    </row>
    <row r="110" spans="1:12" x14ac:dyDescent="0.35">
      <c r="A110" s="243"/>
      <c r="L110" s="243"/>
    </row>
    <row r="111" spans="1:12" x14ac:dyDescent="0.35">
      <c r="A111" s="243"/>
      <c r="L111" s="243"/>
    </row>
    <row r="112" spans="1:12" x14ac:dyDescent="0.35">
      <c r="A112" s="243"/>
      <c r="L112" s="243"/>
    </row>
    <row r="113" spans="1:12" x14ac:dyDescent="0.35">
      <c r="A113" s="243"/>
      <c r="L113" s="243"/>
    </row>
    <row r="114" spans="1:12" x14ac:dyDescent="0.35">
      <c r="A114" s="243"/>
      <c r="L114" s="243"/>
    </row>
    <row r="115" spans="1:12" x14ac:dyDescent="0.35">
      <c r="A115" s="243"/>
      <c r="L115" s="243"/>
    </row>
    <row r="116" spans="1:12" x14ac:dyDescent="0.35">
      <c r="A116" s="243"/>
      <c r="L116" s="243"/>
    </row>
    <row r="117" spans="1:12" x14ac:dyDescent="0.35">
      <c r="A117" s="243"/>
      <c r="L117" s="243"/>
    </row>
    <row r="118" spans="1:12" x14ac:dyDescent="0.35">
      <c r="A118" s="243"/>
      <c r="L118" s="243"/>
    </row>
    <row r="119" spans="1:12" x14ac:dyDescent="0.35">
      <c r="A119" s="243"/>
      <c r="L119" s="243"/>
    </row>
    <row r="120" spans="1:12" x14ac:dyDescent="0.35">
      <c r="A120" s="243"/>
      <c r="L120" s="243"/>
    </row>
    <row r="121" spans="1:12" x14ac:dyDescent="0.35">
      <c r="A121" s="243"/>
      <c r="L121" s="243"/>
    </row>
    <row r="122" spans="1:12" x14ac:dyDescent="0.35">
      <c r="A122" s="243"/>
      <c r="L122" s="243"/>
    </row>
    <row r="123" spans="1:12" x14ac:dyDescent="0.35">
      <c r="A123" s="243"/>
      <c r="L123" s="243"/>
    </row>
    <row r="124" spans="1:12" x14ac:dyDescent="0.35">
      <c r="A124" s="243"/>
      <c r="L124" s="243"/>
    </row>
    <row r="125" spans="1:12" x14ac:dyDescent="0.35">
      <c r="A125" s="243"/>
      <c r="L125" s="243"/>
    </row>
    <row r="126" spans="1:12" x14ac:dyDescent="0.35">
      <c r="A126" s="243"/>
      <c r="L126" s="243"/>
    </row>
    <row r="127" spans="1:12" x14ac:dyDescent="0.35">
      <c r="A127" s="243"/>
      <c r="L127" s="243"/>
    </row>
    <row r="128" spans="1:12" x14ac:dyDescent="0.35">
      <c r="A128" s="243"/>
      <c r="L128" s="243"/>
    </row>
    <row r="129" spans="1:12" x14ac:dyDescent="0.35">
      <c r="A129" s="243"/>
      <c r="L129" s="243"/>
    </row>
    <row r="130" spans="1:12" x14ac:dyDescent="0.35">
      <c r="A130" s="243"/>
      <c r="L130" s="243"/>
    </row>
  </sheetData>
  <hyperlinks>
    <hyperlink ref="B2" location="'Index'!A3" tooltip="Go to the Index sheet" display="á" xr:uid="{9BA657EA-8715-4A9D-8782-809FEC6D905D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EB9D3-E22C-42E5-BAFC-A976BA86C77F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6953125" defaultRowHeight="14.5" x14ac:dyDescent="0.35"/>
  <cols>
    <col min="1" max="1" width="20.7265625" style="4" customWidth="1"/>
    <col min="2" max="6" width="5" style="4" customWidth="1"/>
    <col min="7" max="7" width="4.7265625" style="30" customWidth="1"/>
    <col min="8" max="8" width="20.7265625" style="4" customWidth="1"/>
    <col min="9" max="14" width="5" style="4" customWidth="1"/>
    <col min="15" max="22" width="4.1796875" style="4" customWidth="1"/>
    <col min="23" max="25" width="10.26953125" style="4"/>
  </cols>
  <sheetData>
    <row r="1" spans="1:25" ht="17" x14ac:dyDescent="0.4">
      <c r="A1" s="2" t="s">
        <v>282</v>
      </c>
      <c r="B1" s="2"/>
      <c r="C1" s="2"/>
      <c r="D1" s="3"/>
      <c r="E1" s="3"/>
      <c r="F1" s="3"/>
      <c r="G1" s="47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4">
      <c r="A2" s="5" t="s">
        <v>2</v>
      </c>
      <c r="I2" s="48" t="s">
        <v>3</v>
      </c>
      <c r="J2" s="49">
        <v>4</v>
      </c>
    </row>
    <row r="3" spans="1:25" ht="15.75" customHeight="1" x14ac:dyDescent="0.35">
      <c r="A3" s="8" t="s">
        <v>4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5">
      <c r="A4" s="50" t="s">
        <v>283</v>
      </c>
      <c r="B4" s="51"/>
      <c r="C4" s="52">
        <v>525</v>
      </c>
      <c r="D4" s="51"/>
      <c r="E4" s="53" t="s">
        <v>15</v>
      </c>
      <c r="F4" s="54">
        <f>SUM(F5:F7)</f>
        <v>530</v>
      </c>
      <c r="G4" s="55" t="s">
        <v>284</v>
      </c>
      <c r="H4" s="50" t="s">
        <v>285</v>
      </c>
      <c r="I4" s="51"/>
      <c r="J4" s="52">
        <v>520</v>
      </c>
      <c r="K4" s="51"/>
      <c r="L4" s="53" t="s">
        <v>15</v>
      </c>
      <c r="M4" s="54">
        <f>SUM(M5:M7)</f>
        <v>524</v>
      </c>
      <c r="N4"/>
    </row>
    <row r="5" spans="1:25" ht="15.75" customHeight="1" x14ac:dyDescent="0.35">
      <c r="A5" s="56" t="s">
        <v>95</v>
      </c>
      <c r="B5" s="21">
        <v>43</v>
      </c>
      <c r="C5" s="21">
        <v>46</v>
      </c>
      <c r="D5" s="21">
        <v>46</v>
      </c>
      <c r="E5" s="21">
        <v>43</v>
      </c>
      <c r="F5" s="57">
        <f>SUM(B5:E5)</f>
        <v>178</v>
      </c>
      <c r="G5"/>
      <c r="H5" s="56" t="s">
        <v>106</v>
      </c>
      <c r="I5" s="21">
        <v>44</v>
      </c>
      <c r="J5" s="21">
        <v>39</v>
      </c>
      <c r="K5" s="21">
        <v>43</v>
      </c>
      <c r="L5" s="21">
        <v>39</v>
      </c>
      <c r="M5" s="57">
        <f>SUM(I5:L5)</f>
        <v>165</v>
      </c>
      <c r="N5"/>
    </row>
    <row r="6" spans="1:25" ht="15.75" customHeight="1" x14ac:dyDescent="0.35">
      <c r="A6" s="58" t="s">
        <v>28</v>
      </c>
      <c r="B6" s="20">
        <v>47</v>
      </c>
      <c r="C6" s="20">
        <v>46</v>
      </c>
      <c r="D6" s="20">
        <v>48</v>
      </c>
      <c r="E6" s="20">
        <v>47</v>
      </c>
      <c r="F6" s="22">
        <f>SUM(B6:E6)</f>
        <v>188</v>
      </c>
      <c r="G6"/>
      <c r="H6" s="58" t="s">
        <v>68</v>
      </c>
      <c r="I6" s="20">
        <v>43</v>
      </c>
      <c r="J6" s="20">
        <v>43</v>
      </c>
      <c r="K6" s="20">
        <v>45</v>
      </c>
      <c r="L6" s="20">
        <v>45</v>
      </c>
      <c r="M6" s="22">
        <f>SUM(I6:L6)</f>
        <v>176</v>
      </c>
      <c r="N6"/>
    </row>
    <row r="7" spans="1:25" ht="15.75" customHeight="1" x14ac:dyDescent="0.35">
      <c r="A7" s="59" t="s">
        <v>123</v>
      </c>
      <c r="B7" s="27">
        <v>42</v>
      </c>
      <c r="C7" s="27">
        <v>43</v>
      </c>
      <c r="D7" s="27">
        <v>38</v>
      </c>
      <c r="E7" s="27">
        <v>41</v>
      </c>
      <c r="F7" s="29">
        <f>SUM(B7:E7)</f>
        <v>164</v>
      </c>
      <c r="G7"/>
      <c r="H7" s="59" t="s">
        <v>88</v>
      </c>
      <c r="I7" s="27">
        <v>46</v>
      </c>
      <c r="J7" s="27">
        <v>44</v>
      </c>
      <c r="K7" s="27">
        <v>46</v>
      </c>
      <c r="L7" s="27">
        <v>47</v>
      </c>
      <c r="M7" s="29">
        <f>SUM(I7:L7)</f>
        <v>183</v>
      </c>
      <c r="N7"/>
    </row>
    <row r="8" spans="1:25" ht="15.75" customHeight="1" x14ac:dyDescent="0.35">
      <c r="A8"/>
      <c r="B8"/>
      <c r="C8"/>
      <c r="D8"/>
      <c r="E8"/>
      <c r="F8"/>
      <c r="G8"/>
      <c r="H8"/>
      <c r="I8"/>
      <c r="J8"/>
      <c r="K8"/>
      <c r="L8"/>
      <c r="M8"/>
      <c r="N8"/>
      <c r="O8" s="60"/>
    </row>
    <row r="9" spans="1:25" ht="15.75" customHeight="1" x14ac:dyDescent="0.35">
      <c r="A9" s="50" t="s">
        <v>286</v>
      </c>
      <c r="B9" s="51"/>
      <c r="C9" s="52">
        <v>550</v>
      </c>
      <c r="D9" s="51"/>
      <c r="E9" s="53" t="s">
        <v>15</v>
      </c>
      <c r="F9" s="54">
        <f>SUM(F10:F12)</f>
        <v>549</v>
      </c>
      <c r="G9" s="55" t="s">
        <v>284</v>
      </c>
      <c r="H9" s="50" t="s">
        <v>287</v>
      </c>
      <c r="I9" s="51"/>
      <c r="J9" s="52">
        <v>553</v>
      </c>
      <c r="K9" s="51"/>
      <c r="L9" s="53" t="s">
        <v>15</v>
      </c>
      <c r="M9" s="54">
        <f>SUM(M10:M12)</f>
        <v>546</v>
      </c>
      <c r="N9"/>
    </row>
    <row r="10" spans="1:25" ht="15.75" customHeight="1" x14ac:dyDescent="0.35">
      <c r="A10" s="56" t="s">
        <v>30</v>
      </c>
      <c r="B10" s="21">
        <v>46</v>
      </c>
      <c r="C10" s="21">
        <v>45</v>
      </c>
      <c r="D10" s="21">
        <v>45</v>
      </c>
      <c r="E10" s="21">
        <v>47</v>
      </c>
      <c r="F10" s="57">
        <f>SUM(B10:E10)</f>
        <v>183</v>
      </c>
      <c r="G10"/>
      <c r="H10" s="56" t="s">
        <v>31</v>
      </c>
      <c r="I10" s="21">
        <v>46</v>
      </c>
      <c r="J10" s="21">
        <v>44</v>
      </c>
      <c r="K10" s="21">
        <v>46</v>
      </c>
      <c r="L10" s="21">
        <v>48</v>
      </c>
      <c r="M10" s="57">
        <f>SUM(I10:L10)</f>
        <v>184</v>
      </c>
      <c r="N10"/>
    </row>
    <row r="11" spans="1:25" ht="15.75" customHeight="1" x14ac:dyDescent="0.35">
      <c r="A11" s="58" t="s">
        <v>18</v>
      </c>
      <c r="B11" s="20">
        <v>47</v>
      </c>
      <c r="C11" s="20">
        <v>47</v>
      </c>
      <c r="D11" s="20">
        <v>47</v>
      </c>
      <c r="E11" s="20">
        <v>45</v>
      </c>
      <c r="F11" s="22">
        <f>SUM(B11:E11)</f>
        <v>186</v>
      </c>
      <c r="G11"/>
      <c r="H11" s="58" t="s">
        <v>65</v>
      </c>
      <c r="I11" s="20">
        <v>41</v>
      </c>
      <c r="J11" s="20">
        <v>44</v>
      </c>
      <c r="K11" s="20">
        <v>43</v>
      </c>
      <c r="L11" s="20">
        <v>46</v>
      </c>
      <c r="M11" s="22">
        <f>SUM(I11:L11)</f>
        <v>174</v>
      </c>
      <c r="N11"/>
    </row>
    <row r="12" spans="1:25" ht="15.75" customHeight="1" x14ac:dyDescent="0.35">
      <c r="A12" s="59" t="s">
        <v>43</v>
      </c>
      <c r="B12" s="27">
        <v>44</v>
      </c>
      <c r="C12" s="27">
        <v>43</v>
      </c>
      <c r="D12" s="27">
        <v>46</v>
      </c>
      <c r="E12" s="27">
        <v>47</v>
      </c>
      <c r="F12" s="29">
        <f>SUM(B12:E12)</f>
        <v>180</v>
      </c>
      <c r="G12"/>
      <c r="H12" s="59" t="s">
        <v>24</v>
      </c>
      <c r="I12" s="27">
        <v>45</v>
      </c>
      <c r="J12" s="27">
        <v>48</v>
      </c>
      <c r="K12" s="27">
        <v>48</v>
      </c>
      <c r="L12" s="27">
        <v>47</v>
      </c>
      <c r="M12" s="29">
        <f>SUM(I12:L12)</f>
        <v>188</v>
      </c>
      <c r="N12"/>
    </row>
    <row r="13" spans="1:25" ht="15.7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5">
      <c r="A14" s="50" t="s">
        <v>288</v>
      </c>
      <c r="B14" s="51"/>
      <c r="C14" s="52">
        <v>537</v>
      </c>
      <c r="D14" s="51"/>
      <c r="E14" s="53" t="s">
        <v>15</v>
      </c>
      <c r="F14" s="54">
        <f>SUM(F15:F17)</f>
        <v>551</v>
      </c>
      <c r="G14" s="55" t="s">
        <v>284</v>
      </c>
      <c r="H14" s="50" t="s">
        <v>289</v>
      </c>
      <c r="I14" s="51"/>
      <c r="J14" s="52">
        <v>515</v>
      </c>
      <c r="K14" s="51"/>
      <c r="L14" s="53" t="s">
        <v>15</v>
      </c>
      <c r="M14" s="54">
        <f>SUM(M15:M17)</f>
        <v>516</v>
      </c>
      <c r="N14"/>
    </row>
    <row r="15" spans="1:25" ht="15.75" customHeight="1" x14ac:dyDescent="0.35">
      <c r="A15" s="56" t="s">
        <v>52</v>
      </c>
      <c r="B15" s="21">
        <v>45</v>
      </c>
      <c r="C15" s="21">
        <v>45</v>
      </c>
      <c r="D15" s="21">
        <v>47</v>
      </c>
      <c r="E15" s="21">
        <v>48</v>
      </c>
      <c r="F15" s="57">
        <f>SUM(B15:E15)</f>
        <v>185</v>
      </c>
      <c r="G15"/>
      <c r="H15" s="56" t="s">
        <v>213</v>
      </c>
      <c r="I15" s="21">
        <v>37</v>
      </c>
      <c r="J15" s="21">
        <v>43</v>
      </c>
      <c r="K15" s="21">
        <v>36</v>
      </c>
      <c r="L15" s="21">
        <v>43</v>
      </c>
      <c r="M15" s="57">
        <f>SUM(I15:L15)</f>
        <v>159</v>
      </c>
      <c r="N15"/>
    </row>
    <row r="16" spans="1:25" ht="15.75" customHeight="1" x14ac:dyDescent="0.35">
      <c r="A16" s="58" t="s">
        <v>76</v>
      </c>
      <c r="B16" s="20">
        <v>47</v>
      </c>
      <c r="C16" s="20">
        <v>43</v>
      </c>
      <c r="D16" s="20">
        <v>48</v>
      </c>
      <c r="E16" s="20">
        <v>47</v>
      </c>
      <c r="F16" s="22">
        <f>SUM(B16:E16)</f>
        <v>185</v>
      </c>
      <c r="G16"/>
      <c r="H16" s="58" t="s">
        <v>26</v>
      </c>
      <c r="I16" s="20">
        <v>47</v>
      </c>
      <c r="J16" s="20">
        <v>47</v>
      </c>
      <c r="K16" s="20">
        <v>45</v>
      </c>
      <c r="L16" s="20">
        <v>46</v>
      </c>
      <c r="M16" s="22">
        <f>SUM(I16:L16)</f>
        <v>185</v>
      </c>
      <c r="N16"/>
    </row>
    <row r="17" spans="1:20" ht="15.75" customHeight="1" x14ac:dyDescent="0.35">
      <c r="A17" s="59" t="s">
        <v>67</v>
      </c>
      <c r="B17" s="27">
        <v>47</v>
      </c>
      <c r="C17" s="27">
        <v>44</v>
      </c>
      <c r="D17" s="27">
        <v>45</v>
      </c>
      <c r="E17" s="27">
        <v>45</v>
      </c>
      <c r="F17" s="29">
        <f>SUM(B17:E17)</f>
        <v>181</v>
      </c>
      <c r="G17"/>
      <c r="H17" s="59" t="s">
        <v>70</v>
      </c>
      <c r="I17" s="27">
        <v>45</v>
      </c>
      <c r="J17" s="27">
        <v>44</v>
      </c>
      <c r="K17" s="27">
        <v>43</v>
      </c>
      <c r="L17" s="27">
        <v>40</v>
      </c>
      <c r="M17" s="29">
        <f>SUM(I17:L17)</f>
        <v>172</v>
      </c>
      <c r="N17"/>
    </row>
    <row r="18" spans="1:20" ht="15.7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5">
      <c r="H19" s="61" t="s">
        <v>4</v>
      </c>
      <c r="I19" s="12" t="s">
        <v>290</v>
      </c>
      <c r="J19" s="12" t="s">
        <v>291</v>
      </c>
      <c r="K19" s="12" t="s">
        <v>292</v>
      </c>
      <c r="L19" s="12" t="s">
        <v>293</v>
      </c>
      <c r="M19" s="12" t="s">
        <v>14</v>
      </c>
      <c r="N19" s="13" t="s">
        <v>294</v>
      </c>
    </row>
    <row r="20" spans="1:20" ht="15.75" customHeight="1" x14ac:dyDescent="0.35">
      <c r="B20" s="9" t="s">
        <v>295</v>
      </c>
      <c r="H20" s="56" t="s">
        <v>286</v>
      </c>
      <c r="I20" s="21">
        <v>5</v>
      </c>
      <c r="J20" s="21">
        <v>5</v>
      </c>
      <c r="K20" s="21"/>
      <c r="L20" s="21"/>
      <c r="M20" s="21">
        <v>2744</v>
      </c>
      <c r="N20" s="57">
        <v>10</v>
      </c>
    </row>
    <row r="21" spans="1:20" ht="15.75" customHeight="1" x14ac:dyDescent="0.35">
      <c r="B21" s="62" t="s">
        <v>296</v>
      </c>
      <c r="H21" s="63" t="s">
        <v>287</v>
      </c>
      <c r="I21" s="20">
        <v>5</v>
      </c>
      <c r="J21" s="20">
        <v>4</v>
      </c>
      <c r="K21" s="20"/>
      <c r="L21" s="20">
        <v>1</v>
      </c>
      <c r="M21" s="20">
        <v>2764</v>
      </c>
      <c r="N21" s="22">
        <v>8</v>
      </c>
    </row>
    <row r="22" spans="1:20" ht="15.75" customHeight="1" x14ac:dyDescent="0.35">
      <c r="B22" s="9" t="s">
        <v>297</v>
      </c>
      <c r="H22" s="58" t="s">
        <v>288</v>
      </c>
      <c r="I22" s="20">
        <v>5</v>
      </c>
      <c r="J22" s="20">
        <v>3</v>
      </c>
      <c r="K22" s="20"/>
      <c r="L22" s="20">
        <v>2</v>
      </c>
      <c r="M22" s="20">
        <v>2701</v>
      </c>
      <c r="N22" s="22">
        <v>6</v>
      </c>
    </row>
    <row r="23" spans="1:20" ht="15.75" customHeight="1" x14ac:dyDescent="0.35">
      <c r="H23" s="58" t="s">
        <v>283</v>
      </c>
      <c r="I23" s="23">
        <v>5</v>
      </c>
      <c r="J23" s="23">
        <v>2</v>
      </c>
      <c r="K23" s="23"/>
      <c r="L23" s="23">
        <v>3</v>
      </c>
      <c r="M23" s="23">
        <v>2640</v>
      </c>
      <c r="N23" s="24">
        <v>4</v>
      </c>
    </row>
    <row r="24" spans="1:20" ht="15.75" customHeight="1" x14ac:dyDescent="0.35">
      <c r="H24" s="58" t="s">
        <v>285</v>
      </c>
      <c r="I24" s="20">
        <v>5</v>
      </c>
      <c r="J24" s="20">
        <v>1</v>
      </c>
      <c r="K24" s="20"/>
      <c r="L24" s="20">
        <v>4</v>
      </c>
      <c r="M24" s="20">
        <v>2552</v>
      </c>
      <c r="N24" s="22">
        <v>2</v>
      </c>
    </row>
    <row r="25" spans="1:20" ht="15.75" customHeight="1" x14ac:dyDescent="0.35">
      <c r="H25" s="59" t="s">
        <v>289</v>
      </c>
      <c r="I25" s="27">
        <v>5</v>
      </c>
      <c r="J25" s="27"/>
      <c r="K25" s="27"/>
      <c r="L25" s="27">
        <v>5</v>
      </c>
      <c r="M25" s="27">
        <v>2561</v>
      </c>
      <c r="N25" s="29">
        <v>0</v>
      </c>
    </row>
    <row r="26" spans="1:20" ht="15.75" customHeight="1" x14ac:dyDescent="0.35">
      <c r="H26" s="64"/>
    </row>
    <row r="27" spans="1:20" ht="15.75" customHeight="1" x14ac:dyDescent="0.35">
      <c r="A27" s="65"/>
      <c r="B27" s="65"/>
      <c r="C27" s="65"/>
      <c r="D27" s="65"/>
      <c r="E27" s="65"/>
      <c r="F27" s="65"/>
      <c r="G27" s="66"/>
      <c r="H27" s="65"/>
      <c r="I27" s="65"/>
      <c r="J27" s="65"/>
      <c r="K27" s="65"/>
      <c r="L27" s="65"/>
      <c r="M27" s="65"/>
      <c r="N27" s="65"/>
      <c r="P27" s="67"/>
    </row>
    <row r="28" spans="1:20" ht="15.75" customHeight="1" x14ac:dyDescent="0.35"/>
    <row r="29" spans="1:20" ht="15.75" customHeight="1" x14ac:dyDescent="0.35">
      <c r="A29" s="8" t="s">
        <v>7</v>
      </c>
      <c r="B29" s="8"/>
      <c r="C29" s="8"/>
      <c r="D29" s="8"/>
      <c r="E29" s="8"/>
      <c r="F29" s="8"/>
      <c r="G29" s="7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5">
      <c r="A30" s="50" t="s">
        <v>298</v>
      </c>
      <c r="B30" s="51"/>
      <c r="C30" s="52">
        <v>512</v>
      </c>
      <c r="D30" s="51"/>
      <c r="E30" s="53" t="s">
        <v>15</v>
      </c>
      <c r="F30" s="54">
        <f>SUM(F31:F33)-20</f>
        <v>520</v>
      </c>
      <c r="G30" s="55" t="s">
        <v>284</v>
      </c>
      <c r="H30" s="50" t="s">
        <v>299</v>
      </c>
      <c r="I30" s="51"/>
      <c r="J30" s="52">
        <v>504</v>
      </c>
      <c r="K30" s="51"/>
      <c r="L30" s="53" t="s">
        <v>15</v>
      </c>
      <c r="M30" s="54">
        <f>SUM(M31:M33)</f>
        <v>482</v>
      </c>
      <c r="N30"/>
      <c r="O30"/>
      <c r="P30"/>
      <c r="Q30"/>
      <c r="R30"/>
      <c r="S30"/>
      <c r="T30"/>
    </row>
    <row r="31" spans="1:20" ht="15.75" customHeight="1" x14ac:dyDescent="0.35">
      <c r="A31" s="56" t="s">
        <v>57</v>
      </c>
      <c r="B31" s="21">
        <v>44</v>
      </c>
      <c r="C31" s="21">
        <v>42</v>
      </c>
      <c r="D31" s="21">
        <v>44</v>
      </c>
      <c r="E31" s="21">
        <v>45</v>
      </c>
      <c r="F31" s="57">
        <f>SUM(B31:E31)</f>
        <v>175</v>
      </c>
      <c r="G31"/>
      <c r="H31" s="56" t="s">
        <v>162</v>
      </c>
      <c r="I31" s="21">
        <v>41</v>
      </c>
      <c r="J31" s="21">
        <v>38</v>
      </c>
      <c r="K31" s="21">
        <v>34</v>
      </c>
      <c r="L31" s="21">
        <v>43</v>
      </c>
      <c r="M31" s="57">
        <f>SUM(I31:L31)</f>
        <v>156</v>
      </c>
      <c r="N31"/>
      <c r="O31"/>
      <c r="P31"/>
      <c r="Q31"/>
      <c r="R31"/>
      <c r="S31"/>
      <c r="T31"/>
    </row>
    <row r="32" spans="1:20" ht="15.75" customHeight="1" x14ac:dyDescent="0.35">
      <c r="A32" s="58" t="s">
        <v>300</v>
      </c>
      <c r="B32" s="20">
        <v>48</v>
      </c>
      <c r="C32" s="20">
        <v>46</v>
      </c>
      <c r="D32" s="20">
        <v>45</v>
      </c>
      <c r="E32" s="20">
        <v>46</v>
      </c>
      <c r="F32" s="22">
        <f>SUM(B32:E32)</f>
        <v>185</v>
      </c>
      <c r="G32"/>
      <c r="H32" s="58" t="s">
        <v>60</v>
      </c>
      <c r="I32" s="20">
        <v>42</v>
      </c>
      <c r="J32" s="20">
        <v>44</v>
      </c>
      <c r="K32" s="20">
        <v>43</v>
      </c>
      <c r="L32" s="20">
        <v>44</v>
      </c>
      <c r="M32" s="22">
        <f>SUM(I32:L32)</f>
        <v>173</v>
      </c>
      <c r="N32"/>
      <c r="O32"/>
      <c r="P32"/>
      <c r="Q32"/>
      <c r="R32"/>
      <c r="S32"/>
      <c r="T32"/>
    </row>
    <row r="33" spans="1:20" ht="15.75" customHeight="1" x14ac:dyDescent="0.35">
      <c r="A33" s="59" t="s">
        <v>92</v>
      </c>
      <c r="B33" s="27">
        <v>44</v>
      </c>
      <c r="C33" s="27">
        <v>43</v>
      </c>
      <c r="D33" s="27">
        <v>47</v>
      </c>
      <c r="E33" s="27">
        <v>46</v>
      </c>
      <c r="F33" s="29">
        <f>SUM(B33:E33)</f>
        <v>180</v>
      </c>
      <c r="G33"/>
      <c r="H33" s="59" t="s">
        <v>130</v>
      </c>
      <c r="I33" s="27">
        <v>34</v>
      </c>
      <c r="J33" s="27">
        <v>37</v>
      </c>
      <c r="K33" s="27">
        <v>40</v>
      </c>
      <c r="L33" s="27">
        <v>42</v>
      </c>
      <c r="M33" s="29">
        <f>SUM(I33:L33)</f>
        <v>153</v>
      </c>
      <c r="N33"/>
      <c r="O33"/>
      <c r="P33"/>
      <c r="Q33"/>
      <c r="R33"/>
      <c r="S33"/>
      <c r="T33"/>
    </row>
    <row r="34" spans="1:20" ht="15.7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5">
      <c r="A35" s="50" t="s">
        <v>301</v>
      </c>
      <c r="B35" s="51"/>
      <c r="C35" s="52">
        <v>487</v>
      </c>
      <c r="D35" s="51"/>
      <c r="E35" s="53" t="s">
        <v>15</v>
      </c>
      <c r="F35" s="54">
        <f>SUM(F36:F38)</f>
        <v>474</v>
      </c>
      <c r="G35" s="55" t="s">
        <v>284</v>
      </c>
      <c r="H35" s="50" t="s">
        <v>302</v>
      </c>
      <c r="I35" s="51"/>
      <c r="J35" s="52">
        <v>497</v>
      </c>
      <c r="K35" s="51"/>
      <c r="L35" s="53" t="s">
        <v>15</v>
      </c>
      <c r="M35" s="54">
        <f>SUM(M36:M38)</f>
        <v>484</v>
      </c>
      <c r="N35"/>
      <c r="O35"/>
      <c r="P35"/>
      <c r="Q35"/>
      <c r="R35"/>
      <c r="S35"/>
      <c r="T35"/>
    </row>
    <row r="36" spans="1:20" ht="15.75" customHeight="1" x14ac:dyDescent="0.35">
      <c r="A36" s="56" t="s">
        <v>174</v>
      </c>
      <c r="B36" s="21">
        <v>41</v>
      </c>
      <c r="C36" s="21">
        <v>42</v>
      </c>
      <c r="D36" s="21">
        <v>44</v>
      </c>
      <c r="E36" s="21">
        <v>45</v>
      </c>
      <c r="F36" s="57">
        <f>SUM(B36:E36)</f>
        <v>172</v>
      </c>
      <c r="G36"/>
      <c r="H36" s="56" t="s">
        <v>177</v>
      </c>
      <c r="I36" s="21">
        <v>37</v>
      </c>
      <c r="J36" s="21">
        <v>43</v>
      </c>
      <c r="K36" s="21">
        <v>46</v>
      </c>
      <c r="L36" s="21">
        <v>42</v>
      </c>
      <c r="M36" s="57">
        <f>SUM(I36:L36)</f>
        <v>168</v>
      </c>
      <c r="N36"/>
      <c r="O36"/>
      <c r="P36"/>
      <c r="Q36"/>
      <c r="R36"/>
      <c r="S36"/>
      <c r="T36"/>
    </row>
    <row r="37" spans="1:20" ht="15.75" customHeight="1" x14ac:dyDescent="0.35">
      <c r="A37" s="58" t="s">
        <v>189</v>
      </c>
      <c r="B37" s="20">
        <v>32</v>
      </c>
      <c r="C37" s="20">
        <v>31</v>
      </c>
      <c r="D37" s="20">
        <v>37</v>
      </c>
      <c r="E37" s="20">
        <v>40</v>
      </c>
      <c r="F37" s="22">
        <f>SUM(B37:E37)</f>
        <v>140</v>
      </c>
      <c r="G37"/>
      <c r="H37" s="58" t="s">
        <v>184</v>
      </c>
      <c r="I37" s="20">
        <v>34</v>
      </c>
      <c r="J37" s="20">
        <v>36</v>
      </c>
      <c r="K37" s="20">
        <v>28</v>
      </c>
      <c r="L37" s="20">
        <v>34</v>
      </c>
      <c r="M37" s="22">
        <f>SUM(I37:L37)</f>
        <v>132</v>
      </c>
      <c r="N37"/>
      <c r="O37"/>
      <c r="P37"/>
      <c r="Q37"/>
      <c r="R37"/>
      <c r="S37"/>
      <c r="T37"/>
    </row>
    <row r="38" spans="1:20" ht="15.75" customHeight="1" x14ac:dyDescent="0.35">
      <c r="A38" s="59" t="s">
        <v>125</v>
      </c>
      <c r="B38" s="27">
        <v>37</v>
      </c>
      <c r="C38" s="27">
        <v>41</v>
      </c>
      <c r="D38" s="27">
        <v>43</v>
      </c>
      <c r="E38" s="27">
        <v>41</v>
      </c>
      <c r="F38" s="29">
        <f>SUM(B38:E38)</f>
        <v>162</v>
      </c>
      <c r="G38"/>
      <c r="H38" s="59" t="s">
        <v>55</v>
      </c>
      <c r="I38" s="27">
        <v>45</v>
      </c>
      <c r="J38" s="27">
        <v>45</v>
      </c>
      <c r="K38" s="27">
        <v>48</v>
      </c>
      <c r="L38" s="27">
        <v>46</v>
      </c>
      <c r="M38" s="29">
        <f>SUM(I38:L38)</f>
        <v>184</v>
      </c>
      <c r="N38"/>
      <c r="O38"/>
      <c r="P38"/>
      <c r="Q38"/>
      <c r="R38"/>
      <c r="S38"/>
      <c r="T38"/>
    </row>
    <row r="39" spans="1:20" ht="15.7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5">
      <c r="A40" s="50" t="s">
        <v>303</v>
      </c>
      <c r="B40" s="51"/>
      <c r="C40" s="52">
        <v>498</v>
      </c>
      <c r="D40" s="51"/>
      <c r="E40" s="53" t="s">
        <v>15</v>
      </c>
      <c r="F40" s="54">
        <f>SUM(F41:F43)</f>
        <v>503</v>
      </c>
      <c r="G40" s="55" t="s">
        <v>284</v>
      </c>
      <c r="H40" s="50" t="s">
        <v>304</v>
      </c>
      <c r="I40" s="51"/>
      <c r="J40" s="52">
        <v>509</v>
      </c>
      <c r="K40" s="51"/>
      <c r="L40" s="53" t="s">
        <v>15</v>
      </c>
      <c r="M40" s="54">
        <f>SUM(M41:M43)</f>
        <v>524</v>
      </c>
      <c r="N40"/>
      <c r="O40"/>
      <c r="P40"/>
      <c r="Q40"/>
      <c r="R40"/>
      <c r="S40"/>
      <c r="T40"/>
    </row>
    <row r="41" spans="1:20" ht="15.75" customHeight="1" x14ac:dyDescent="0.35">
      <c r="A41" s="56" t="s">
        <v>175</v>
      </c>
      <c r="B41" s="21">
        <v>40</v>
      </c>
      <c r="C41" s="21">
        <v>41</v>
      </c>
      <c r="D41" s="21">
        <v>45</v>
      </c>
      <c r="E41" s="21">
        <v>46</v>
      </c>
      <c r="F41" s="57">
        <f>SUM(B41:E41)</f>
        <v>172</v>
      </c>
      <c r="G41"/>
      <c r="H41" s="56" t="s">
        <v>93</v>
      </c>
      <c r="I41" s="21">
        <v>45</v>
      </c>
      <c r="J41" s="21">
        <v>44</v>
      </c>
      <c r="K41" s="21">
        <v>45</v>
      </c>
      <c r="L41" s="21">
        <v>42</v>
      </c>
      <c r="M41" s="57">
        <f>SUM(I41:L41)</f>
        <v>176</v>
      </c>
      <c r="N41"/>
      <c r="O41"/>
      <c r="P41"/>
      <c r="Q41"/>
      <c r="R41"/>
      <c r="S41"/>
      <c r="T41"/>
    </row>
    <row r="42" spans="1:20" ht="15.75" customHeight="1" x14ac:dyDescent="0.35">
      <c r="A42" s="58" t="s">
        <v>99</v>
      </c>
      <c r="B42" s="20">
        <v>43</v>
      </c>
      <c r="C42" s="20">
        <v>44</v>
      </c>
      <c r="D42" s="20">
        <v>42</v>
      </c>
      <c r="E42" s="20">
        <v>45</v>
      </c>
      <c r="F42" s="22">
        <f>SUM(B42:E42)</f>
        <v>174</v>
      </c>
      <c r="G42"/>
      <c r="H42" s="58" t="s">
        <v>89</v>
      </c>
      <c r="I42" s="20">
        <v>42</v>
      </c>
      <c r="J42" s="20">
        <v>41</v>
      </c>
      <c r="K42" s="20">
        <v>43</v>
      </c>
      <c r="L42" s="20">
        <v>44</v>
      </c>
      <c r="M42" s="22">
        <f>SUM(I42:L42)</f>
        <v>170</v>
      </c>
      <c r="N42"/>
      <c r="O42"/>
      <c r="P42"/>
      <c r="Q42"/>
      <c r="R42"/>
      <c r="S42"/>
      <c r="T42"/>
    </row>
    <row r="43" spans="1:20" ht="15.75" customHeight="1" x14ac:dyDescent="0.35">
      <c r="A43" s="59" t="s">
        <v>127</v>
      </c>
      <c r="B43" s="27">
        <v>41</v>
      </c>
      <c r="C43" s="27">
        <v>40</v>
      </c>
      <c r="D43" s="27">
        <v>37</v>
      </c>
      <c r="E43" s="27">
        <v>39</v>
      </c>
      <c r="F43" s="29">
        <f>SUM(B43:E43)</f>
        <v>157</v>
      </c>
      <c r="G43"/>
      <c r="H43" s="59" t="s">
        <v>151</v>
      </c>
      <c r="I43" s="27">
        <v>42</v>
      </c>
      <c r="J43" s="27">
        <v>45</v>
      </c>
      <c r="K43" s="27">
        <v>47</v>
      </c>
      <c r="L43" s="27">
        <v>44</v>
      </c>
      <c r="M43" s="29">
        <f>SUM(I43:L43)</f>
        <v>178</v>
      </c>
      <c r="N43"/>
      <c r="O43"/>
      <c r="P43"/>
      <c r="Q43"/>
      <c r="R43"/>
      <c r="S43"/>
      <c r="T43"/>
    </row>
    <row r="44" spans="1:20" ht="15.7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5">
      <c r="H45" s="61" t="s">
        <v>7</v>
      </c>
      <c r="I45" s="12" t="s">
        <v>290</v>
      </c>
      <c r="J45" s="12" t="s">
        <v>291</v>
      </c>
      <c r="K45" s="12" t="s">
        <v>292</v>
      </c>
      <c r="L45" s="12" t="s">
        <v>293</v>
      </c>
      <c r="M45" s="12" t="s">
        <v>14</v>
      </c>
      <c r="N45" s="13" t="s">
        <v>294</v>
      </c>
    </row>
    <row r="46" spans="1:20" ht="15.75" customHeight="1" x14ac:dyDescent="0.35">
      <c r="B46" s="9" t="s">
        <v>305</v>
      </c>
      <c r="H46" s="68" t="s">
        <v>304</v>
      </c>
      <c r="I46" s="69">
        <v>5</v>
      </c>
      <c r="J46" s="69">
        <v>5</v>
      </c>
      <c r="K46" s="69"/>
      <c r="L46" s="69"/>
      <c r="M46" s="69">
        <v>2579</v>
      </c>
      <c r="N46" s="70">
        <v>10</v>
      </c>
      <c r="O46"/>
      <c r="P46"/>
    </row>
    <row r="47" spans="1:20" ht="15.75" customHeight="1" x14ac:dyDescent="0.35">
      <c r="B47" s="62" t="s">
        <v>306</v>
      </c>
      <c r="H47" s="71" t="s">
        <v>298</v>
      </c>
      <c r="I47" s="72">
        <v>5</v>
      </c>
      <c r="J47" s="72">
        <v>4</v>
      </c>
      <c r="K47" s="72"/>
      <c r="L47" s="72">
        <v>1</v>
      </c>
      <c r="M47" s="72">
        <v>2575</v>
      </c>
      <c r="N47" s="73">
        <v>8</v>
      </c>
      <c r="O47"/>
      <c r="P47"/>
    </row>
    <row r="48" spans="1:20" ht="15.75" customHeight="1" x14ac:dyDescent="0.35">
      <c r="B48" s="9" t="s">
        <v>297</v>
      </c>
      <c r="H48" s="71" t="s">
        <v>299</v>
      </c>
      <c r="I48" s="72">
        <v>5</v>
      </c>
      <c r="J48" s="72">
        <v>3</v>
      </c>
      <c r="K48" s="72"/>
      <c r="L48" s="72">
        <v>2</v>
      </c>
      <c r="M48" s="72">
        <v>2487</v>
      </c>
      <c r="N48" s="73">
        <v>6</v>
      </c>
      <c r="O48"/>
      <c r="P48"/>
    </row>
    <row r="49" spans="1:16" ht="15.75" customHeight="1" x14ac:dyDescent="0.35">
      <c r="H49" s="71" t="s">
        <v>302</v>
      </c>
      <c r="I49" s="72">
        <v>5</v>
      </c>
      <c r="J49" s="72">
        <v>2</v>
      </c>
      <c r="K49" s="72"/>
      <c r="L49" s="72">
        <v>3</v>
      </c>
      <c r="M49" s="72">
        <v>2489</v>
      </c>
      <c r="N49" s="73">
        <v>4</v>
      </c>
      <c r="O49"/>
      <c r="P49"/>
    </row>
    <row r="50" spans="1:16" ht="15.75" customHeight="1" x14ac:dyDescent="0.35">
      <c r="H50" s="71" t="s">
        <v>303</v>
      </c>
      <c r="I50" s="72">
        <v>5</v>
      </c>
      <c r="J50" s="72">
        <v>1</v>
      </c>
      <c r="K50" s="72"/>
      <c r="L50" s="72">
        <v>4</v>
      </c>
      <c r="M50" s="72">
        <v>2505</v>
      </c>
      <c r="N50" s="73">
        <v>2</v>
      </c>
      <c r="O50"/>
      <c r="P50"/>
    </row>
    <row r="51" spans="1:16" ht="15.75" customHeight="1" x14ac:dyDescent="0.35">
      <c r="H51" s="74" t="s">
        <v>301</v>
      </c>
      <c r="I51" s="75">
        <v>5</v>
      </c>
      <c r="J51" s="75"/>
      <c r="K51" s="75"/>
      <c r="L51" s="75">
        <v>5</v>
      </c>
      <c r="M51" s="75">
        <v>2260</v>
      </c>
      <c r="N51" s="76">
        <v>0</v>
      </c>
      <c r="O51"/>
      <c r="P51"/>
    </row>
    <row r="52" spans="1:16" ht="15.75" customHeight="1" x14ac:dyDescent="0.35"/>
    <row r="53" spans="1:16" ht="15.75" customHeight="1" x14ac:dyDescent="0.35">
      <c r="A53" s="4" t="s">
        <v>165</v>
      </c>
      <c r="E53" s="30"/>
      <c r="G53" s="77" t="s">
        <v>166</v>
      </c>
    </row>
    <row r="54" spans="1:16" ht="15.75" customHeight="1" x14ac:dyDescent="0.35">
      <c r="A54" s="4" t="s">
        <v>167</v>
      </c>
    </row>
    <row r="55" spans="1:16" ht="15.75" customHeight="1" x14ac:dyDescent="0.35"/>
    <row r="56" spans="1:16" ht="15.75" customHeight="1" x14ac:dyDescent="0.35"/>
    <row r="57" spans="1:16" ht="15.75" customHeight="1" x14ac:dyDescent="0.35"/>
    <row r="58" spans="1:16" ht="15.75" customHeight="1" x14ac:dyDescent="0.35"/>
    <row r="59" spans="1:16" ht="15.75" customHeight="1" x14ac:dyDescent="0.35"/>
    <row r="60" spans="1:16" ht="15.75" customHeight="1" x14ac:dyDescent="0.35"/>
    <row r="61" spans="1:16" ht="15.75" customHeight="1" x14ac:dyDescent="0.35"/>
    <row r="62" spans="1:16" ht="15.75" customHeight="1" x14ac:dyDescent="0.35"/>
    <row r="63" spans="1:16" ht="15.75" customHeight="1" x14ac:dyDescent="0.35"/>
    <row r="64" spans="1:16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</sheetData>
  <hyperlinks>
    <hyperlink ref="A2" location="'Index'!A3" tooltip="Go to the Index sheet" display="á" xr:uid="{CDEC7834-015C-4D43-91E2-5F6CD3EC663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15807-5336-452F-A2AD-30F0664106D3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265625" defaultRowHeight="14.5" x14ac:dyDescent="0.35"/>
  <cols>
    <col min="1" max="1" width="2.7265625" style="403" customWidth="1"/>
    <col min="2" max="3" width="20.7265625" style="243" customWidth="1"/>
    <col min="4" max="10" width="5" style="243" customWidth="1"/>
    <col min="11" max="11" width="1.7265625" style="243" customWidth="1"/>
    <col min="12" max="12" width="2.7265625" style="403" customWidth="1"/>
    <col min="13" max="14" width="20.7265625" style="243" customWidth="1"/>
    <col min="15" max="21" width="5" style="243" customWidth="1"/>
    <col min="22" max="25" width="4.7265625" style="243" customWidth="1"/>
    <col min="26" max="26" width="4.7265625" customWidth="1"/>
  </cols>
  <sheetData>
    <row r="1" spans="1:25" ht="17" x14ac:dyDescent="0.4">
      <c r="A1" s="402"/>
      <c r="B1" s="242" t="s">
        <v>1378</v>
      </c>
      <c r="C1" s="242"/>
      <c r="D1" s="3"/>
      <c r="E1" s="3"/>
      <c r="F1" s="3" t="s">
        <v>273</v>
      </c>
      <c r="G1" s="3"/>
      <c r="H1" s="3"/>
      <c r="I1" s="3" t="s">
        <v>1</v>
      </c>
      <c r="J1" s="242"/>
      <c r="K1" s="3"/>
      <c r="L1" s="402"/>
      <c r="M1" s="242"/>
      <c r="N1" s="242"/>
      <c r="O1" s="3"/>
      <c r="P1" s="3"/>
      <c r="Q1" s="3"/>
      <c r="R1" s="3"/>
      <c r="S1" s="3"/>
      <c r="T1" s="3"/>
      <c r="U1" s="3"/>
      <c r="V1" s="3"/>
      <c r="W1" s="3"/>
      <c r="X1" s="242"/>
      <c r="Y1" s="242"/>
    </row>
    <row r="2" spans="1:25" ht="15.75" customHeight="1" x14ac:dyDescent="0.35">
      <c r="B2" s="5" t="s">
        <v>2</v>
      </c>
      <c r="I2" s="410" t="s">
        <v>1379</v>
      </c>
    </row>
    <row r="3" spans="1:25" ht="15.75" customHeight="1" x14ac:dyDescent="0.35">
      <c r="A3" s="404"/>
      <c r="B3" s="245" t="s">
        <v>4</v>
      </c>
      <c r="C3" s="246" t="s">
        <v>1386</v>
      </c>
      <c r="D3" s="246"/>
      <c r="E3" s="246" t="s">
        <v>1387</v>
      </c>
      <c r="F3" s="245"/>
      <c r="G3" s="245"/>
      <c r="H3" s="245"/>
      <c r="I3" s="245"/>
      <c r="J3" s="245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5">
      <c r="A4" s="405">
        <v>3</v>
      </c>
      <c r="B4" s="406" t="s">
        <v>10</v>
      </c>
      <c r="C4" s="406" t="s">
        <v>11</v>
      </c>
      <c r="D4" s="407">
        <v>150</v>
      </c>
      <c r="E4" s="407">
        <v>20</v>
      </c>
      <c r="F4" s="407">
        <v>10</v>
      </c>
      <c r="G4" s="407" t="s">
        <v>12</v>
      </c>
      <c r="H4" s="407" t="s">
        <v>13</v>
      </c>
      <c r="I4" s="407" t="s">
        <v>14</v>
      </c>
      <c r="J4" s="408" t="s">
        <v>15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5">
      <c r="A5" s="409">
        <v>5</v>
      </c>
      <c r="B5" s="15" t="s">
        <v>16</v>
      </c>
      <c r="C5" s="15" t="s">
        <v>17</v>
      </c>
      <c r="D5" s="35">
        <v>98</v>
      </c>
      <c r="E5" s="35">
        <v>92</v>
      </c>
      <c r="F5" s="35">
        <v>94</v>
      </c>
      <c r="G5" s="251">
        <v>284</v>
      </c>
      <c r="H5" s="251">
        <v>6</v>
      </c>
      <c r="I5" s="35">
        <v>1409</v>
      </c>
      <c r="J5" s="36">
        <v>30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5">
      <c r="A6" s="41">
        <v>6</v>
      </c>
      <c r="B6" s="19" t="s">
        <v>72</v>
      </c>
      <c r="C6" s="19" t="s">
        <v>73</v>
      </c>
      <c r="D6" s="39">
        <v>91</v>
      </c>
      <c r="E6" s="39">
        <v>86</v>
      </c>
      <c r="F6" s="39">
        <v>81</v>
      </c>
      <c r="G6" s="254">
        <v>258</v>
      </c>
      <c r="H6" s="254">
        <v>3</v>
      </c>
      <c r="I6" s="39">
        <v>1320</v>
      </c>
      <c r="J6" s="40">
        <v>23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5">
      <c r="A7" s="252">
        <v>3</v>
      </c>
      <c r="B7" s="19" t="s">
        <v>369</v>
      </c>
      <c r="C7" s="19" t="s">
        <v>17</v>
      </c>
      <c r="D7" s="39">
        <v>88</v>
      </c>
      <c r="E7" s="39">
        <v>88</v>
      </c>
      <c r="F7" s="39">
        <v>88</v>
      </c>
      <c r="G7" s="254">
        <v>264</v>
      </c>
      <c r="H7" s="254">
        <v>5</v>
      </c>
      <c r="I7" s="39">
        <v>1280</v>
      </c>
      <c r="J7" s="40">
        <v>19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5">
      <c r="A8" s="41">
        <v>4</v>
      </c>
      <c r="B8" s="19" t="s">
        <v>725</v>
      </c>
      <c r="C8" s="19" t="s">
        <v>17</v>
      </c>
      <c r="D8" s="39">
        <v>87</v>
      </c>
      <c r="E8" s="39">
        <v>86</v>
      </c>
      <c r="F8" s="39">
        <v>84</v>
      </c>
      <c r="G8" s="254">
        <v>257</v>
      </c>
      <c r="H8" s="254">
        <v>2</v>
      </c>
      <c r="I8" s="39">
        <v>1275</v>
      </c>
      <c r="J8" s="40">
        <v>16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5">
      <c r="A9" s="41">
        <v>2</v>
      </c>
      <c r="B9" s="19" t="s">
        <v>1382</v>
      </c>
      <c r="C9" s="19" t="s">
        <v>17</v>
      </c>
      <c r="D9" s="39">
        <v>91</v>
      </c>
      <c r="E9" s="39">
        <v>87</v>
      </c>
      <c r="F9" s="39">
        <v>81</v>
      </c>
      <c r="G9" s="254">
        <v>259</v>
      </c>
      <c r="H9" s="254">
        <v>4</v>
      </c>
      <c r="I9" s="39">
        <v>1134</v>
      </c>
      <c r="J9" s="40">
        <v>9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5">
      <c r="A10" s="256">
        <v>1</v>
      </c>
      <c r="B10" s="26" t="s">
        <v>375</v>
      </c>
      <c r="C10" s="26" t="s">
        <v>73</v>
      </c>
      <c r="D10" s="257">
        <v>68</v>
      </c>
      <c r="E10" s="257">
        <v>65</v>
      </c>
      <c r="F10" s="257">
        <v>65</v>
      </c>
      <c r="G10" s="257">
        <v>198</v>
      </c>
      <c r="H10" s="257">
        <v>1</v>
      </c>
      <c r="I10" s="31">
        <v>1083</v>
      </c>
      <c r="J10" s="32">
        <v>8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5">
      <c r="A12"/>
      <c r="B12" s="170" t="s">
        <v>1091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5">
      <c r="A14"/>
      <c r="B14" s="4" t="s">
        <v>272</v>
      </c>
      <c r="C14" s="4"/>
      <c r="D14" s="4"/>
      <c r="E14" s="4"/>
      <c r="F14" s="33" t="s">
        <v>166</v>
      </c>
      <c r="G14" s="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5">
      <c r="A15"/>
      <c r="B15" s="4" t="s">
        <v>167</v>
      </c>
      <c r="C15" s="4"/>
      <c r="D15" s="4"/>
      <c r="E15" s="4"/>
      <c r="F15" s="4"/>
      <c r="G15" s="4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5">
      <c r="A32" s="243"/>
      <c r="L32" s="243"/>
    </row>
    <row r="33" spans="1:12" ht="15.75" customHeight="1" x14ac:dyDescent="0.35">
      <c r="A33" s="243"/>
      <c r="L33" s="243"/>
    </row>
    <row r="34" spans="1:12" ht="15.75" customHeight="1" x14ac:dyDescent="0.35">
      <c r="A34" s="243"/>
      <c r="L34" s="243"/>
    </row>
    <row r="35" spans="1:12" ht="15.75" customHeight="1" x14ac:dyDescent="0.35">
      <c r="A35" s="243"/>
      <c r="L35" s="243"/>
    </row>
    <row r="36" spans="1:12" ht="15.75" customHeight="1" x14ac:dyDescent="0.35">
      <c r="A36" s="243"/>
      <c r="L36" s="243"/>
    </row>
    <row r="37" spans="1:12" ht="15.75" customHeight="1" x14ac:dyDescent="0.35">
      <c r="A37" s="243"/>
      <c r="L37" s="243"/>
    </row>
    <row r="38" spans="1:12" ht="15.75" customHeight="1" x14ac:dyDescent="0.35">
      <c r="A38" s="243"/>
      <c r="L38" s="243"/>
    </row>
    <row r="39" spans="1:12" ht="15.75" customHeight="1" x14ac:dyDescent="0.35">
      <c r="A39" s="243"/>
      <c r="L39" s="243"/>
    </row>
    <row r="40" spans="1:12" ht="15.75" customHeight="1" x14ac:dyDescent="0.35">
      <c r="A40" s="243"/>
      <c r="L40" s="243"/>
    </row>
    <row r="41" spans="1:12" ht="15.75" customHeight="1" x14ac:dyDescent="0.35">
      <c r="A41" s="243"/>
      <c r="L41" s="243"/>
    </row>
    <row r="42" spans="1:12" ht="15.75" customHeight="1" x14ac:dyDescent="0.35">
      <c r="A42" s="243"/>
      <c r="L42" s="243"/>
    </row>
    <row r="43" spans="1:12" ht="15.75" customHeight="1" x14ac:dyDescent="0.35">
      <c r="A43" s="243"/>
      <c r="L43" s="243"/>
    </row>
    <row r="44" spans="1:12" ht="15.75" customHeight="1" x14ac:dyDescent="0.35">
      <c r="A44" s="243"/>
      <c r="L44" s="243"/>
    </row>
    <row r="45" spans="1:12" ht="15.75" customHeight="1" x14ac:dyDescent="0.35">
      <c r="A45" s="243"/>
      <c r="L45" s="243"/>
    </row>
    <row r="46" spans="1:12" ht="15.75" customHeight="1" x14ac:dyDescent="0.35">
      <c r="A46" s="243"/>
      <c r="L46" s="243"/>
    </row>
    <row r="47" spans="1:12" ht="15.75" customHeight="1" x14ac:dyDescent="0.35">
      <c r="A47" s="243"/>
      <c r="L47" s="243"/>
    </row>
    <row r="48" spans="1:12" ht="15.75" customHeight="1" x14ac:dyDescent="0.35">
      <c r="A48" s="243"/>
      <c r="L48" s="243"/>
    </row>
    <row r="49" spans="1:12" ht="15.75" customHeight="1" x14ac:dyDescent="0.35">
      <c r="A49" s="243"/>
      <c r="L49" s="243"/>
    </row>
    <row r="50" spans="1:12" ht="15.75" customHeight="1" x14ac:dyDescent="0.35">
      <c r="A50" s="243"/>
      <c r="L50" s="243"/>
    </row>
    <row r="51" spans="1:12" ht="15.75" customHeight="1" x14ac:dyDescent="0.35">
      <c r="A51" s="243"/>
      <c r="L51" s="243"/>
    </row>
    <row r="52" spans="1:12" ht="15.75" customHeight="1" x14ac:dyDescent="0.35">
      <c r="A52" s="243"/>
      <c r="L52" s="243"/>
    </row>
    <row r="53" spans="1:12" ht="15.75" customHeight="1" x14ac:dyDescent="0.35">
      <c r="A53" s="243"/>
      <c r="L53" s="243"/>
    </row>
    <row r="54" spans="1:12" ht="15.75" customHeight="1" x14ac:dyDescent="0.35">
      <c r="A54" s="243"/>
      <c r="L54" s="243"/>
    </row>
    <row r="55" spans="1:12" ht="15.75" customHeight="1" x14ac:dyDescent="0.35">
      <c r="A55" s="243"/>
      <c r="L55" s="243"/>
    </row>
    <row r="56" spans="1:12" ht="15.75" customHeight="1" x14ac:dyDescent="0.35">
      <c r="A56" s="243"/>
      <c r="L56" s="243"/>
    </row>
    <row r="57" spans="1:12" ht="15.75" customHeight="1" x14ac:dyDescent="0.35">
      <c r="A57" s="243"/>
      <c r="L57" s="243"/>
    </row>
    <row r="58" spans="1:12" ht="15.75" customHeight="1" x14ac:dyDescent="0.35">
      <c r="A58" s="243"/>
      <c r="L58" s="243"/>
    </row>
    <row r="59" spans="1:12" ht="15.75" customHeight="1" x14ac:dyDescent="0.35">
      <c r="A59" s="243"/>
      <c r="L59" s="243"/>
    </row>
    <row r="60" spans="1:12" ht="15.75" customHeight="1" x14ac:dyDescent="0.35">
      <c r="A60" s="243"/>
      <c r="L60" s="243"/>
    </row>
    <row r="61" spans="1:12" ht="15.75" customHeight="1" x14ac:dyDescent="0.35">
      <c r="A61" s="243"/>
      <c r="L61" s="243"/>
    </row>
    <row r="62" spans="1:12" ht="15.75" customHeight="1" x14ac:dyDescent="0.35">
      <c r="A62" s="243"/>
      <c r="L62" s="243"/>
    </row>
    <row r="63" spans="1:12" ht="15.75" customHeight="1" x14ac:dyDescent="0.35">
      <c r="A63" s="243"/>
      <c r="L63" s="243"/>
    </row>
    <row r="64" spans="1:12" ht="15.75" customHeight="1" x14ac:dyDescent="0.35">
      <c r="A64" s="243"/>
      <c r="L64" s="243"/>
    </row>
    <row r="65" spans="1:12" ht="15.75" customHeight="1" x14ac:dyDescent="0.35">
      <c r="A65" s="243"/>
      <c r="L65" s="243"/>
    </row>
    <row r="66" spans="1:12" ht="15.75" customHeight="1" x14ac:dyDescent="0.35">
      <c r="A66" s="243"/>
      <c r="L66" s="243"/>
    </row>
    <row r="67" spans="1:12" ht="15.75" customHeight="1" x14ac:dyDescent="0.35">
      <c r="A67" s="243"/>
      <c r="L67" s="243"/>
    </row>
    <row r="68" spans="1:12" ht="15.75" customHeight="1" x14ac:dyDescent="0.35">
      <c r="A68" s="243"/>
      <c r="L68" s="243"/>
    </row>
    <row r="69" spans="1:12" x14ac:dyDescent="0.35">
      <c r="A69" s="243"/>
      <c r="L69" s="243"/>
    </row>
    <row r="70" spans="1:12" x14ac:dyDescent="0.35">
      <c r="A70" s="243"/>
      <c r="L70" s="243"/>
    </row>
    <row r="71" spans="1:12" x14ac:dyDescent="0.35">
      <c r="A71" s="243"/>
      <c r="L71" s="243"/>
    </row>
    <row r="72" spans="1:12" x14ac:dyDescent="0.35">
      <c r="A72" s="243"/>
      <c r="L72" s="243"/>
    </row>
    <row r="73" spans="1:12" x14ac:dyDescent="0.35">
      <c r="A73" s="243"/>
      <c r="L73" s="243"/>
    </row>
    <row r="74" spans="1:12" x14ac:dyDescent="0.35">
      <c r="A74" s="243"/>
      <c r="L74" s="243"/>
    </row>
    <row r="75" spans="1:12" x14ac:dyDescent="0.35">
      <c r="A75" s="243"/>
      <c r="L75" s="243"/>
    </row>
    <row r="76" spans="1:12" x14ac:dyDescent="0.35">
      <c r="A76" s="243"/>
      <c r="L76" s="243"/>
    </row>
    <row r="77" spans="1:12" x14ac:dyDescent="0.35">
      <c r="A77" s="243"/>
      <c r="L77" s="243"/>
    </row>
    <row r="78" spans="1:12" x14ac:dyDescent="0.35">
      <c r="A78" s="243"/>
      <c r="L78" s="243"/>
    </row>
    <row r="79" spans="1:12" x14ac:dyDescent="0.35">
      <c r="A79" s="243"/>
      <c r="L79" s="243"/>
    </row>
    <row r="80" spans="1:12" x14ac:dyDescent="0.35">
      <c r="A80" s="243"/>
      <c r="L80" s="243"/>
    </row>
    <row r="81" spans="1:12" x14ac:dyDescent="0.35">
      <c r="A81" s="243"/>
      <c r="L81" s="243"/>
    </row>
    <row r="82" spans="1:12" x14ac:dyDescent="0.35">
      <c r="A82" s="243"/>
      <c r="L82" s="243"/>
    </row>
    <row r="83" spans="1:12" x14ac:dyDescent="0.35">
      <c r="A83" s="243"/>
      <c r="L83" s="243"/>
    </row>
    <row r="84" spans="1:12" x14ac:dyDescent="0.35">
      <c r="A84" s="243"/>
      <c r="L84" s="243"/>
    </row>
    <row r="85" spans="1:12" x14ac:dyDescent="0.35">
      <c r="A85" s="243"/>
      <c r="L85" s="243"/>
    </row>
    <row r="86" spans="1:12" x14ac:dyDescent="0.35">
      <c r="A86" s="243"/>
      <c r="L86" s="243"/>
    </row>
    <row r="87" spans="1:12" x14ac:dyDescent="0.35">
      <c r="A87" s="243"/>
      <c r="L87" s="243"/>
    </row>
    <row r="88" spans="1:12" x14ac:dyDescent="0.35">
      <c r="A88" s="243"/>
      <c r="L88" s="243"/>
    </row>
    <row r="89" spans="1:12" x14ac:dyDescent="0.35">
      <c r="A89" s="243"/>
      <c r="L89" s="243"/>
    </row>
    <row r="90" spans="1:12" x14ac:dyDescent="0.35">
      <c r="A90" s="243"/>
      <c r="L90" s="243"/>
    </row>
    <row r="91" spans="1:12" x14ac:dyDescent="0.35">
      <c r="A91" s="243"/>
      <c r="L91" s="243"/>
    </row>
    <row r="92" spans="1:12" x14ac:dyDescent="0.35">
      <c r="A92" s="243"/>
      <c r="L92" s="243"/>
    </row>
    <row r="93" spans="1:12" x14ac:dyDescent="0.35">
      <c r="A93" s="243"/>
      <c r="L93" s="243"/>
    </row>
    <row r="94" spans="1:12" x14ac:dyDescent="0.35">
      <c r="A94" s="243"/>
      <c r="L94" s="243"/>
    </row>
    <row r="95" spans="1:12" x14ac:dyDescent="0.35">
      <c r="A95" s="243"/>
      <c r="L95" s="243"/>
    </row>
    <row r="96" spans="1:12" x14ac:dyDescent="0.35">
      <c r="A96" s="243"/>
      <c r="L96" s="243"/>
    </row>
    <row r="97" spans="1:12" x14ac:dyDescent="0.35">
      <c r="A97" s="243"/>
      <c r="L97" s="243"/>
    </row>
    <row r="98" spans="1:12" x14ac:dyDescent="0.35">
      <c r="A98" s="243"/>
      <c r="L98" s="243"/>
    </row>
    <row r="99" spans="1:12" x14ac:dyDescent="0.35">
      <c r="A99" s="243"/>
      <c r="L99" s="243"/>
    </row>
    <row r="100" spans="1:12" x14ac:dyDescent="0.35">
      <c r="A100" s="243"/>
      <c r="L100" s="243"/>
    </row>
    <row r="101" spans="1:12" x14ac:dyDescent="0.35">
      <c r="A101" s="243"/>
      <c r="L101" s="243"/>
    </row>
    <row r="102" spans="1:12" x14ac:dyDescent="0.35">
      <c r="A102" s="243"/>
      <c r="L102" s="243"/>
    </row>
    <row r="103" spans="1:12" x14ac:dyDescent="0.35">
      <c r="A103" s="243"/>
      <c r="L103" s="243"/>
    </row>
    <row r="104" spans="1:12" x14ac:dyDescent="0.35">
      <c r="A104" s="243"/>
      <c r="L104" s="243"/>
    </row>
    <row r="105" spans="1:12" x14ac:dyDescent="0.35">
      <c r="A105" s="243"/>
      <c r="L105" s="243"/>
    </row>
    <row r="106" spans="1:12" x14ac:dyDescent="0.35">
      <c r="A106" s="243"/>
      <c r="L106" s="243"/>
    </row>
    <row r="107" spans="1:12" x14ac:dyDescent="0.35">
      <c r="A107" s="243"/>
      <c r="L107" s="243"/>
    </row>
    <row r="108" spans="1:12" x14ac:dyDescent="0.35">
      <c r="A108" s="243"/>
      <c r="L108" s="243"/>
    </row>
    <row r="109" spans="1:12" x14ac:dyDescent="0.35">
      <c r="A109" s="243"/>
      <c r="L109" s="243"/>
    </row>
    <row r="110" spans="1:12" x14ac:dyDescent="0.35">
      <c r="A110" s="243"/>
      <c r="L110" s="243"/>
    </row>
    <row r="111" spans="1:12" x14ac:dyDescent="0.35">
      <c r="A111" s="243"/>
      <c r="L111" s="243"/>
    </row>
    <row r="112" spans="1:12" x14ac:dyDescent="0.35">
      <c r="A112" s="243"/>
      <c r="L112" s="243"/>
    </row>
    <row r="113" spans="1:12" x14ac:dyDescent="0.35">
      <c r="A113" s="243"/>
      <c r="L113" s="243"/>
    </row>
    <row r="114" spans="1:12" x14ac:dyDescent="0.35">
      <c r="A114" s="243"/>
      <c r="L114" s="243"/>
    </row>
    <row r="115" spans="1:12" x14ac:dyDescent="0.35">
      <c r="A115" s="243"/>
      <c r="L115" s="243"/>
    </row>
    <row r="116" spans="1:12" x14ac:dyDescent="0.35">
      <c r="A116" s="243"/>
      <c r="L116" s="243"/>
    </row>
    <row r="117" spans="1:12" x14ac:dyDescent="0.35">
      <c r="A117" s="243"/>
      <c r="L117" s="243"/>
    </row>
    <row r="118" spans="1:12" x14ac:dyDescent="0.35">
      <c r="A118" s="243"/>
      <c r="L118" s="243"/>
    </row>
    <row r="119" spans="1:12" x14ac:dyDescent="0.35">
      <c r="A119" s="243"/>
      <c r="L119" s="243"/>
    </row>
    <row r="120" spans="1:12" x14ac:dyDescent="0.35">
      <c r="A120" s="243"/>
      <c r="L120" s="243"/>
    </row>
    <row r="121" spans="1:12" x14ac:dyDescent="0.35">
      <c r="A121" s="243"/>
      <c r="L121" s="243"/>
    </row>
    <row r="122" spans="1:12" x14ac:dyDescent="0.35">
      <c r="A122" s="243"/>
      <c r="L122" s="243"/>
    </row>
    <row r="123" spans="1:12" x14ac:dyDescent="0.35">
      <c r="A123" s="243"/>
      <c r="L123" s="243"/>
    </row>
    <row r="124" spans="1:12" x14ac:dyDescent="0.35">
      <c r="A124" s="243"/>
      <c r="L124" s="243"/>
    </row>
    <row r="125" spans="1:12" x14ac:dyDescent="0.35">
      <c r="A125" s="243"/>
      <c r="L125" s="243"/>
    </row>
    <row r="126" spans="1:12" x14ac:dyDescent="0.35">
      <c r="A126" s="243"/>
      <c r="L126" s="243"/>
    </row>
    <row r="127" spans="1:12" x14ac:dyDescent="0.35">
      <c r="A127" s="243"/>
      <c r="L127" s="243"/>
    </row>
    <row r="128" spans="1:12" x14ac:dyDescent="0.35">
      <c r="A128" s="243"/>
      <c r="L128" s="243"/>
    </row>
    <row r="129" spans="1:12" x14ac:dyDescent="0.35">
      <c r="A129" s="243"/>
      <c r="L129" s="243"/>
    </row>
    <row r="130" spans="1:12" x14ac:dyDescent="0.35">
      <c r="A130" s="243"/>
      <c r="L130" s="243"/>
    </row>
  </sheetData>
  <sheetProtection selectLockedCells="1" selectUnlockedCells="1"/>
  <hyperlinks>
    <hyperlink ref="B2" location="'Index'!A3" tooltip="Go to the Index sheet" display="á" xr:uid="{55F54D62-E241-4FF4-8484-D314F0B29214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8D4BE-55A9-409E-A2B3-5EAE87156217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6953125" defaultRowHeight="14.5" x14ac:dyDescent="0.35"/>
  <cols>
    <col min="1" max="1" width="20.7265625" style="4" customWidth="1"/>
    <col min="2" max="6" width="5" style="4" customWidth="1"/>
    <col min="7" max="7" width="4.7265625" style="30" customWidth="1"/>
    <col min="8" max="8" width="20.7265625" style="4" customWidth="1"/>
    <col min="9" max="14" width="5" style="4" customWidth="1"/>
    <col min="15" max="22" width="4.1796875" style="4" customWidth="1"/>
    <col min="23" max="25" width="10.26953125" style="4"/>
  </cols>
  <sheetData>
    <row r="1" spans="1:25" ht="17" x14ac:dyDescent="0.4">
      <c r="A1" s="2" t="s">
        <v>282</v>
      </c>
      <c r="B1" s="2"/>
      <c r="C1" s="2"/>
      <c r="D1" s="3"/>
      <c r="E1" s="3"/>
      <c r="F1" s="3"/>
      <c r="G1" s="47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4">
      <c r="A2" s="5" t="s">
        <v>2</v>
      </c>
      <c r="I2" s="48" t="s">
        <v>3</v>
      </c>
      <c r="J2" s="49">
        <v>4</v>
      </c>
    </row>
    <row r="3" spans="1:25" ht="15.75" customHeight="1" x14ac:dyDescent="0.35">
      <c r="A3" s="8" t="s">
        <v>46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5">
      <c r="A4" s="50" t="s">
        <v>307</v>
      </c>
      <c r="B4" s="51"/>
      <c r="C4" s="52">
        <v>444</v>
      </c>
      <c r="D4" s="51"/>
      <c r="E4" s="53" t="s">
        <v>15</v>
      </c>
      <c r="F4" s="54">
        <f>SUM(F5:F7)</f>
        <v>453</v>
      </c>
      <c r="G4" s="55" t="s">
        <v>284</v>
      </c>
      <c r="H4" s="50" t="s">
        <v>308</v>
      </c>
      <c r="I4" s="51"/>
      <c r="J4" s="52">
        <v>480</v>
      </c>
      <c r="K4" s="51"/>
      <c r="L4" s="53" t="s">
        <v>15</v>
      </c>
      <c r="M4" s="54">
        <f>SUM(M5:M7)</f>
        <v>478</v>
      </c>
      <c r="N4"/>
      <c r="O4"/>
      <c r="P4"/>
      <c r="Q4"/>
      <c r="R4"/>
      <c r="S4"/>
      <c r="T4"/>
    </row>
    <row r="5" spans="1:25" ht="15.75" customHeight="1" x14ac:dyDescent="0.35">
      <c r="A5" s="56" t="s">
        <v>179</v>
      </c>
      <c r="B5" s="21">
        <v>39</v>
      </c>
      <c r="C5" s="21">
        <v>39</v>
      </c>
      <c r="D5" s="21">
        <v>39</v>
      </c>
      <c r="E5" s="21">
        <v>37</v>
      </c>
      <c r="F5" s="57">
        <f>SUM(B5:E5)</f>
        <v>154</v>
      </c>
      <c r="G5"/>
      <c r="H5" s="56" t="s">
        <v>104</v>
      </c>
      <c r="I5" s="21">
        <v>41</v>
      </c>
      <c r="J5" s="21">
        <v>41</v>
      </c>
      <c r="K5" s="21">
        <v>41</v>
      </c>
      <c r="L5" s="21">
        <v>41</v>
      </c>
      <c r="M5" s="57">
        <f>SUM(I5:L5)</f>
        <v>164</v>
      </c>
      <c r="N5"/>
      <c r="O5"/>
      <c r="P5"/>
      <c r="Q5"/>
      <c r="R5"/>
      <c r="S5"/>
      <c r="T5"/>
    </row>
    <row r="6" spans="1:25" ht="15.75" customHeight="1" x14ac:dyDescent="0.35">
      <c r="A6" s="58" t="s">
        <v>233</v>
      </c>
      <c r="B6" s="20">
        <v>39</v>
      </c>
      <c r="C6" s="20">
        <v>37</v>
      </c>
      <c r="D6" s="20">
        <v>34</v>
      </c>
      <c r="E6" s="20">
        <v>42</v>
      </c>
      <c r="F6" s="22">
        <f>SUM(B6:E6)</f>
        <v>152</v>
      </c>
      <c r="G6"/>
      <c r="H6" s="58" t="s">
        <v>160</v>
      </c>
      <c r="I6" s="20">
        <v>36</v>
      </c>
      <c r="J6" s="20">
        <v>39</v>
      </c>
      <c r="K6" s="20">
        <v>47</v>
      </c>
      <c r="L6" s="20">
        <v>42</v>
      </c>
      <c r="M6" s="22">
        <f>SUM(I6:L6)</f>
        <v>164</v>
      </c>
      <c r="N6"/>
      <c r="O6"/>
      <c r="P6"/>
      <c r="Q6"/>
      <c r="R6"/>
      <c r="S6"/>
      <c r="T6"/>
    </row>
    <row r="7" spans="1:25" ht="15.75" customHeight="1" x14ac:dyDescent="0.35">
      <c r="A7" s="59" t="s">
        <v>242</v>
      </c>
      <c r="B7" s="27">
        <v>36</v>
      </c>
      <c r="C7" s="27">
        <v>34</v>
      </c>
      <c r="D7" s="27">
        <v>41</v>
      </c>
      <c r="E7" s="27">
        <v>36</v>
      </c>
      <c r="F7" s="29">
        <f>SUM(B7:E7)</f>
        <v>147</v>
      </c>
      <c r="G7"/>
      <c r="H7" s="59" t="s">
        <v>238</v>
      </c>
      <c r="I7" s="27">
        <v>34</v>
      </c>
      <c r="J7" s="27">
        <v>38</v>
      </c>
      <c r="K7" s="27">
        <v>40</v>
      </c>
      <c r="L7" s="27">
        <v>38</v>
      </c>
      <c r="M7" s="29">
        <f>SUM(I7:L7)</f>
        <v>150</v>
      </c>
      <c r="N7"/>
      <c r="O7"/>
      <c r="P7"/>
      <c r="Q7"/>
      <c r="R7"/>
      <c r="S7"/>
      <c r="T7"/>
    </row>
    <row r="8" spans="1:25" ht="15.75" customHeight="1" x14ac:dyDescent="0.3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5" ht="15.75" customHeight="1" x14ac:dyDescent="0.35">
      <c r="A9" s="50" t="s">
        <v>309</v>
      </c>
      <c r="B9" s="51"/>
      <c r="C9" s="52">
        <v>472</v>
      </c>
      <c r="D9" s="51"/>
      <c r="E9" s="53" t="s">
        <v>15</v>
      </c>
      <c r="F9" s="54">
        <f>SUM(F10:F12)</f>
        <v>427</v>
      </c>
      <c r="G9" s="55" t="s">
        <v>284</v>
      </c>
      <c r="H9" s="50" t="s">
        <v>310</v>
      </c>
      <c r="I9" s="51"/>
      <c r="J9" s="52">
        <v>481</v>
      </c>
      <c r="K9" s="51"/>
      <c r="L9" s="53" t="s">
        <v>15</v>
      </c>
      <c r="M9" s="54">
        <f>SUM(M10:M12)</f>
        <v>490</v>
      </c>
      <c r="N9"/>
      <c r="O9"/>
      <c r="P9"/>
      <c r="Q9"/>
      <c r="R9"/>
      <c r="S9"/>
      <c r="T9"/>
    </row>
    <row r="10" spans="1:25" ht="15.75" customHeight="1" x14ac:dyDescent="0.35">
      <c r="A10" s="56" t="s">
        <v>214</v>
      </c>
      <c r="B10" s="21">
        <v>30</v>
      </c>
      <c r="C10" s="21">
        <v>34</v>
      </c>
      <c r="D10" s="21">
        <v>41</v>
      </c>
      <c r="E10" s="21">
        <v>37</v>
      </c>
      <c r="F10" s="57">
        <f>SUM(B10:E10)</f>
        <v>142</v>
      </c>
      <c r="G10"/>
      <c r="H10" s="56" t="s">
        <v>85</v>
      </c>
      <c r="I10" s="21">
        <v>46</v>
      </c>
      <c r="J10" s="21">
        <v>48</v>
      </c>
      <c r="K10" s="21">
        <v>46</v>
      </c>
      <c r="L10" s="21">
        <v>47</v>
      </c>
      <c r="M10" s="57">
        <f>SUM(I10:L10)</f>
        <v>187</v>
      </c>
      <c r="N10"/>
      <c r="O10"/>
      <c r="P10"/>
      <c r="Q10"/>
      <c r="R10"/>
      <c r="S10"/>
      <c r="T10"/>
    </row>
    <row r="11" spans="1:25" ht="15.75" customHeight="1" x14ac:dyDescent="0.35">
      <c r="A11" s="58" t="s">
        <v>209</v>
      </c>
      <c r="B11" s="20">
        <v>38</v>
      </c>
      <c r="C11" s="20">
        <v>38</v>
      </c>
      <c r="D11" s="20">
        <v>41</v>
      </c>
      <c r="E11" s="20">
        <v>32</v>
      </c>
      <c r="F11" s="22">
        <f>SUM(B11:E11)</f>
        <v>149</v>
      </c>
      <c r="G11"/>
      <c r="H11" s="58" t="s">
        <v>153</v>
      </c>
      <c r="I11" s="20">
        <v>44</v>
      </c>
      <c r="J11" s="20">
        <v>44</v>
      </c>
      <c r="K11" s="20">
        <v>36</v>
      </c>
      <c r="L11" s="20">
        <v>40</v>
      </c>
      <c r="M11" s="57">
        <f>SUM(I11:L11)</f>
        <v>164</v>
      </c>
      <c r="N11"/>
      <c r="P11"/>
      <c r="Q11"/>
      <c r="R11"/>
      <c r="S11"/>
      <c r="T11"/>
    </row>
    <row r="12" spans="1:25" ht="15.75" customHeight="1" x14ac:dyDescent="0.35">
      <c r="A12" s="59" t="s">
        <v>185</v>
      </c>
      <c r="B12" s="27">
        <v>33</v>
      </c>
      <c r="C12" s="27">
        <v>32</v>
      </c>
      <c r="D12" s="27">
        <v>29</v>
      </c>
      <c r="E12" s="27">
        <v>42</v>
      </c>
      <c r="F12" s="29">
        <f>SUM(B12:E12)</f>
        <v>136</v>
      </c>
      <c r="G12"/>
      <c r="H12" s="59" t="s">
        <v>244</v>
      </c>
      <c r="I12" s="27">
        <v>31</v>
      </c>
      <c r="J12" s="27">
        <v>31</v>
      </c>
      <c r="K12" s="27">
        <v>39</v>
      </c>
      <c r="L12" s="78">
        <v>38</v>
      </c>
      <c r="M12" s="29">
        <f>SUM(I12:L12)</f>
        <v>139</v>
      </c>
      <c r="N12"/>
      <c r="O12"/>
      <c r="P12"/>
      <c r="Q12"/>
      <c r="R12"/>
      <c r="S12"/>
      <c r="T12"/>
    </row>
    <row r="13" spans="1:25" ht="15.7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ht="15.75" customHeight="1" x14ac:dyDescent="0.35">
      <c r="A14" s="50" t="s">
        <v>311</v>
      </c>
      <c r="B14" s="51"/>
      <c r="C14" s="52">
        <v>486</v>
      </c>
      <c r="D14" s="51"/>
      <c r="E14" s="53" t="s">
        <v>15</v>
      </c>
      <c r="F14" s="54">
        <f>SUM(F15:F17)</f>
        <v>481</v>
      </c>
      <c r="G14" s="55" t="s">
        <v>284</v>
      </c>
      <c r="H14" t="s">
        <v>312</v>
      </c>
      <c r="I14"/>
      <c r="J14" s="79">
        <v>450</v>
      </c>
      <c r="K14"/>
      <c r="L14"/>
      <c r="M14">
        <v>450</v>
      </c>
      <c r="N14"/>
      <c r="O14"/>
      <c r="P14"/>
      <c r="Q14"/>
      <c r="R14"/>
      <c r="S14"/>
      <c r="T14"/>
    </row>
    <row r="15" spans="1:25" ht="15.75" customHeight="1" x14ac:dyDescent="0.35">
      <c r="A15" s="56" t="s">
        <v>128</v>
      </c>
      <c r="B15" s="21">
        <v>46</v>
      </c>
      <c r="C15" s="21">
        <v>42</v>
      </c>
      <c r="D15" s="21">
        <v>44</v>
      </c>
      <c r="E15" s="21">
        <v>41</v>
      </c>
      <c r="F15" s="57">
        <f>SUM(B15:E15)</f>
        <v>173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5" ht="15.75" customHeight="1" x14ac:dyDescent="0.35">
      <c r="A16" s="58" t="s">
        <v>159</v>
      </c>
      <c r="B16" s="20">
        <v>41</v>
      </c>
      <c r="C16" s="20">
        <v>38</v>
      </c>
      <c r="D16" s="20">
        <v>35</v>
      </c>
      <c r="E16" s="20">
        <v>39</v>
      </c>
      <c r="F16" s="22">
        <f>SUM(B16:E16)</f>
        <v>153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5.75" customHeight="1" x14ac:dyDescent="0.35">
      <c r="A17" s="59" t="s">
        <v>217</v>
      </c>
      <c r="B17" s="27">
        <v>36</v>
      </c>
      <c r="C17" s="27">
        <v>42</v>
      </c>
      <c r="D17" s="27">
        <v>37</v>
      </c>
      <c r="E17" s="27">
        <v>40</v>
      </c>
      <c r="F17" s="29">
        <f>SUM(B17:E17)</f>
        <v>155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ht="15.7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5.75" customHeight="1" x14ac:dyDescent="0.35">
      <c r="H19" s="61" t="s">
        <v>46</v>
      </c>
      <c r="I19" s="12" t="s">
        <v>290</v>
      </c>
      <c r="J19" s="12" t="s">
        <v>291</v>
      </c>
      <c r="K19" s="12" t="s">
        <v>292</v>
      </c>
      <c r="L19" s="12" t="s">
        <v>293</v>
      </c>
      <c r="M19" s="12" t="s">
        <v>14</v>
      </c>
      <c r="N19" s="13" t="s">
        <v>294</v>
      </c>
    </row>
    <row r="20" spans="1:20" ht="15.75" customHeight="1" x14ac:dyDescent="0.35">
      <c r="B20" s="9" t="s">
        <v>313</v>
      </c>
      <c r="H20" s="68" t="s">
        <v>310</v>
      </c>
      <c r="I20" s="69">
        <v>5</v>
      </c>
      <c r="J20" s="69">
        <v>4</v>
      </c>
      <c r="K20" s="69"/>
      <c r="L20" s="69">
        <v>1</v>
      </c>
      <c r="M20" s="69">
        <v>2395</v>
      </c>
      <c r="N20" s="70">
        <v>8</v>
      </c>
      <c r="O20"/>
      <c r="P20"/>
    </row>
    <row r="21" spans="1:20" ht="15.75" customHeight="1" x14ac:dyDescent="0.35">
      <c r="B21" s="62" t="s">
        <v>314</v>
      </c>
      <c r="H21" s="71" t="s">
        <v>308</v>
      </c>
      <c r="I21" s="72">
        <v>5</v>
      </c>
      <c r="J21" s="72">
        <v>4</v>
      </c>
      <c r="K21" s="72"/>
      <c r="L21" s="72">
        <v>1</v>
      </c>
      <c r="M21" s="72">
        <v>1893</v>
      </c>
      <c r="N21" s="73">
        <v>8</v>
      </c>
      <c r="O21"/>
      <c r="P21"/>
    </row>
    <row r="22" spans="1:20" ht="15.75" customHeight="1" x14ac:dyDescent="0.35">
      <c r="B22" s="9" t="s">
        <v>297</v>
      </c>
      <c r="H22" s="71" t="s">
        <v>311</v>
      </c>
      <c r="I22" s="72">
        <v>5</v>
      </c>
      <c r="J22" s="72">
        <v>3</v>
      </c>
      <c r="K22" s="72"/>
      <c r="L22" s="72">
        <v>2</v>
      </c>
      <c r="M22" s="72">
        <v>2361</v>
      </c>
      <c r="N22" s="73">
        <v>6</v>
      </c>
      <c r="O22"/>
      <c r="P22"/>
    </row>
    <row r="23" spans="1:20" ht="15.75" customHeight="1" x14ac:dyDescent="0.35">
      <c r="H23" s="71" t="s">
        <v>309</v>
      </c>
      <c r="I23" s="72">
        <v>5</v>
      </c>
      <c r="J23" s="72">
        <v>3</v>
      </c>
      <c r="K23" s="72"/>
      <c r="L23" s="72">
        <v>2</v>
      </c>
      <c r="M23" s="72">
        <v>2287</v>
      </c>
      <c r="N23" s="73">
        <v>6</v>
      </c>
      <c r="O23"/>
      <c r="P23"/>
    </row>
    <row r="24" spans="1:20" ht="15.75" customHeight="1" x14ac:dyDescent="0.35">
      <c r="H24" s="71" t="s">
        <v>307</v>
      </c>
      <c r="I24" s="72">
        <v>5</v>
      </c>
      <c r="J24" s="72">
        <v>1</v>
      </c>
      <c r="K24" s="72"/>
      <c r="L24" s="72">
        <v>4</v>
      </c>
      <c r="M24" s="72">
        <v>2269</v>
      </c>
      <c r="N24" s="73">
        <v>2</v>
      </c>
      <c r="O24"/>
      <c r="P24"/>
    </row>
    <row r="25" spans="1:20" ht="15.75" customHeight="1" x14ac:dyDescent="0.35">
      <c r="H25" s="74" t="s">
        <v>312</v>
      </c>
      <c r="I25" s="75">
        <v>5</v>
      </c>
      <c r="J25" s="75"/>
      <c r="K25" s="75"/>
      <c r="L25" s="75">
        <v>5</v>
      </c>
      <c r="M25" s="75">
        <v>2250</v>
      </c>
      <c r="N25" s="76">
        <v>0</v>
      </c>
      <c r="O25"/>
      <c r="P25"/>
    </row>
    <row r="26" spans="1:20" ht="15.75" customHeight="1" x14ac:dyDescent="0.35">
      <c r="H26" s="64"/>
    </row>
    <row r="27" spans="1:20" ht="15.75" customHeight="1" x14ac:dyDescent="0.35">
      <c r="A27" s="4" t="s">
        <v>165</v>
      </c>
      <c r="E27" s="30"/>
      <c r="G27" s="77" t="s">
        <v>166</v>
      </c>
      <c r="H27" s="64"/>
    </row>
    <row r="28" spans="1:20" ht="15.75" customHeight="1" x14ac:dyDescent="0.35">
      <c r="A28" s="4" t="s">
        <v>167</v>
      </c>
      <c r="H28"/>
      <c r="I28"/>
      <c r="J28"/>
      <c r="K28"/>
      <c r="L28"/>
      <c r="M28"/>
      <c r="N28"/>
      <c r="O28"/>
      <c r="P28"/>
    </row>
    <row r="29" spans="1:20" ht="15.75" customHeight="1" x14ac:dyDescent="0.35">
      <c r="A29"/>
      <c r="B29"/>
      <c r="C29"/>
      <c r="D29"/>
      <c r="E29"/>
      <c r="F29"/>
      <c r="G29" s="55"/>
      <c r="H29"/>
      <c r="I29"/>
      <c r="J29"/>
      <c r="K29"/>
      <c r="L29"/>
      <c r="M29"/>
      <c r="N29"/>
      <c r="O29"/>
      <c r="P29"/>
    </row>
    <row r="30" spans="1:20" ht="15.75" customHeight="1" x14ac:dyDescent="0.35">
      <c r="A30"/>
      <c r="B30"/>
      <c r="C30"/>
      <c r="D30"/>
      <c r="E30"/>
      <c r="F30"/>
      <c r="G30" s="55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5.75" customHeight="1" x14ac:dyDescent="0.35">
      <c r="A31"/>
      <c r="B31"/>
      <c r="C31"/>
      <c r="D31"/>
      <c r="E31"/>
      <c r="F31"/>
      <c r="G31" s="55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5">
      <c r="A32"/>
      <c r="B32"/>
      <c r="C32"/>
      <c r="D32"/>
      <c r="E32"/>
      <c r="F32"/>
      <c r="G32" s="55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15.75" customHeight="1" x14ac:dyDescent="0.35">
      <c r="A33"/>
      <c r="B33"/>
      <c r="C33"/>
      <c r="D33"/>
      <c r="E33"/>
      <c r="F33"/>
      <c r="G33" s="55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15.75" customHeight="1" x14ac:dyDescent="0.35">
      <c r="A34"/>
      <c r="B34"/>
      <c r="C34"/>
      <c r="D34"/>
      <c r="E34"/>
      <c r="F34"/>
      <c r="G34" s="55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5">
      <c r="A35"/>
      <c r="B35"/>
      <c r="C35"/>
      <c r="D35"/>
      <c r="E35"/>
      <c r="F35"/>
      <c r="G35" s="55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15.75" customHeight="1" x14ac:dyDescent="0.35">
      <c r="A36"/>
      <c r="B36"/>
      <c r="C36"/>
      <c r="D36"/>
      <c r="E36"/>
      <c r="F36"/>
      <c r="G36" s="55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15.75" customHeight="1" x14ac:dyDescent="0.35">
      <c r="A37"/>
      <c r="B37"/>
      <c r="C37"/>
      <c r="D37"/>
      <c r="E37"/>
      <c r="F37"/>
      <c r="G37" s="55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15.75" customHeight="1" x14ac:dyDescent="0.35">
      <c r="A38"/>
      <c r="B38"/>
      <c r="C38"/>
      <c r="D38"/>
      <c r="E38"/>
      <c r="F38"/>
      <c r="G38" s="55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15.75" customHeight="1" x14ac:dyDescent="0.35">
      <c r="A39"/>
      <c r="B39"/>
      <c r="C39"/>
      <c r="D39"/>
      <c r="E39"/>
      <c r="F39"/>
      <c r="G39" s="55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5">
      <c r="A40"/>
      <c r="B40"/>
      <c r="C40"/>
      <c r="D40"/>
      <c r="E40"/>
      <c r="F40"/>
      <c r="G40" s="55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15.75" customHeight="1" x14ac:dyDescent="0.35">
      <c r="A41"/>
      <c r="B41"/>
      <c r="C41"/>
      <c r="D41"/>
      <c r="E41"/>
      <c r="F41"/>
      <c r="G41" s="55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15.75" customHeight="1" x14ac:dyDescent="0.35">
      <c r="A42"/>
      <c r="B42"/>
      <c r="C42"/>
      <c r="D42"/>
      <c r="E42"/>
      <c r="F42"/>
      <c r="G42" s="55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15.75" customHeight="1" x14ac:dyDescent="0.35">
      <c r="A43"/>
      <c r="B43"/>
      <c r="C43"/>
      <c r="D43"/>
      <c r="E43"/>
      <c r="F43"/>
      <c r="G43" s="55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.75" customHeight="1" x14ac:dyDescent="0.35">
      <c r="A44"/>
      <c r="B44"/>
      <c r="C44"/>
      <c r="D44"/>
      <c r="E44"/>
      <c r="F44"/>
      <c r="G44" s="55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5">
      <c r="A45"/>
      <c r="B45"/>
      <c r="C45"/>
      <c r="D45"/>
      <c r="E45"/>
      <c r="F45"/>
      <c r="G45" s="55"/>
      <c r="H45"/>
      <c r="I45"/>
      <c r="J45"/>
      <c r="K45"/>
      <c r="L45"/>
      <c r="M45"/>
      <c r="N45"/>
      <c r="O45"/>
      <c r="P45"/>
    </row>
    <row r="46" spans="1:20" ht="15.75" customHeight="1" x14ac:dyDescent="0.35">
      <c r="A46"/>
      <c r="B46"/>
      <c r="C46"/>
      <c r="D46"/>
      <c r="E46"/>
      <c r="F46"/>
      <c r="G46" s="55"/>
      <c r="H46"/>
      <c r="I46"/>
      <c r="J46"/>
      <c r="K46"/>
      <c r="L46"/>
      <c r="M46"/>
      <c r="N46"/>
      <c r="O46"/>
      <c r="P46"/>
    </row>
    <row r="47" spans="1:20" ht="15.75" customHeight="1" x14ac:dyDescent="0.35">
      <c r="A47"/>
      <c r="B47"/>
      <c r="C47"/>
      <c r="D47"/>
      <c r="E47"/>
      <c r="F47"/>
      <c r="G47" s="55"/>
      <c r="H47"/>
      <c r="I47"/>
      <c r="J47"/>
      <c r="K47"/>
      <c r="L47"/>
      <c r="M47"/>
      <c r="N47"/>
      <c r="O47"/>
      <c r="P47"/>
    </row>
    <row r="48" spans="1:20" ht="15.75" customHeight="1" x14ac:dyDescent="0.35">
      <c r="A48"/>
      <c r="B48"/>
      <c r="C48"/>
      <c r="D48"/>
      <c r="E48"/>
      <c r="F48"/>
      <c r="G48" s="55"/>
      <c r="H48"/>
      <c r="I48"/>
      <c r="J48"/>
      <c r="K48"/>
      <c r="L48"/>
      <c r="M48"/>
      <c r="N48"/>
      <c r="O48"/>
      <c r="P48"/>
    </row>
    <row r="49" spans="1:16" ht="15.75" customHeight="1" x14ac:dyDescent="0.35">
      <c r="A49"/>
      <c r="B49"/>
      <c r="C49"/>
      <c r="D49"/>
      <c r="E49"/>
      <c r="F49"/>
      <c r="G49" s="55"/>
      <c r="H49"/>
      <c r="I49"/>
      <c r="J49"/>
      <c r="K49"/>
      <c r="L49"/>
      <c r="M49"/>
      <c r="N49"/>
      <c r="O49"/>
      <c r="P49"/>
    </row>
    <row r="50" spans="1:16" ht="15.75" customHeight="1" x14ac:dyDescent="0.35">
      <c r="A50"/>
      <c r="B50"/>
      <c r="C50"/>
      <c r="D50"/>
      <c r="E50"/>
      <c r="F50"/>
      <c r="G50" s="55"/>
      <c r="H50"/>
      <c r="I50"/>
      <c r="J50"/>
      <c r="K50"/>
      <c r="L50"/>
      <c r="M50"/>
      <c r="N50"/>
      <c r="O50"/>
      <c r="P50"/>
    </row>
    <row r="51" spans="1:16" ht="15.75" customHeight="1" x14ac:dyDescent="0.35">
      <c r="A51"/>
      <c r="B51"/>
      <c r="C51"/>
      <c r="D51"/>
      <c r="E51"/>
      <c r="F51"/>
      <c r="G51" s="55"/>
      <c r="H51"/>
      <c r="I51"/>
      <c r="J51"/>
      <c r="K51"/>
      <c r="L51"/>
      <c r="M51"/>
      <c r="N51"/>
      <c r="O51"/>
      <c r="P51"/>
    </row>
    <row r="52" spans="1:16" ht="15.75" customHeight="1" x14ac:dyDescent="0.35">
      <c r="A52"/>
      <c r="B52"/>
      <c r="C52"/>
      <c r="D52"/>
      <c r="E52"/>
      <c r="F52"/>
      <c r="G52" s="55"/>
      <c r="H52"/>
      <c r="I52"/>
      <c r="J52"/>
      <c r="K52"/>
      <c r="L52"/>
      <c r="M52"/>
      <c r="N52"/>
      <c r="O52"/>
      <c r="P52"/>
    </row>
    <row r="53" spans="1:16" ht="15.75" customHeight="1" x14ac:dyDescent="0.35"/>
    <row r="54" spans="1:16" ht="15.75" customHeight="1" x14ac:dyDescent="0.35"/>
    <row r="55" spans="1:16" ht="15.75" customHeight="1" x14ac:dyDescent="0.35"/>
    <row r="56" spans="1:16" ht="15.75" customHeight="1" x14ac:dyDescent="0.35"/>
    <row r="57" spans="1:16" ht="15.75" customHeight="1" x14ac:dyDescent="0.35"/>
    <row r="58" spans="1:16" ht="15.75" customHeight="1" x14ac:dyDescent="0.35"/>
    <row r="59" spans="1:16" ht="15.75" customHeight="1" x14ac:dyDescent="0.35"/>
    <row r="60" spans="1:16" ht="15.75" customHeight="1" x14ac:dyDescent="0.35"/>
    <row r="61" spans="1:16" ht="15.75" customHeight="1" x14ac:dyDescent="0.35"/>
    <row r="62" spans="1:16" ht="15.75" customHeight="1" x14ac:dyDescent="0.35"/>
    <row r="63" spans="1:16" ht="15.75" customHeight="1" x14ac:dyDescent="0.35"/>
    <row r="64" spans="1:16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</sheetData>
  <hyperlinks>
    <hyperlink ref="A2" location="'Index'!A3" tooltip="Go to the Index sheet" display="á" xr:uid="{2E955CA9-7D50-4306-BE1B-D5F955E5EA1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28604-CD5F-41E2-89A9-B2AA8A6C41CB}">
  <sheetPr>
    <tabColor theme="9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6953125" defaultRowHeight="14.5" x14ac:dyDescent="0.35"/>
  <cols>
    <col min="1" max="1" width="2.7265625" style="30" customWidth="1"/>
    <col min="2" max="3" width="20.7265625" style="4" customWidth="1"/>
    <col min="4" max="11" width="5" style="4" customWidth="1"/>
    <col min="12" max="12" width="1.7265625" style="4" customWidth="1"/>
    <col min="13" max="13" width="2.7265625" style="4" customWidth="1"/>
    <col min="14" max="15" width="20.7265625" style="4" customWidth="1"/>
    <col min="16" max="22" width="5" style="4" customWidth="1"/>
    <col min="23" max="25" width="4.1796875" style="4" customWidth="1"/>
    <col min="26" max="27" width="4.1796875" customWidth="1"/>
  </cols>
  <sheetData>
    <row r="1" spans="1:25" ht="17" x14ac:dyDescent="0.4">
      <c r="A1" s="1"/>
      <c r="B1" s="2" t="s">
        <v>315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15.75" customHeight="1" x14ac:dyDescent="0.35">
      <c r="B2" s="5" t="s">
        <v>2</v>
      </c>
      <c r="I2" s="48" t="s">
        <v>316</v>
      </c>
    </row>
    <row r="3" spans="1:25" ht="15.75" customHeight="1" x14ac:dyDescent="0.35">
      <c r="A3" s="7"/>
      <c r="B3" s="8" t="s">
        <v>4</v>
      </c>
      <c r="C3" s="9" t="s">
        <v>317</v>
      </c>
      <c r="D3" s="9"/>
      <c r="E3" s="9" t="s">
        <v>318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5">
      <c r="A4" s="10">
        <v>4</v>
      </c>
      <c r="B4" s="11" t="s">
        <v>10</v>
      </c>
      <c r="C4" s="80" t="s">
        <v>11</v>
      </c>
      <c r="D4" s="53"/>
      <c r="E4" s="53"/>
      <c r="F4" s="53"/>
      <c r="G4" s="81"/>
      <c r="H4" s="12" t="s">
        <v>12</v>
      </c>
      <c r="I4" s="12" t="s">
        <v>13</v>
      </c>
      <c r="J4" s="12" t="s">
        <v>14</v>
      </c>
      <c r="K4" s="13" t="s">
        <v>15</v>
      </c>
    </row>
    <row r="5" spans="1:25" ht="15.75" customHeight="1" x14ac:dyDescent="0.35">
      <c r="A5" s="14">
        <v>2</v>
      </c>
      <c r="B5" s="15" t="s">
        <v>319</v>
      </c>
      <c r="C5" s="15" t="s">
        <v>320</v>
      </c>
      <c r="D5" s="16">
        <v>43</v>
      </c>
      <c r="E5" s="16">
        <v>48</v>
      </c>
      <c r="F5" s="16">
        <v>46</v>
      </c>
      <c r="G5" s="16">
        <v>47</v>
      </c>
      <c r="H5" s="16">
        <f t="shared" ref="H5:H12" si="0">SUM(D5:G5)</f>
        <v>184</v>
      </c>
      <c r="I5" s="16">
        <v>7</v>
      </c>
      <c r="J5" s="16">
        <v>924</v>
      </c>
      <c r="K5" s="17">
        <v>33</v>
      </c>
    </row>
    <row r="6" spans="1:25" ht="15.75" customHeight="1" x14ac:dyDescent="0.35">
      <c r="A6" s="18">
        <v>1</v>
      </c>
      <c r="B6" s="19" t="s">
        <v>321</v>
      </c>
      <c r="C6" s="19" t="s">
        <v>322</v>
      </c>
      <c r="D6" s="20">
        <v>41</v>
      </c>
      <c r="E6" s="20">
        <v>44</v>
      </c>
      <c r="F6" s="20">
        <v>44</v>
      </c>
      <c r="G6" s="20">
        <v>47</v>
      </c>
      <c r="H6" s="20">
        <f t="shared" si="0"/>
        <v>176</v>
      </c>
      <c r="I6" s="21">
        <v>4</v>
      </c>
      <c r="J6" s="23">
        <v>919</v>
      </c>
      <c r="K6" s="24">
        <v>31</v>
      </c>
    </row>
    <row r="7" spans="1:25" ht="15.75" customHeight="1" x14ac:dyDescent="0.35">
      <c r="A7" s="18">
        <v>4</v>
      </c>
      <c r="B7" s="19" t="s">
        <v>323</v>
      </c>
      <c r="C7" s="19" t="s">
        <v>324</v>
      </c>
      <c r="D7" s="20">
        <v>45</v>
      </c>
      <c r="E7" s="20">
        <v>46</v>
      </c>
      <c r="F7" s="20">
        <v>48</v>
      </c>
      <c r="G7" s="20">
        <v>47</v>
      </c>
      <c r="H7" s="20">
        <f t="shared" si="0"/>
        <v>186</v>
      </c>
      <c r="I7" s="21">
        <v>8</v>
      </c>
      <c r="J7" s="20">
        <v>914</v>
      </c>
      <c r="K7" s="22">
        <v>31</v>
      </c>
    </row>
    <row r="8" spans="1:25" ht="15.75" customHeight="1" x14ac:dyDescent="0.35">
      <c r="A8" s="18">
        <v>8</v>
      </c>
      <c r="B8" s="19" t="s">
        <v>325</v>
      </c>
      <c r="C8" s="19" t="s">
        <v>17</v>
      </c>
      <c r="D8" s="20">
        <v>41</v>
      </c>
      <c r="E8" s="20">
        <v>47</v>
      </c>
      <c r="F8" s="20">
        <v>45</v>
      </c>
      <c r="G8" s="20">
        <v>46</v>
      </c>
      <c r="H8" s="20">
        <f t="shared" si="0"/>
        <v>179</v>
      </c>
      <c r="I8" s="21">
        <v>5</v>
      </c>
      <c r="J8" s="20">
        <v>908</v>
      </c>
      <c r="K8" s="22">
        <v>29</v>
      </c>
    </row>
    <row r="9" spans="1:25" ht="15.75" customHeight="1" x14ac:dyDescent="0.35">
      <c r="A9" s="18">
        <v>5</v>
      </c>
      <c r="B9" s="19" t="s">
        <v>326</v>
      </c>
      <c r="C9" s="19" t="s">
        <v>327</v>
      </c>
      <c r="D9" s="20">
        <v>47</v>
      </c>
      <c r="E9" s="20">
        <v>47</v>
      </c>
      <c r="F9" s="20">
        <v>46</v>
      </c>
      <c r="G9" s="20">
        <v>43</v>
      </c>
      <c r="H9" s="20">
        <f t="shared" si="0"/>
        <v>183</v>
      </c>
      <c r="I9" s="21">
        <v>6</v>
      </c>
      <c r="J9" s="20">
        <v>895</v>
      </c>
      <c r="K9" s="22">
        <v>23</v>
      </c>
    </row>
    <row r="10" spans="1:25" ht="15.75" customHeight="1" x14ac:dyDescent="0.35">
      <c r="A10" s="18">
        <v>7</v>
      </c>
      <c r="B10" s="19" t="s">
        <v>328</v>
      </c>
      <c r="C10" s="19" t="s">
        <v>322</v>
      </c>
      <c r="D10" s="20">
        <v>45</v>
      </c>
      <c r="E10" s="20">
        <v>42</v>
      </c>
      <c r="F10" s="20">
        <v>42</v>
      </c>
      <c r="G10" s="20">
        <v>43</v>
      </c>
      <c r="H10" s="20">
        <f t="shared" si="0"/>
        <v>172</v>
      </c>
      <c r="I10" s="21">
        <v>3</v>
      </c>
      <c r="J10" s="20">
        <v>869</v>
      </c>
      <c r="K10" s="22">
        <v>15</v>
      </c>
    </row>
    <row r="11" spans="1:25" ht="15.75" customHeight="1" x14ac:dyDescent="0.35">
      <c r="A11" s="18">
        <v>3</v>
      </c>
      <c r="B11" s="19" t="s">
        <v>329</v>
      </c>
      <c r="C11" s="19" t="s">
        <v>320</v>
      </c>
      <c r="D11" s="20">
        <v>44</v>
      </c>
      <c r="E11" s="20">
        <v>41</v>
      </c>
      <c r="F11" s="20">
        <v>41</v>
      </c>
      <c r="G11" s="20">
        <v>38</v>
      </c>
      <c r="H11" s="20">
        <f t="shared" si="0"/>
        <v>164</v>
      </c>
      <c r="I11" s="21">
        <v>2</v>
      </c>
      <c r="J11" s="20">
        <v>692</v>
      </c>
      <c r="K11" s="22">
        <v>14</v>
      </c>
    </row>
    <row r="12" spans="1:25" ht="15.75" customHeight="1" x14ac:dyDescent="0.35">
      <c r="A12" s="25">
        <v>6</v>
      </c>
      <c r="B12" s="26" t="s">
        <v>330</v>
      </c>
      <c r="C12" s="26" t="s">
        <v>327</v>
      </c>
      <c r="D12" s="27" t="s">
        <v>187</v>
      </c>
      <c r="E12" s="27"/>
      <c r="F12" s="27"/>
      <c r="G12" s="27"/>
      <c r="H12" s="27">
        <f t="shared" si="0"/>
        <v>0</v>
      </c>
      <c r="I12" s="28">
        <v>0</v>
      </c>
      <c r="J12" s="27">
        <v>0</v>
      </c>
      <c r="K12" s="29">
        <v>0</v>
      </c>
    </row>
    <row r="13" spans="1:25" ht="15.75" customHeight="1" x14ac:dyDescent="0.35">
      <c r="A13" s="4"/>
    </row>
    <row r="14" spans="1:25" ht="15.75" customHeight="1" x14ac:dyDescent="0.35">
      <c r="A14" s="7"/>
      <c r="B14" s="8" t="s">
        <v>7</v>
      </c>
      <c r="C14" s="9" t="s">
        <v>331</v>
      </c>
      <c r="D14" s="9"/>
      <c r="E14" s="9" t="s">
        <v>332</v>
      </c>
      <c r="F14" s="8"/>
      <c r="G14" s="8"/>
      <c r="H14" s="8"/>
      <c r="I14" s="8"/>
      <c r="J14" s="8"/>
      <c r="K14" s="8"/>
    </row>
    <row r="15" spans="1:25" ht="15.75" customHeight="1" x14ac:dyDescent="0.35">
      <c r="A15" s="10">
        <v>4</v>
      </c>
      <c r="B15" s="11" t="s">
        <v>10</v>
      </c>
      <c r="C15" s="80" t="s">
        <v>11</v>
      </c>
      <c r="D15" s="53"/>
      <c r="E15" s="53"/>
      <c r="F15" s="53"/>
      <c r="G15" s="81"/>
      <c r="H15" s="12" t="s">
        <v>12</v>
      </c>
      <c r="I15" s="12" t="s">
        <v>13</v>
      </c>
      <c r="J15" s="12" t="s">
        <v>14</v>
      </c>
      <c r="K15" s="13" t="s">
        <v>15</v>
      </c>
    </row>
    <row r="16" spans="1:25" ht="15.75" customHeight="1" x14ac:dyDescent="0.35">
      <c r="A16" s="14">
        <v>4</v>
      </c>
      <c r="B16" s="15" t="s">
        <v>333</v>
      </c>
      <c r="C16" s="15" t="s">
        <v>23</v>
      </c>
      <c r="D16" s="16">
        <v>44</v>
      </c>
      <c r="E16" s="16">
        <v>46</v>
      </c>
      <c r="F16" s="16">
        <v>43</v>
      </c>
      <c r="G16" s="16">
        <v>43</v>
      </c>
      <c r="H16" s="16">
        <f t="shared" ref="H16:H23" si="1">SUM(D16:G16)</f>
        <v>176</v>
      </c>
      <c r="I16" s="16">
        <v>8</v>
      </c>
      <c r="J16" s="16">
        <v>881</v>
      </c>
      <c r="K16" s="17">
        <v>32</v>
      </c>
    </row>
    <row r="17" spans="1:11" ht="15.75" customHeight="1" x14ac:dyDescent="0.35">
      <c r="A17" s="18">
        <v>7</v>
      </c>
      <c r="B17" s="19" t="s">
        <v>334</v>
      </c>
      <c r="C17" s="19" t="s">
        <v>327</v>
      </c>
      <c r="D17" s="20">
        <v>46</v>
      </c>
      <c r="E17" s="20">
        <v>45</v>
      </c>
      <c r="F17" s="20">
        <v>42</v>
      </c>
      <c r="G17" s="20">
        <v>42</v>
      </c>
      <c r="H17" s="20">
        <f t="shared" si="1"/>
        <v>175</v>
      </c>
      <c r="I17" s="21">
        <v>6</v>
      </c>
      <c r="J17" s="20">
        <v>878</v>
      </c>
      <c r="K17" s="22">
        <v>30</v>
      </c>
    </row>
    <row r="18" spans="1:11" ht="15.75" customHeight="1" x14ac:dyDescent="0.35">
      <c r="A18" s="18">
        <v>8</v>
      </c>
      <c r="B18" s="19" t="s">
        <v>335</v>
      </c>
      <c r="C18" s="19" t="s">
        <v>327</v>
      </c>
      <c r="D18" s="20">
        <v>46</v>
      </c>
      <c r="E18" s="20">
        <v>42</v>
      </c>
      <c r="F18" s="20">
        <v>43</v>
      </c>
      <c r="G18" s="20">
        <v>45</v>
      </c>
      <c r="H18" s="20">
        <f t="shared" si="1"/>
        <v>176</v>
      </c>
      <c r="I18" s="21">
        <v>8</v>
      </c>
      <c r="J18" s="20">
        <v>870</v>
      </c>
      <c r="K18" s="22">
        <v>30</v>
      </c>
    </row>
    <row r="19" spans="1:11" ht="15.75" customHeight="1" x14ac:dyDescent="0.35">
      <c r="A19" s="18">
        <v>3</v>
      </c>
      <c r="B19" s="19" t="s">
        <v>336</v>
      </c>
      <c r="C19" s="19" t="s">
        <v>129</v>
      </c>
      <c r="D19" s="20">
        <v>41</v>
      </c>
      <c r="E19" s="20">
        <v>45</v>
      </c>
      <c r="F19" s="20">
        <v>37</v>
      </c>
      <c r="G19" s="20">
        <v>42</v>
      </c>
      <c r="H19" s="20">
        <f t="shared" si="1"/>
        <v>165</v>
      </c>
      <c r="I19" s="21">
        <v>2</v>
      </c>
      <c r="J19" s="20">
        <v>857</v>
      </c>
      <c r="K19" s="22">
        <v>26</v>
      </c>
    </row>
    <row r="20" spans="1:11" ht="15.75" customHeight="1" x14ac:dyDescent="0.35">
      <c r="A20" s="18">
        <v>6</v>
      </c>
      <c r="B20" s="19" t="s">
        <v>337</v>
      </c>
      <c r="C20" s="19" t="s">
        <v>322</v>
      </c>
      <c r="D20" s="20">
        <v>43</v>
      </c>
      <c r="E20" s="20">
        <v>44</v>
      </c>
      <c r="F20" s="20">
        <v>42</v>
      </c>
      <c r="G20" s="20">
        <v>45</v>
      </c>
      <c r="H20" s="20">
        <f t="shared" si="1"/>
        <v>174</v>
      </c>
      <c r="I20" s="21">
        <v>5</v>
      </c>
      <c r="J20" s="20">
        <v>871</v>
      </c>
      <c r="K20" s="22">
        <v>24</v>
      </c>
    </row>
    <row r="21" spans="1:11" ht="15.75" customHeight="1" x14ac:dyDescent="0.35">
      <c r="A21" s="18">
        <v>5</v>
      </c>
      <c r="B21" s="19" t="s">
        <v>338</v>
      </c>
      <c r="C21" s="19" t="s">
        <v>119</v>
      </c>
      <c r="D21" s="20">
        <v>40</v>
      </c>
      <c r="E21" s="20">
        <v>44</v>
      </c>
      <c r="F21" s="20">
        <v>40</v>
      </c>
      <c r="G21" s="20">
        <v>42</v>
      </c>
      <c r="H21" s="20">
        <f t="shared" si="1"/>
        <v>166</v>
      </c>
      <c r="I21" s="21">
        <v>3</v>
      </c>
      <c r="J21" s="20">
        <v>849</v>
      </c>
      <c r="K21" s="22">
        <v>21</v>
      </c>
    </row>
    <row r="22" spans="1:11" ht="15.75" customHeight="1" x14ac:dyDescent="0.35">
      <c r="A22" s="18">
        <v>1</v>
      </c>
      <c r="B22" s="19" t="s">
        <v>339</v>
      </c>
      <c r="C22" s="19" t="s">
        <v>327</v>
      </c>
      <c r="D22" s="20">
        <v>43</v>
      </c>
      <c r="E22" s="20">
        <v>35</v>
      </c>
      <c r="F22" s="20">
        <v>40</v>
      </c>
      <c r="G22" s="20">
        <v>42</v>
      </c>
      <c r="H22" s="20">
        <f t="shared" si="1"/>
        <v>160</v>
      </c>
      <c r="I22" s="21">
        <v>1</v>
      </c>
      <c r="J22" s="23">
        <v>835</v>
      </c>
      <c r="K22" s="24">
        <v>12</v>
      </c>
    </row>
    <row r="23" spans="1:11" ht="15.75" customHeight="1" x14ac:dyDescent="0.35">
      <c r="A23" s="25">
        <v>2</v>
      </c>
      <c r="B23" s="26" t="s">
        <v>340</v>
      </c>
      <c r="C23" s="26" t="s">
        <v>23</v>
      </c>
      <c r="D23" s="27">
        <v>42</v>
      </c>
      <c r="E23" s="27">
        <v>41</v>
      </c>
      <c r="F23" s="27">
        <v>43</v>
      </c>
      <c r="G23" s="27">
        <v>46</v>
      </c>
      <c r="H23" s="27">
        <f t="shared" si="1"/>
        <v>172</v>
      </c>
      <c r="I23" s="28">
        <v>4</v>
      </c>
      <c r="J23" s="27">
        <v>816</v>
      </c>
      <c r="K23" s="29">
        <v>11</v>
      </c>
    </row>
    <row r="24" spans="1:11" ht="15.75" customHeight="1" x14ac:dyDescent="0.35">
      <c r="A24" s="4"/>
    </row>
    <row r="25" spans="1:11" ht="15.75" customHeight="1" x14ac:dyDescent="0.35">
      <c r="A25" s="7"/>
      <c r="B25" s="8" t="s">
        <v>46</v>
      </c>
      <c r="C25" s="9" t="s">
        <v>341</v>
      </c>
      <c r="D25" s="9"/>
      <c r="E25" s="9" t="s">
        <v>342</v>
      </c>
      <c r="F25" s="8"/>
      <c r="G25" s="8"/>
      <c r="H25" s="8"/>
      <c r="I25" s="8"/>
      <c r="J25" s="8"/>
      <c r="K25" s="8"/>
    </row>
    <row r="26" spans="1:11" ht="15.75" customHeight="1" x14ac:dyDescent="0.35">
      <c r="A26" s="10">
        <v>4</v>
      </c>
      <c r="B26" s="11" t="s">
        <v>10</v>
      </c>
      <c r="C26" s="80" t="s">
        <v>11</v>
      </c>
      <c r="D26" s="53"/>
      <c r="E26" s="53"/>
      <c r="F26" s="53"/>
      <c r="G26" s="81"/>
      <c r="H26" s="12" t="s">
        <v>12</v>
      </c>
      <c r="I26" s="12" t="s">
        <v>13</v>
      </c>
      <c r="J26" s="12" t="s">
        <v>14</v>
      </c>
      <c r="K26" s="13" t="s">
        <v>15</v>
      </c>
    </row>
    <row r="27" spans="1:11" ht="15.75" customHeight="1" x14ac:dyDescent="0.35">
      <c r="A27" s="14">
        <v>6</v>
      </c>
      <c r="B27" s="15" t="s">
        <v>343</v>
      </c>
      <c r="C27" s="15" t="s">
        <v>45</v>
      </c>
      <c r="D27" s="16">
        <v>44</v>
      </c>
      <c r="E27" s="16">
        <v>42</v>
      </c>
      <c r="F27" s="16">
        <v>38</v>
      </c>
      <c r="G27" s="16">
        <v>43</v>
      </c>
      <c r="H27" s="16">
        <f t="shared" ref="H27:H35" si="2">SUM(D27:G27)</f>
        <v>167</v>
      </c>
      <c r="I27" s="16">
        <v>9</v>
      </c>
      <c r="J27" s="16">
        <v>859</v>
      </c>
      <c r="K27" s="17">
        <v>42</v>
      </c>
    </row>
    <row r="28" spans="1:11" ht="15.75" customHeight="1" x14ac:dyDescent="0.35">
      <c r="A28" s="18">
        <v>7</v>
      </c>
      <c r="B28" s="19" t="s">
        <v>344</v>
      </c>
      <c r="C28" s="19" t="s">
        <v>327</v>
      </c>
      <c r="D28" s="20">
        <v>42</v>
      </c>
      <c r="E28" s="20">
        <v>43</v>
      </c>
      <c r="F28" s="20">
        <v>40</v>
      </c>
      <c r="G28" s="20">
        <v>40</v>
      </c>
      <c r="H28" s="20">
        <f t="shared" si="2"/>
        <v>165</v>
      </c>
      <c r="I28" s="21">
        <v>8</v>
      </c>
      <c r="J28" s="20">
        <v>843</v>
      </c>
      <c r="K28" s="22">
        <v>40</v>
      </c>
    </row>
    <row r="29" spans="1:11" ht="15.75" customHeight="1" x14ac:dyDescent="0.35">
      <c r="A29" s="18">
        <v>4</v>
      </c>
      <c r="B29" s="19" t="s">
        <v>345</v>
      </c>
      <c r="C29" s="19" t="s">
        <v>324</v>
      </c>
      <c r="D29" s="20">
        <v>38</v>
      </c>
      <c r="E29" s="20">
        <v>43</v>
      </c>
      <c r="F29" s="20">
        <v>41</v>
      </c>
      <c r="G29" s="20">
        <v>41</v>
      </c>
      <c r="H29" s="20">
        <f t="shared" si="2"/>
        <v>163</v>
      </c>
      <c r="I29" s="21">
        <v>7</v>
      </c>
      <c r="J29" s="20">
        <v>805</v>
      </c>
      <c r="K29" s="22">
        <v>31</v>
      </c>
    </row>
    <row r="30" spans="1:11" ht="15.75" customHeight="1" x14ac:dyDescent="0.35">
      <c r="A30" s="18">
        <v>5</v>
      </c>
      <c r="B30" s="19" t="s">
        <v>346</v>
      </c>
      <c r="C30" s="19" t="s">
        <v>101</v>
      </c>
      <c r="D30" s="20">
        <v>41</v>
      </c>
      <c r="E30" s="20">
        <v>39</v>
      </c>
      <c r="F30" s="20">
        <v>37</v>
      </c>
      <c r="G30" s="20">
        <v>43</v>
      </c>
      <c r="H30" s="20">
        <f t="shared" si="2"/>
        <v>160</v>
      </c>
      <c r="I30" s="21">
        <v>5</v>
      </c>
      <c r="J30" s="20">
        <v>799</v>
      </c>
      <c r="K30" s="22">
        <v>29</v>
      </c>
    </row>
    <row r="31" spans="1:11" ht="15.75" customHeight="1" x14ac:dyDescent="0.35">
      <c r="A31" s="18">
        <v>1</v>
      </c>
      <c r="B31" s="19" t="s">
        <v>347</v>
      </c>
      <c r="C31" s="19" t="s">
        <v>320</v>
      </c>
      <c r="D31" s="20">
        <v>40</v>
      </c>
      <c r="E31" s="20">
        <v>40</v>
      </c>
      <c r="F31" s="20">
        <v>24</v>
      </c>
      <c r="G31" s="20">
        <v>41</v>
      </c>
      <c r="H31" s="20">
        <f t="shared" si="2"/>
        <v>145</v>
      </c>
      <c r="I31" s="21">
        <v>3</v>
      </c>
      <c r="J31" s="23">
        <v>775</v>
      </c>
      <c r="K31" s="24">
        <v>24</v>
      </c>
    </row>
    <row r="32" spans="1:11" ht="15.75" customHeight="1" x14ac:dyDescent="0.35">
      <c r="A32" s="18">
        <v>8</v>
      </c>
      <c r="B32" s="19" t="s">
        <v>348</v>
      </c>
      <c r="C32" s="19" t="s">
        <v>320</v>
      </c>
      <c r="D32" s="20">
        <v>45</v>
      </c>
      <c r="E32" s="20">
        <v>39</v>
      </c>
      <c r="F32" s="20">
        <v>39</v>
      </c>
      <c r="G32" s="20">
        <v>33</v>
      </c>
      <c r="H32" s="20">
        <f t="shared" si="2"/>
        <v>156</v>
      </c>
      <c r="I32" s="21">
        <v>4</v>
      </c>
      <c r="J32" s="20">
        <v>780</v>
      </c>
      <c r="K32" s="22">
        <v>22</v>
      </c>
    </row>
    <row r="33" spans="1:11" ht="15.75" customHeight="1" x14ac:dyDescent="0.35">
      <c r="A33" s="18">
        <v>9</v>
      </c>
      <c r="B33" s="19" t="s">
        <v>267</v>
      </c>
      <c r="C33" s="19" t="s">
        <v>101</v>
      </c>
      <c r="D33" s="20">
        <v>41</v>
      </c>
      <c r="E33" s="20">
        <v>41</v>
      </c>
      <c r="F33" s="20">
        <v>45</v>
      </c>
      <c r="G33" s="20">
        <v>35</v>
      </c>
      <c r="H33" s="20">
        <f t="shared" si="2"/>
        <v>162</v>
      </c>
      <c r="I33" s="21">
        <v>6</v>
      </c>
      <c r="J33" s="20">
        <v>718</v>
      </c>
      <c r="K33" s="22">
        <v>18</v>
      </c>
    </row>
    <row r="34" spans="1:11" ht="15.75" customHeight="1" x14ac:dyDescent="0.35">
      <c r="A34" s="18">
        <v>3</v>
      </c>
      <c r="B34" s="19" t="s">
        <v>349</v>
      </c>
      <c r="C34" s="19" t="s">
        <v>324</v>
      </c>
      <c r="D34" s="20">
        <v>35</v>
      </c>
      <c r="E34" s="20">
        <v>42</v>
      </c>
      <c r="F34" s="20">
        <v>33</v>
      </c>
      <c r="G34" s="20">
        <v>30</v>
      </c>
      <c r="H34" s="20">
        <f t="shared" si="2"/>
        <v>140</v>
      </c>
      <c r="I34" s="21">
        <v>2</v>
      </c>
      <c r="J34" s="20">
        <v>744</v>
      </c>
      <c r="K34" s="22">
        <v>15</v>
      </c>
    </row>
    <row r="35" spans="1:11" ht="15.75" customHeight="1" x14ac:dyDescent="0.35">
      <c r="A35" s="25">
        <v>2</v>
      </c>
      <c r="B35" s="26" t="s">
        <v>350</v>
      </c>
      <c r="C35" s="26" t="s">
        <v>23</v>
      </c>
      <c r="D35" s="27" t="s">
        <v>187</v>
      </c>
      <c r="E35" s="27"/>
      <c r="F35" s="27"/>
      <c r="G35" s="27"/>
      <c r="H35" s="27">
        <f t="shared" si="2"/>
        <v>0</v>
      </c>
      <c r="I35" s="28">
        <v>0</v>
      </c>
      <c r="J35" s="27">
        <v>0</v>
      </c>
      <c r="K35" s="29">
        <v>0</v>
      </c>
    </row>
    <row r="36" spans="1:11" ht="15.75" customHeight="1" x14ac:dyDescent="0.35">
      <c r="A36" s="4"/>
    </row>
    <row r="37" spans="1:11" ht="15.75" customHeight="1" x14ac:dyDescent="0.35">
      <c r="A37" s="4"/>
      <c r="B37" s="4" t="s">
        <v>351</v>
      </c>
      <c r="F37" s="33" t="s">
        <v>166</v>
      </c>
    </row>
    <row r="38" spans="1:11" ht="15.75" customHeight="1" x14ac:dyDescent="0.35">
      <c r="A38" s="4"/>
      <c r="B38" s="4" t="s">
        <v>167</v>
      </c>
    </row>
    <row r="39" spans="1:11" ht="15.75" customHeight="1" x14ac:dyDescent="0.35">
      <c r="A39" s="4"/>
    </row>
    <row r="40" spans="1:11" ht="15.75" customHeight="1" x14ac:dyDescent="0.35">
      <c r="A40" s="4"/>
    </row>
    <row r="41" spans="1:11" ht="15.75" customHeight="1" x14ac:dyDescent="0.35">
      <c r="A41" s="4"/>
    </row>
    <row r="42" spans="1:11" ht="15.75" customHeight="1" x14ac:dyDescent="0.35">
      <c r="A42" s="4"/>
    </row>
    <row r="43" spans="1:11" ht="15.75" customHeight="1" x14ac:dyDescent="0.35">
      <c r="A43" s="4"/>
    </row>
    <row r="44" spans="1:11" ht="15.75" customHeight="1" x14ac:dyDescent="0.35">
      <c r="A44" s="4"/>
    </row>
    <row r="45" spans="1:11" ht="15.75" customHeight="1" x14ac:dyDescent="0.35">
      <c r="A45" s="4"/>
    </row>
    <row r="46" spans="1:11" ht="15.75" customHeight="1" x14ac:dyDescent="0.35">
      <c r="A46" s="4"/>
    </row>
    <row r="47" spans="1:11" ht="15.75" customHeight="1" x14ac:dyDescent="0.35">
      <c r="A47" s="4"/>
    </row>
    <row r="48" spans="1:11" ht="15.75" customHeight="1" x14ac:dyDescent="0.35">
      <c r="A48" s="4"/>
    </row>
    <row r="49" spans="1:1" ht="15.75" customHeight="1" x14ac:dyDescent="0.35">
      <c r="A49" s="4"/>
    </row>
    <row r="50" spans="1:1" ht="15.75" customHeight="1" x14ac:dyDescent="0.35">
      <c r="A50" s="4"/>
    </row>
    <row r="51" spans="1:1" ht="15.75" customHeight="1" x14ac:dyDescent="0.35">
      <c r="A51" s="4"/>
    </row>
    <row r="52" spans="1:1" ht="15.75" customHeight="1" x14ac:dyDescent="0.35">
      <c r="A52" s="4"/>
    </row>
    <row r="53" spans="1:1" ht="15.75" customHeight="1" x14ac:dyDescent="0.35">
      <c r="A53" s="4"/>
    </row>
    <row r="54" spans="1:1" ht="15.75" customHeight="1" x14ac:dyDescent="0.35">
      <c r="A54" s="4"/>
    </row>
    <row r="55" spans="1:1" ht="15.75" customHeight="1" x14ac:dyDescent="0.35">
      <c r="A55" s="4"/>
    </row>
    <row r="56" spans="1:1" ht="15.75" customHeight="1" x14ac:dyDescent="0.35">
      <c r="A56" s="4"/>
    </row>
    <row r="57" spans="1:1" ht="15.75" customHeight="1" x14ac:dyDescent="0.35">
      <c r="A57" s="4"/>
    </row>
    <row r="58" spans="1:1" ht="15.75" customHeight="1" x14ac:dyDescent="0.35">
      <c r="A58" s="4"/>
    </row>
    <row r="59" spans="1:1" ht="15.75" customHeight="1" x14ac:dyDescent="0.35">
      <c r="A59" s="4"/>
    </row>
    <row r="60" spans="1:1" ht="15.75" customHeight="1" x14ac:dyDescent="0.35">
      <c r="A60" s="4"/>
    </row>
    <row r="61" spans="1:1" ht="15.75" customHeight="1" x14ac:dyDescent="0.35">
      <c r="A61" s="4"/>
    </row>
    <row r="62" spans="1:1" ht="15.75" customHeight="1" x14ac:dyDescent="0.35">
      <c r="A62" s="4"/>
    </row>
    <row r="63" spans="1:1" ht="15.75" customHeight="1" x14ac:dyDescent="0.35">
      <c r="A63" s="4"/>
    </row>
    <row r="64" spans="1:1" ht="15.75" customHeight="1" x14ac:dyDescent="0.35">
      <c r="A64" s="4"/>
    </row>
    <row r="65" spans="1:1" ht="15.75" customHeight="1" x14ac:dyDescent="0.35">
      <c r="A65" s="4"/>
    </row>
    <row r="66" spans="1:1" ht="15.75" customHeight="1" x14ac:dyDescent="0.35">
      <c r="A66" s="4"/>
    </row>
    <row r="67" spans="1:1" ht="15.75" customHeight="1" x14ac:dyDescent="0.35">
      <c r="A67" s="4"/>
    </row>
    <row r="68" spans="1:1" ht="15.75" customHeight="1" x14ac:dyDescent="0.35">
      <c r="A68" s="4"/>
    </row>
    <row r="69" spans="1:1" ht="15.75" customHeight="1" x14ac:dyDescent="0.35">
      <c r="A69" s="4"/>
    </row>
    <row r="70" spans="1:1" ht="15.75" customHeight="1" x14ac:dyDescent="0.35">
      <c r="A70" s="4"/>
    </row>
    <row r="71" spans="1:1" ht="15.75" customHeight="1" x14ac:dyDescent="0.35">
      <c r="A71" s="4"/>
    </row>
    <row r="72" spans="1:1" ht="15.75" customHeight="1" x14ac:dyDescent="0.35">
      <c r="A72" s="4"/>
    </row>
    <row r="73" spans="1:1" ht="15.75" customHeight="1" x14ac:dyDescent="0.35">
      <c r="A73" s="4"/>
    </row>
    <row r="74" spans="1:1" ht="15.75" customHeight="1" x14ac:dyDescent="0.35">
      <c r="A74" s="4"/>
    </row>
    <row r="75" spans="1:1" ht="15.75" customHeight="1" x14ac:dyDescent="0.35">
      <c r="A75" s="4"/>
    </row>
    <row r="76" spans="1:1" ht="15.75" customHeight="1" x14ac:dyDescent="0.35">
      <c r="A76" s="4"/>
    </row>
    <row r="77" spans="1:1" ht="15.75" customHeight="1" x14ac:dyDescent="0.35">
      <c r="A77" s="4"/>
    </row>
    <row r="78" spans="1:1" ht="15.75" customHeight="1" x14ac:dyDescent="0.35">
      <c r="A78" s="4"/>
    </row>
    <row r="79" spans="1:1" ht="15.75" customHeight="1" x14ac:dyDescent="0.35">
      <c r="A79" s="4"/>
    </row>
    <row r="80" spans="1:1" ht="15.75" customHeight="1" x14ac:dyDescent="0.35">
      <c r="A80" s="4"/>
    </row>
    <row r="81" spans="1:1" ht="15.75" customHeight="1" x14ac:dyDescent="0.35">
      <c r="A81" s="4"/>
    </row>
    <row r="82" spans="1:1" ht="15.75" customHeight="1" x14ac:dyDescent="0.35">
      <c r="A82" s="4"/>
    </row>
    <row r="83" spans="1:1" ht="15.75" customHeight="1" x14ac:dyDescent="0.35">
      <c r="A83" s="4"/>
    </row>
    <row r="84" spans="1:1" ht="15.75" customHeight="1" x14ac:dyDescent="0.35">
      <c r="A84" s="4"/>
    </row>
    <row r="85" spans="1:1" ht="15.75" customHeight="1" x14ac:dyDescent="0.35">
      <c r="A85" s="4"/>
    </row>
    <row r="86" spans="1:1" ht="15.75" customHeight="1" x14ac:dyDescent="0.35">
      <c r="A86" s="4"/>
    </row>
    <row r="87" spans="1:1" ht="15.75" customHeight="1" x14ac:dyDescent="0.35">
      <c r="A87" s="4"/>
    </row>
    <row r="88" spans="1:1" ht="15.75" customHeight="1" x14ac:dyDescent="0.35">
      <c r="A88" s="4"/>
    </row>
    <row r="89" spans="1:1" ht="15.75" customHeight="1" x14ac:dyDescent="0.35">
      <c r="A89" s="4"/>
    </row>
    <row r="90" spans="1:1" ht="15.75" customHeight="1" x14ac:dyDescent="0.35">
      <c r="A90" s="4"/>
    </row>
    <row r="91" spans="1:1" ht="15.75" customHeight="1" x14ac:dyDescent="0.35">
      <c r="A91" s="4"/>
    </row>
    <row r="92" spans="1:1" ht="15.75" customHeight="1" x14ac:dyDescent="0.35">
      <c r="A92" s="4"/>
    </row>
    <row r="93" spans="1:1" ht="15.75" customHeight="1" x14ac:dyDescent="0.35">
      <c r="A93" s="4"/>
    </row>
    <row r="94" spans="1:1" ht="15.75" customHeight="1" x14ac:dyDescent="0.35">
      <c r="A94" s="4"/>
    </row>
    <row r="95" spans="1:1" ht="15.75" customHeight="1" x14ac:dyDescent="0.35">
      <c r="A95" s="4"/>
    </row>
    <row r="96" spans="1:1" ht="15.75" customHeight="1" x14ac:dyDescent="0.35">
      <c r="A96" s="4"/>
    </row>
    <row r="97" spans="1:1" ht="15.75" customHeight="1" x14ac:dyDescent="0.35">
      <c r="A97" s="4"/>
    </row>
    <row r="98" spans="1:1" ht="15.75" customHeight="1" x14ac:dyDescent="0.35">
      <c r="A98" s="4"/>
    </row>
    <row r="99" spans="1:1" ht="15.75" customHeight="1" x14ac:dyDescent="0.35">
      <c r="A99" s="4"/>
    </row>
    <row r="100" spans="1:1" ht="15.75" customHeight="1" x14ac:dyDescent="0.35">
      <c r="A100" s="4"/>
    </row>
    <row r="101" spans="1:1" ht="15.75" customHeight="1" x14ac:dyDescent="0.35">
      <c r="A101" s="4"/>
    </row>
    <row r="102" spans="1:1" ht="15.75" customHeight="1" x14ac:dyDescent="0.35">
      <c r="A102" s="4"/>
    </row>
    <row r="103" spans="1:1" ht="15.75" customHeight="1" x14ac:dyDescent="0.35">
      <c r="A103" s="4"/>
    </row>
    <row r="104" spans="1:1" ht="15.75" customHeight="1" x14ac:dyDescent="0.35">
      <c r="A104" s="4"/>
    </row>
    <row r="105" spans="1:1" ht="15.75" customHeight="1" x14ac:dyDescent="0.35">
      <c r="A105" s="4"/>
    </row>
    <row r="106" spans="1:1" ht="15.75" customHeight="1" x14ac:dyDescent="0.35">
      <c r="A106" s="4"/>
    </row>
    <row r="107" spans="1:1" ht="15.75" customHeight="1" x14ac:dyDescent="0.35">
      <c r="A107" s="4"/>
    </row>
    <row r="108" spans="1:1" ht="15.75" customHeight="1" x14ac:dyDescent="0.35">
      <c r="A108" s="4"/>
    </row>
    <row r="109" spans="1:1" ht="15.75" customHeight="1" x14ac:dyDescent="0.35">
      <c r="A109" s="4"/>
    </row>
    <row r="110" spans="1:1" ht="15.75" customHeight="1" x14ac:dyDescent="0.35">
      <c r="A110" s="4"/>
    </row>
    <row r="111" spans="1:1" ht="15.75" customHeight="1" x14ac:dyDescent="0.35">
      <c r="A111" s="4"/>
    </row>
    <row r="112" spans="1:1" ht="15.75" customHeight="1" x14ac:dyDescent="0.35">
      <c r="A112" s="4"/>
    </row>
    <row r="113" spans="1:1" ht="15.75" customHeight="1" x14ac:dyDescent="0.35">
      <c r="A113" s="4"/>
    </row>
    <row r="114" spans="1:1" ht="15.75" customHeight="1" x14ac:dyDescent="0.35">
      <c r="A114" s="4"/>
    </row>
    <row r="115" spans="1:1" ht="15.75" customHeight="1" x14ac:dyDescent="0.35">
      <c r="A115" s="4"/>
    </row>
    <row r="116" spans="1:1" ht="15.75" customHeight="1" x14ac:dyDescent="0.35">
      <c r="A116" s="4"/>
    </row>
    <row r="117" spans="1:1" ht="15.75" customHeight="1" x14ac:dyDescent="0.35">
      <c r="A117" s="4"/>
    </row>
    <row r="118" spans="1:1" ht="15.75" customHeight="1" x14ac:dyDescent="0.35">
      <c r="A118" s="4"/>
    </row>
    <row r="119" spans="1:1" ht="15.75" customHeight="1" x14ac:dyDescent="0.35">
      <c r="A119" s="4"/>
    </row>
    <row r="120" spans="1:1" ht="15.75" customHeight="1" x14ac:dyDescent="0.35">
      <c r="A120" s="4"/>
    </row>
    <row r="121" spans="1:1" ht="15.75" customHeight="1" x14ac:dyDescent="0.35">
      <c r="A121" s="4"/>
    </row>
    <row r="122" spans="1:1" ht="15.75" customHeight="1" x14ac:dyDescent="0.35">
      <c r="A122" s="4"/>
    </row>
    <row r="123" spans="1:1" ht="15.75" customHeight="1" x14ac:dyDescent="0.35">
      <c r="A123" s="4"/>
    </row>
    <row r="124" spans="1:1" ht="15.75" customHeight="1" x14ac:dyDescent="0.35">
      <c r="A124" s="4"/>
    </row>
    <row r="125" spans="1:1" ht="15.75" customHeight="1" x14ac:dyDescent="0.35">
      <c r="A125" s="4"/>
    </row>
    <row r="126" spans="1:1" ht="15.75" customHeight="1" x14ac:dyDescent="0.35">
      <c r="A126" s="4"/>
    </row>
    <row r="127" spans="1:1" ht="15.75" customHeight="1" x14ac:dyDescent="0.35">
      <c r="A127" s="4"/>
    </row>
    <row r="128" spans="1:1" ht="15.75" customHeight="1" x14ac:dyDescent="0.35">
      <c r="A128" s="4"/>
    </row>
    <row r="129" spans="1:1" ht="15.75" customHeight="1" x14ac:dyDescent="0.35">
      <c r="A129" s="4"/>
    </row>
    <row r="130" spans="1:1" ht="15.75" customHeight="1" x14ac:dyDescent="0.35">
      <c r="A130" s="4"/>
    </row>
    <row r="131" spans="1:1" ht="15.75" customHeight="1" x14ac:dyDescent="0.35">
      <c r="A131" s="4"/>
    </row>
    <row r="132" spans="1:1" ht="15.75" customHeight="1" x14ac:dyDescent="0.35">
      <c r="A132" s="4"/>
    </row>
    <row r="133" spans="1:1" ht="15.75" customHeight="1" x14ac:dyDescent="0.35">
      <c r="A133" s="4"/>
    </row>
    <row r="134" spans="1:1" ht="15.75" customHeight="1" x14ac:dyDescent="0.35">
      <c r="A134" s="4"/>
    </row>
    <row r="135" spans="1:1" ht="15.75" customHeight="1" x14ac:dyDescent="0.35">
      <c r="A135" s="4"/>
    </row>
    <row r="136" spans="1:1" ht="15.75" customHeight="1" x14ac:dyDescent="0.35">
      <c r="A136" s="4"/>
    </row>
    <row r="137" spans="1:1" ht="15.75" customHeight="1" x14ac:dyDescent="0.35">
      <c r="A137" s="4"/>
    </row>
    <row r="138" spans="1:1" ht="15.75" customHeight="1" x14ac:dyDescent="0.35">
      <c r="A138" s="4"/>
    </row>
    <row r="139" spans="1:1" ht="15.75" customHeight="1" x14ac:dyDescent="0.35">
      <c r="A139" s="4"/>
    </row>
    <row r="140" spans="1:1" ht="15.75" customHeight="1" x14ac:dyDescent="0.35">
      <c r="A140" s="4"/>
    </row>
    <row r="141" spans="1:1" ht="15.75" customHeight="1" x14ac:dyDescent="0.35">
      <c r="A141" s="4"/>
    </row>
    <row r="142" spans="1:1" ht="15.75" customHeight="1" x14ac:dyDescent="0.35">
      <c r="A142" s="4"/>
    </row>
    <row r="143" spans="1:1" ht="15.75" customHeight="1" x14ac:dyDescent="0.35">
      <c r="A143" s="4"/>
    </row>
    <row r="144" spans="1:1" ht="15.75" customHeight="1" x14ac:dyDescent="0.35">
      <c r="A144" s="4"/>
    </row>
    <row r="145" spans="1:1" ht="15.75" customHeight="1" x14ac:dyDescent="0.35">
      <c r="A145" s="4"/>
    </row>
    <row r="146" spans="1:1" ht="15.75" customHeight="1" x14ac:dyDescent="0.35">
      <c r="A146" s="4"/>
    </row>
    <row r="147" spans="1:1" ht="15.75" customHeight="1" x14ac:dyDescent="0.35">
      <c r="A147" s="4"/>
    </row>
    <row r="148" spans="1:1" ht="15.75" customHeight="1" x14ac:dyDescent="0.35">
      <c r="A148" s="4"/>
    </row>
    <row r="149" spans="1:1" ht="15.75" customHeight="1" x14ac:dyDescent="0.35">
      <c r="A149" s="4"/>
    </row>
    <row r="150" spans="1:1" ht="15.75" customHeight="1" x14ac:dyDescent="0.35">
      <c r="A150" s="4"/>
    </row>
    <row r="151" spans="1:1" ht="15.75" customHeight="1" x14ac:dyDescent="0.35">
      <c r="A151" s="4"/>
    </row>
    <row r="152" spans="1:1" ht="15.75" customHeight="1" x14ac:dyDescent="0.35">
      <c r="A152" s="4"/>
    </row>
    <row r="153" spans="1:1" ht="15.75" customHeight="1" x14ac:dyDescent="0.35">
      <c r="A153" s="4"/>
    </row>
    <row r="154" spans="1:1" ht="15.75" customHeight="1" x14ac:dyDescent="0.35">
      <c r="A154" s="4"/>
    </row>
    <row r="155" spans="1:1" ht="15.75" customHeight="1" x14ac:dyDescent="0.35">
      <c r="A155" s="4"/>
    </row>
    <row r="156" spans="1:1" ht="15.75" customHeight="1" x14ac:dyDescent="0.35">
      <c r="A156" s="4"/>
    </row>
    <row r="157" spans="1:1" ht="15.75" customHeight="1" x14ac:dyDescent="0.35">
      <c r="A157" s="4"/>
    </row>
    <row r="158" spans="1:1" ht="15.75" customHeight="1" x14ac:dyDescent="0.35">
      <c r="A158" s="4"/>
    </row>
    <row r="159" spans="1:1" ht="15.75" customHeight="1" x14ac:dyDescent="0.35">
      <c r="A159" s="4"/>
    </row>
    <row r="160" spans="1:1" ht="15.75" customHeight="1" x14ac:dyDescent="0.35">
      <c r="A160" s="4"/>
    </row>
    <row r="161" spans="1:1" ht="15.75" customHeight="1" x14ac:dyDescent="0.35">
      <c r="A161" s="4"/>
    </row>
    <row r="162" spans="1:1" ht="15.75" customHeight="1" x14ac:dyDescent="0.35">
      <c r="A162" s="4"/>
    </row>
    <row r="163" spans="1:1" ht="15.75" customHeight="1" x14ac:dyDescent="0.35">
      <c r="A163" s="4"/>
    </row>
    <row r="164" spans="1:1" ht="15.75" customHeight="1" x14ac:dyDescent="0.35">
      <c r="A164" s="4"/>
    </row>
    <row r="165" spans="1:1" ht="15.75" customHeight="1" x14ac:dyDescent="0.35">
      <c r="A165" s="4"/>
    </row>
    <row r="166" spans="1:1" ht="15.75" customHeight="1" x14ac:dyDescent="0.35">
      <c r="A166" s="4"/>
    </row>
    <row r="167" spans="1:1" ht="15.75" customHeight="1" x14ac:dyDescent="0.35">
      <c r="A167" s="4"/>
    </row>
    <row r="168" spans="1:1" ht="15.75" customHeight="1" x14ac:dyDescent="0.35">
      <c r="A168" s="4"/>
    </row>
    <row r="169" spans="1:1" ht="15.75" customHeight="1" x14ac:dyDescent="0.35">
      <c r="A169" s="4"/>
    </row>
    <row r="170" spans="1:1" ht="15.75" customHeight="1" x14ac:dyDescent="0.35">
      <c r="A170" s="4"/>
    </row>
    <row r="171" spans="1:1" ht="15.75" customHeight="1" x14ac:dyDescent="0.35">
      <c r="A171" s="4"/>
    </row>
    <row r="172" spans="1:1" ht="15.75" customHeight="1" x14ac:dyDescent="0.35">
      <c r="A172" s="4"/>
    </row>
    <row r="173" spans="1:1" ht="15.75" customHeight="1" x14ac:dyDescent="0.35">
      <c r="A173" s="4"/>
    </row>
    <row r="174" spans="1:1" ht="15.75" customHeight="1" x14ac:dyDescent="0.35">
      <c r="A174" s="4"/>
    </row>
    <row r="175" spans="1:1" ht="15.75" customHeight="1" x14ac:dyDescent="0.35">
      <c r="A175" s="4"/>
    </row>
    <row r="176" spans="1:1" ht="15.75" customHeight="1" x14ac:dyDescent="0.35">
      <c r="A176" s="4"/>
    </row>
    <row r="177" spans="1:1" ht="15.75" customHeight="1" x14ac:dyDescent="0.35">
      <c r="A177" s="4"/>
    </row>
    <row r="178" spans="1:1" ht="15.75" customHeight="1" x14ac:dyDescent="0.35">
      <c r="A178" s="4"/>
    </row>
    <row r="179" spans="1:1" ht="15.75" customHeight="1" x14ac:dyDescent="0.35">
      <c r="A179" s="4"/>
    </row>
    <row r="180" spans="1:1" ht="15.75" customHeight="1" x14ac:dyDescent="0.35">
      <c r="A180" s="4"/>
    </row>
    <row r="181" spans="1:1" ht="15.75" customHeight="1" x14ac:dyDescent="0.35">
      <c r="A181" s="4"/>
    </row>
    <row r="182" spans="1:1" ht="15.75" customHeight="1" x14ac:dyDescent="0.35">
      <c r="A182" s="4"/>
    </row>
    <row r="183" spans="1:1" ht="15.75" customHeight="1" x14ac:dyDescent="0.35">
      <c r="A183" s="4"/>
    </row>
    <row r="184" spans="1:1" ht="15.75" customHeight="1" x14ac:dyDescent="0.35">
      <c r="A184" s="4"/>
    </row>
    <row r="185" spans="1:1" ht="15.75" customHeight="1" x14ac:dyDescent="0.35">
      <c r="A185" s="4"/>
    </row>
    <row r="186" spans="1:1" ht="15.75" customHeight="1" x14ac:dyDescent="0.35">
      <c r="A186" s="4"/>
    </row>
    <row r="187" spans="1:1" ht="15.75" customHeight="1" x14ac:dyDescent="0.35">
      <c r="A187" s="4"/>
    </row>
    <row r="188" spans="1:1" ht="15.75" customHeight="1" x14ac:dyDescent="0.35">
      <c r="A188" s="4"/>
    </row>
    <row r="189" spans="1:1" ht="15.75" customHeight="1" x14ac:dyDescent="0.35">
      <c r="A189" s="4"/>
    </row>
    <row r="190" spans="1:1" ht="15.75" customHeight="1" x14ac:dyDescent="0.35">
      <c r="A190" s="4"/>
    </row>
    <row r="191" spans="1:1" ht="15.75" customHeight="1" x14ac:dyDescent="0.35">
      <c r="A191" s="4"/>
    </row>
    <row r="192" spans="1:1" ht="15.75" customHeight="1" x14ac:dyDescent="0.35">
      <c r="A192" s="4"/>
    </row>
  </sheetData>
  <hyperlinks>
    <hyperlink ref="B2" location="'Index'!A3" tooltip="Go to the Index sheet" display="á" xr:uid="{F8650A72-EAC5-44EC-82E4-19641BAFFA5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6B74C-3E8E-4D71-9D5E-D8B523F99FB6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53125" defaultRowHeight="14.5" x14ac:dyDescent="0.35"/>
  <cols>
    <col min="1" max="1" width="2.6328125" style="30" customWidth="1"/>
    <col min="2" max="3" width="20.6328125" style="4" customWidth="1"/>
    <col min="4" max="7" width="5" style="4" customWidth="1"/>
    <col min="8" max="8" width="1.6328125" style="4" customWidth="1"/>
    <col min="9" max="9" width="2.6328125" style="30" customWidth="1"/>
    <col min="10" max="11" width="20.6328125" style="4" customWidth="1"/>
    <col min="12" max="15" width="5" style="4" customWidth="1"/>
    <col min="16" max="17" width="3.453125" style="4" customWidth="1"/>
    <col min="18" max="25" width="8.453125" style="4"/>
  </cols>
  <sheetData>
    <row r="1" spans="1:25" ht="17" x14ac:dyDescent="0.4">
      <c r="A1" s="1"/>
      <c r="B1" s="2" t="s">
        <v>1388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B2" s="5" t="s">
        <v>2</v>
      </c>
      <c r="I2" s="6" t="s">
        <v>1389</v>
      </c>
    </row>
    <row r="3" spans="1:25" ht="15.75" customHeight="1" x14ac:dyDescent="0.35">
      <c r="A3" s="7"/>
      <c r="B3" s="8" t="s">
        <v>4</v>
      </c>
      <c r="C3" s="9" t="s">
        <v>1390</v>
      </c>
      <c r="D3" s="9"/>
      <c r="E3" s="9" t="s">
        <v>1432</v>
      </c>
      <c r="F3" s="8"/>
      <c r="G3" s="8"/>
      <c r="I3" s="4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5">
      <c r="A4" s="405">
        <v>1</v>
      </c>
      <c r="B4" s="411" t="s">
        <v>10</v>
      </c>
      <c r="C4" s="411" t="s">
        <v>11</v>
      </c>
      <c r="D4" s="400" t="s">
        <v>12</v>
      </c>
      <c r="E4" s="400" t="s">
        <v>13</v>
      </c>
      <c r="F4" s="400" t="s">
        <v>14</v>
      </c>
      <c r="G4" s="401" t="s">
        <v>15</v>
      </c>
      <c r="I4" s="4"/>
    </row>
    <row r="5" spans="1:25" ht="15.75" customHeight="1" x14ac:dyDescent="0.35">
      <c r="A5" s="413">
        <v>9</v>
      </c>
      <c r="B5" s="15" t="s">
        <v>1134</v>
      </c>
      <c r="C5" s="15" t="s">
        <v>29</v>
      </c>
      <c r="D5" s="16">
        <v>188</v>
      </c>
      <c r="E5" s="16">
        <v>10</v>
      </c>
      <c r="F5" s="16">
        <v>946</v>
      </c>
      <c r="G5" s="17">
        <v>47</v>
      </c>
      <c r="I5" s="4"/>
    </row>
    <row r="6" spans="1:25" ht="15.75" customHeight="1" x14ac:dyDescent="0.35">
      <c r="A6" s="18">
        <v>10</v>
      </c>
      <c r="B6" s="19" t="s">
        <v>1396</v>
      </c>
      <c r="C6" s="19" t="s">
        <v>29</v>
      </c>
      <c r="D6" s="20">
        <v>186</v>
      </c>
      <c r="E6" s="21">
        <v>9</v>
      </c>
      <c r="F6" s="20">
        <v>936</v>
      </c>
      <c r="G6" s="22">
        <v>40</v>
      </c>
      <c r="I6" s="4"/>
    </row>
    <row r="7" spans="1:25" ht="15.75" customHeight="1" x14ac:dyDescent="0.35">
      <c r="A7" s="18">
        <v>2</v>
      </c>
      <c r="B7" s="19" t="s">
        <v>1392</v>
      </c>
      <c r="C7" s="19" t="s">
        <v>195</v>
      </c>
      <c r="D7" s="20">
        <v>170</v>
      </c>
      <c r="E7" s="21">
        <v>4</v>
      </c>
      <c r="F7" s="20">
        <v>933</v>
      </c>
      <c r="G7" s="22">
        <v>40</v>
      </c>
      <c r="J7" s="83"/>
    </row>
    <row r="8" spans="1:25" ht="15.75" customHeight="1" x14ac:dyDescent="0.35">
      <c r="A8" s="18">
        <v>5</v>
      </c>
      <c r="B8" s="19" t="s">
        <v>1394</v>
      </c>
      <c r="C8" s="19" t="s">
        <v>38</v>
      </c>
      <c r="D8" s="20">
        <v>186</v>
      </c>
      <c r="E8" s="21">
        <v>9</v>
      </c>
      <c r="F8" s="20">
        <v>931</v>
      </c>
      <c r="G8" s="22">
        <v>36</v>
      </c>
    </row>
    <row r="9" spans="1:25" ht="15.75" customHeight="1" x14ac:dyDescent="0.35">
      <c r="A9" s="18">
        <v>6</v>
      </c>
      <c r="B9" s="19" t="s">
        <v>392</v>
      </c>
      <c r="C9" s="19" t="s">
        <v>45</v>
      </c>
      <c r="D9" s="20">
        <v>184</v>
      </c>
      <c r="E9" s="21">
        <v>7</v>
      </c>
      <c r="F9" s="20">
        <v>928</v>
      </c>
      <c r="G9" s="22">
        <v>34</v>
      </c>
      <c r="I9" s="4"/>
    </row>
    <row r="10" spans="1:25" ht="15.75" customHeight="1" x14ac:dyDescent="0.35">
      <c r="A10" s="18">
        <v>1</v>
      </c>
      <c r="B10" s="19" t="s">
        <v>1391</v>
      </c>
      <c r="C10" s="19" t="s">
        <v>56</v>
      </c>
      <c r="D10" s="20">
        <v>182</v>
      </c>
      <c r="E10" s="21">
        <v>6</v>
      </c>
      <c r="F10" s="23">
        <v>924</v>
      </c>
      <c r="G10" s="24">
        <v>32</v>
      </c>
      <c r="I10" s="4"/>
    </row>
    <row r="11" spans="1:25" ht="15.75" customHeight="1" x14ac:dyDescent="0.35">
      <c r="A11" s="18">
        <v>3</v>
      </c>
      <c r="B11" s="19" t="s">
        <v>953</v>
      </c>
      <c r="C11" s="19" t="s">
        <v>17</v>
      </c>
      <c r="D11" s="20">
        <v>179</v>
      </c>
      <c r="E11" s="21">
        <v>5</v>
      </c>
      <c r="F11" s="20">
        <v>899</v>
      </c>
      <c r="G11" s="22">
        <v>20</v>
      </c>
      <c r="I11" s="4"/>
    </row>
    <row r="12" spans="1:25" ht="15.75" customHeight="1" x14ac:dyDescent="0.35">
      <c r="A12" s="18">
        <v>7</v>
      </c>
      <c r="B12" s="19" t="s">
        <v>712</v>
      </c>
      <c r="C12" s="19" t="s">
        <v>45</v>
      </c>
      <c r="D12" s="20" t="s">
        <v>187</v>
      </c>
      <c r="E12" s="21">
        <v>0</v>
      </c>
      <c r="F12" s="20">
        <v>701</v>
      </c>
      <c r="G12" s="22">
        <v>13</v>
      </c>
      <c r="I12" s="4"/>
    </row>
    <row r="13" spans="1:25" ht="15.75" customHeight="1" x14ac:dyDescent="0.35">
      <c r="A13" s="18">
        <v>4</v>
      </c>
      <c r="B13" s="19" t="s">
        <v>1393</v>
      </c>
      <c r="C13" s="19" t="s">
        <v>45</v>
      </c>
      <c r="D13" s="20" t="s">
        <v>187</v>
      </c>
      <c r="E13" s="21">
        <v>0</v>
      </c>
      <c r="F13" s="20">
        <v>487</v>
      </c>
      <c r="G13" s="22">
        <v>6</v>
      </c>
    </row>
    <row r="14" spans="1:25" ht="15.75" customHeight="1" x14ac:dyDescent="0.35">
      <c r="A14" s="414">
        <v>8</v>
      </c>
      <c r="B14" s="415" t="s">
        <v>1395</v>
      </c>
      <c r="C14" s="415" t="s">
        <v>193</v>
      </c>
      <c r="D14" s="416" t="s">
        <v>187</v>
      </c>
      <c r="E14" s="417">
        <v>0</v>
      </c>
      <c r="F14" s="27">
        <v>340</v>
      </c>
      <c r="G14" s="29">
        <v>3</v>
      </c>
    </row>
    <row r="15" spans="1:25" ht="15.75" customHeight="1" x14ac:dyDescent="0.35"/>
    <row r="16" spans="1:25" ht="15.75" customHeight="1" x14ac:dyDescent="0.35">
      <c r="A16" s="7"/>
      <c r="B16" s="8" t="s">
        <v>7</v>
      </c>
      <c r="C16" s="9" t="s">
        <v>1397</v>
      </c>
      <c r="D16" s="9"/>
      <c r="E16" s="9" t="s">
        <v>1433</v>
      </c>
      <c r="F16" s="8"/>
      <c r="G16" s="8"/>
    </row>
    <row r="17" spans="1:7" ht="15.75" customHeight="1" x14ac:dyDescent="0.35">
      <c r="A17" s="405">
        <v>1</v>
      </c>
      <c r="B17" s="411" t="s">
        <v>10</v>
      </c>
      <c r="C17" s="411" t="s">
        <v>11</v>
      </c>
      <c r="D17" s="400" t="s">
        <v>12</v>
      </c>
      <c r="E17" s="400" t="s">
        <v>13</v>
      </c>
      <c r="F17" s="400" t="s">
        <v>14</v>
      </c>
      <c r="G17" s="401" t="s">
        <v>15</v>
      </c>
    </row>
    <row r="18" spans="1:7" ht="15.75" customHeight="1" x14ac:dyDescent="0.35">
      <c r="A18" s="413">
        <v>5</v>
      </c>
      <c r="B18" s="15" t="s">
        <v>1402</v>
      </c>
      <c r="C18" s="15" t="s">
        <v>17</v>
      </c>
      <c r="D18" s="16">
        <v>161</v>
      </c>
      <c r="E18" s="16">
        <v>5</v>
      </c>
      <c r="F18" s="16">
        <v>866</v>
      </c>
      <c r="G18" s="17">
        <v>41</v>
      </c>
    </row>
    <row r="19" spans="1:7" ht="15.75" customHeight="1" x14ac:dyDescent="0.35">
      <c r="A19" s="18">
        <v>7</v>
      </c>
      <c r="B19" s="19" t="s">
        <v>1404</v>
      </c>
      <c r="C19" s="19" t="s">
        <v>1405</v>
      </c>
      <c r="D19" s="20">
        <v>175</v>
      </c>
      <c r="E19" s="21">
        <v>9</v>
      </c>
      <c r="F19" s="20">
        <v>838</v>
      </c>
      <c r="G19" s="22">
        <v>35</v>
      </c>
    </row>
    <row r="20" spans="1:7" ht="15.75" customHeight="1" x14ac:dyDescent="0.35">
      <c r="A20" s="18">
        <v>6</v>
      </c>
      <c r="B20" s="19" t="s">
        <v>1403</v>
      </c>
      <c r="C20" s="19" t="s">
        <v>358</v>
      </c>
      <c r="D20" s="20">
        <v>171</v>
      </c>
      <c r="E20" s="21">
        <v>8</v>
      </c>
      <c r="F20" s="20">
        <v>818</v>
      </c>
      <c r="G20" s="22">
        <v>33</v>
      </c>
    </row>
    <row r="21" spans="1:7" ht="15.75" customHeight="1" x14ac:dyDescent="0.35">
      <c r="A21" s="18">
        <v>4</v>
      </c>
      <c r="B21" s="412" t="s">
        <v>1401</v>
      </c>
      <c r="C21" s="19" t="s">
        <v>25</v>
      </c>
      <c r="D21" s="20">
        <v>164</v>
      </c>
      <c r="E21" s="21">
        <v>6</v>
      </c>
      <c r="F21" s="20">
        <v>821</v>
      </c>
      <c r="G21" s="22">
        <v>30</v>
      </c>
    </row>
    <row r="22" spans="1:7" ht="15.75" customHeight="1" x14ac:dyDescent="0.35">
      <c r="A22" s="18">
        <v>1</v>
      </c>
      <c r="B22" s="19" t="s">
        <v>1398</v>
      </c>
      <c r="C22" s="19" t="s">
        <v>101</v>
      </c>
      <c r="D22" s="20">
        <v>149</v>
      </c>
      <c r="E22" s="21">
        <v>2</v>
      </c>
      <c r="F22" s="23">
        <v>786</v>
      </c>
      <c r="G22" s="24">
        <v>24</v>
      </c>
    </row>
    <row r="23" spans="1:7" ht="15.75" customHeight="1" x14ac:dyDescent="0.35">
      <c r="A23" s="18">
        <v>2</v>
      </c>
      <c r="B23" s="19" t="s">
        <v>1399</v>
      </c>
      <c r="C23" s="19" t="s">
        <v>358</v>
      </c>
      <c r="D23" s="20">
        <v>166</v>
      </c>
      <c r="E23" s="21">
        <v>7</v>
      </c>
      <c r="F23" s="20">
        <v>790</v>
      </c>
      <c r="G23" s="22">
        <v>23</v>
      </c>
    </row>
    <row r="24" spans="1:7" ht="15.75" customHeight="1" x14ac:dyDescent="0.35">
      <c r="A24" s="18">
        <v>8</v>
      </c>
      <c r="B24" s="19" t="s">
        <v>1406</v>
      </c>
      <c r="C24" s="19" t="s">
        <v>25</v>
      </c>
      <c r="D24" s="20">
        <v>153</v>
      </c>
      <c r="E24" s="21">
        <v>3</v>
      </c>
      <c r="F24" s="20">
        <v>787</v>
      </c>
      <c r="G24" s="22">
        <v>19</v>
      </c>
    </row>
    <row r="25" spans="1:7" ht="15.75" customHeight="1" x14ac:dyDescent="0.35">
      <c r="A25" s="18">
        <v>3</v>
      </c>
      <c r="B25" s="19" t="s">
        <v>1400</v>
      </c>
      <c r="C25" s="19" t="s">
        <v>358</v>
      </c>
      <c r="D25" s="20">
        <v>157</v>
      </c>
      <c r="E25" s="21">
        <v>4</v>
      </c>
      <c r="F25" s="20">
        <v>768</v>
      </c>
      <c r="G25" s="22">
        <v>16</v>
      </c>
    </row>
    <row r="26" spans="1:7" ht="15.75" customHeight="1" x14ac:dyDescent="0.35">
      <c r="A26" s="414">
        <v>9</v>
      </c>
      <c r="B26" s="415" t="s">
        <v>1407</v>
      </c>
      <c r="C26" s="415" t="s">
        <v>358</v>
      </c>
      <c r="D26" s="416">
        <v>143</v>
      </c>
      <c r="E26" s="417">
        <v>1</v>
      </c>
      <c r="F26" s="27">
        <v>734</v>
      </c>
      <c r="G26" s="29">
        <v>11</v>
      </c>
    </row>
    <row r="27" spans="1:7" ht="15.75" customHeight="1" x14ac:dyDescent="0.35"/>
    <row r="28" spans="1:7" ht="15.75" customHeight="1" x14ac:dyDescent="0.35">
      <c r="A28" s="7"/>
      <c r="B28" s="8" t="s">
        <v>46</v>
      </c>
      <c r="C28" s="9" t="s">
        <v>1408</v>
      </c>
      <c r="D28" s="9"/>
      <c r="E28" s="9" t="s">
        <v>1434</v>
      </c>
      <c r="F28" s="8"/>
      <c r="G28" s="8"/>
    </row>
    <row r="29" spans="1:7" ht="15.75" customHeight="1" x14ac:dyDescent="0.35">
      <c r="A29" s="405">
        <v>1</v>
      </c>
      <c r="B29" s="411" t="s">
        <v>10</v>
      </c>
      <c r="C29" s="411" t="s">
        <v>11</v>
      </c>
      <c r="D29" s="400" t="s">
        <v>12</v>
      </c>
      <c r="E29" s="400" t="s">
        <v>13</v>
      </c>
      <c r="F29" s="400" t="s">
        <v>14</v>
      </c>
      <c r="G29" s="401" t="s">
        <v>15</v>
      </c>
    </row>
    <row r="30" spans="1:7" ht="15.75" customHeight="1" x14ac:dyDescent="0.35">
      <c r="A30" s="413">
        <v>1</v>
      </c>
      <c r="B30" s="15" t="s">
        <v>707</v>
      </c>
      <c r="C30" s="15" t="s">
        <v>45</v>
      </c>
      <c r="D30" s="16">
        <v>160</v>
      </c>
      <c r="E30" s="16">
        <v>9</v>
      </c>
      <c r="F30" s="37">
        <v>853</v>
      </c>
      <c r="G30" s="38">
        <v>45</v>
      </c>
    </row>
    <row r="31" spans="1:7" ht="15.75" customHeight="1" x14ac:dyDescent="0.35">
      <c r="A31" s="18">
        <v>7</v>
      </c>
      <c r="B31" s="19" t="s">
        <v>102</v>
      </c>
      <c r="C31" s="19" t="s">
        <v>103</v>
      </c>
      <c r="D31" s="20">
        <v>154</v>
      </c>
      <c r="E31" s="21">
        <v>7</v>
      </c>
      <c r="F31" s="20">
        <v>783</v>
      </c>
      <c r="G31" s="22">
        <v>33</v>
      </c>
    </row>
    <row r="32" spans="1:7" ht="15.75" customHeight="1" x14ac:dyDescent="0.35">
      <c r="A32" s="18">
        <v>4</v>
      </c>
      <c r="B32" s="19" t="s">
        <v>154</v>
      </c>
      <c r="C32" s="19" t="s">
        <v>33</v>
      </c>
      <c r="D32" s="20">
        <v>159</v>
      </c>
      <c r="E32" s="21">
        <v>8</v>
      </c>
      <c r="F32" s="20">
        <v>776</v>
      </c>
      <c r="G32" s="22">
        <v>33</v>
      </c>
    </row>
    <row r="33" spans="1:7" ht="15.75" customHeight="1" x14ac:dyDescent="0.35">
      <c r="A33" s="18">
        <v>6</v>
      </c>
      <c r="B33" s="19" t="s">
        <v>122</v>
      </c>
      <c r="C33" s="19" t="s">
        <v>25</v>
      </c>
      <c r="D33" s="20">
        <v>148</v>
      </c>
      <c r="E33" s="21">
        <v>5</v>
      </c>
      <c r="F33" s="20">
        <v>762</v>
      </c>
      <c r="G33" s="22">
        <v>27</v>
      </c>
    </row>
    <row r="34" spans="1:7" ht="15.75" customHeight="1" x14ac:dyDescent="0.35">
      <c r="A34" s="18">
        <v>9</v>
      </c>
      <c r="B34" s="19" t="s">
        <v>1411</v>
      </c>
      <c r="C34" s="19" t="s">
        <v>17</v>
      </c>
      <c r="D34" s="20">
        <v>146</v>
      </c>
      <c r="E34" s="21">
        <v>4</v>
      </c>
      <c r="F34" s="20">
        <v>761</v>
      </c>
      <c r="G34" s="22">
        <v>25</v>
      </c>
    </row>
    <row r="35" spans="1:7" ht="15.75" customHeight="1" x14ac:dyDescent="0.35">
      <c r="A35" s="18">
        <v>8</v>
      </c>
      <c r="B35" s="19" t="s">
        <v>359</v>
      </c>
      <c r="C35" s="19" t="s">
        <v>195</v>
      </c>
      <c r="D35" s="20">
        <v>149</v>
      </c>
      <c r="E35" s="21">
        <v>6</v>
      </c>
      <c r="F35" s="20">
        <v>750</v>
      </c>
      <c r="G35" s="22">
        <v>25</v>
      </c>
    </row>
    <row r="36" spans="1:7" ht="15.75" customHeight="1" x14ac:dyDescent="0.35">
      <c r="A36" s="18">
        <v>2</v>
      </c>
      <c r="B36" s="19" t="s">
        <v>1409</v>
      </c>
      <c r="C36" s="19" t="s">
        <v>69</v>
      </c>
      <c r="D36" s="20">
        <v>126</v>
      </c>
      <c r="E36" s="21">
        <v>2</v>
      </c>
      <c r="F36" s="20">
        <v>704</v>
      </c>
      <c r="G36" s="22">
        <v>19</v>
      </c>
    </row>
    <row r="37" spans="1:7" ht="15.75" customHeight="1" x14ac:dyDescent="0.35">
      <c r="A37" s="18">
        <v>3</v>
      </c>
      <c r="B37" s="19" t="s">
        <v>1410</v>
      </c>
      <c r="C37" s="19" t="s">
        <v>320</v>
      </c>
      <c r="D37" s="20">
        <v>141</v>
      </c>
      <c r="E37" s="21">
        <v>3</v>
      </c>
      <c r="F37" s="20">
        <v>704</v>
      </c>
      <c r="G37" s="22">
        <v>14</v>
      </c>
    </row>
    <row r="38" spans="1:7" ht="15.75" customHeight="1" x14ac:dyDescent="0.35">
      <c r="A38" s="414">
        <v>5</v>
      </c>
      <c r="B38" s="415" t="s">
        <v>164</v>
      </c>
      <c r="C38" s="415" t="s">
        <v>101</v>
      </c>
      <c r="D38" s="416" t="s">
        <v>137</v>
      </c>
      <c r="E38" s="417">
        <v>0</v>
      </c>
      <c r="F38" s="27">
        <v>0</v>
      </c>
      <c r="G38" s="29">
        <v>0</v>
      </c>
    </row>
    <row r="39" spans="1:7" ht="15.75" customHeight="1" x14ac:dyDescent="0.35"/>
    <row r="40" spans="1:7" ht="15.75" customHeight="1" x14ac:dyDescent="0.35">
      <c r="A40" s="7"/>
      <c r="B40" s="8" t="s">
        <v>49</v>
      </c>
      <c r="C40" s="9" t="s">
        <v>1412</v>
      </c>
      <c r="D40" s="9"/>
      <c r="E40" s="9" t="s">
        <v>1435</v>
      </c>
      <c r="F40" s="8"/>
      <c r="G40" s="8"/>
    </row>
    <row r="41" spans="1:7" ht="15.75" customHeight="1" x14ac:dyDescent="0.35">
      <c r="A41" s="405">
        <v>1</v>
      </c>
      <c r="B41" s="411" t="s">
        <v>10</v>
      </c>
      <c r="C41" s="411" t="s">
        <v>11</v>
      </c>
      <c r="D41" s="400" t="s">
        <v>12</v>
      </c>
      <c r="E41" s="400" t="s">
        <v>13</v>
      </c>
      <c r="F41" s="400" t="s">
        <v>14</v>
      </c>
      <c r="G41" s="401" t="s">
        <v>15</v>
      </c>
    </row>
    <row r="42" spans="1:7" ht="15.75" customHeight="1" x14ac:dyDescent="0.35">
      <c r="A42" s="413">
        <v>6</v>
      </c>
      <c r="B42" s="15" t="s">
        <v>1417</v>
      </c>
      <c r="C42" s="15" t="s">
        <v>25</v>
      </c>
      <c r="D42" s="16">
        <v>151</v>
      </c>
      <c r="E42" s="16">
        <v>10</v>
      </c>
      <c r="F42" s="16">
        <v>749</v>
      </c>
      <c r="G42" s="17">
        <v>46</v>
      </c>
    </row>
    <row r="43" spans="1:7" ht="15.75" customHeight="1" x14ac:dyDescent="0.35">
      <c r="A43" s="18">
        <v>10</v>
      </c>
      <c r="B43" s="19" t="s">
        <v>697</v>
      </c>
      <c r="C43" s="19" t="s">
        <v>17</v>
      </c>
      <c r="D43" s="20">
        <v>139</v>
      </c>
      <c r="E43" s="21">
        <v>9</v>
      </c>
      <c r="F43" s="20">
        <v>719</v>
      </c>
      <c r="G43" s="22">
        <v>41</v>
      </c>
    </row>
    <row r="44" spans="1:7" ht="15.75" customHeight="1" x14ac:dyDescent="0.35">
      <c r="A44" s="18">
        <v>7</v>
      </c>
      <c r="B44" s="19" t="s">
        <v>239</v>
      </c>
      <c r="C44" s="19" t="s">
        <v>25</v>
      </c>
      <c r="D44" s="20">
        <v>122</v>
      </c>
      <c r="E44" s="21">
        <v>7</v>
      </c>
      <c r="F44" s="20">
        <v>676</v>
      </c>
      <c r="G44" s="22">
        <v>35</v>
      </c>
    </row>
    <row r="45" spans="1:7" ht="15.75" customHeight="1" x14ac:dyDescent="0.35">
      <c r="A45" s="18">
        <v>9</v>
      </c>
      <c r="B45" s="19" t="s">
        <v>1419</v>
      </c>
      <c r="C45" s="19" t="s">
        <v>33</v>
      </c>
      <c r="D45" s="20">
        <v>107</v>
      </c>
      <c r="E45" s="21">
        <v>3</v>
      </c>
      <c r="F45" s="20">
        <v>689</v>
      </c>
      <c r="G45" s="22">
        <v>33</v>
      </c>
    </row>
    <row r="46" spans="1:7" ht="15.75" customHeight="1" x14ac:dyDescent="0.35">
      <c r="A46" s="18">
        <v>2</v>
      </c>
      <c r="B46" s="19" t="s">
        <v>212</v>
      </c>
      <c r="C46" s="19" t="s">
        <v>195</v>
      </c>
      <c r="D46" s="20">
        <v>129</v>
      </c>
      <c r="E46" s="21">
        <v>8</v>
      </c>
      <c r="F46" s="20">
        <v>660</v>
      </c>
      <c r="G46" s="22">
        <v>30</v>
      </c>
    </row>
    <row r="47" spans="1:7" ht="15.75" customHeight="1" x14ac:dyDescent="0.35">
      <c r="A47" s="18">
        <v>8</v>
      </c>
      <c r="B47" s="19" t="s">
        <v>1418</v>
      </c>
      <c r="C47" s="19" t="s">
        <v>33</v>
      </c>
      <c r="D47" s="20">
        <v>122</v>
      </c>
      <c r="E47" s="21">
        <v>7</v>
      </c>
      <c r="F47" s="20">
        <v>644</v>
      </c>
      <c r="G47" s="22">
        <v>26</v>
      </c>
    </row>
    <row r="48" spans="1:7" ht="15.75" customHeight="1" x14ac:dyDescent="0.35">
      <c r="A48" s="18">
        <v>5</v>
      </c>
      <c r="B48" s="19" t="s">
        <v>1416</v>
      </c>
      <c r="C48" s="19" t="s">
        <v>17</v>
      </c>
      <c r="D48" s="20">
        <v>116</v>
      </c>
      <c r="E48" s="21">
        <v>5</v>
      </c>
      <c r="F48" s="20">
        <v>644</v>
      </c>
      <c r="G48" s="22">
        <v>25</v>
      </c>
    </row>
    <row r="49" spans="1:7" ht="15.75" customHeight="1" x14ac:dyDescent="0.35">
      <c r="A49" s="18">
        <v>4</v>
      </c>
      <c r="B49" s="19" t="s">
        <v>1415</v>
      </c>
      <c r="C49" s="19" t="s">
        <v>25</v>
      </c>
      <c r="D49" s="20">
        <v>110</v>
      </c>
      <c r="E49" s="21">
        <v>4</v>
      </c>
      <c r="F49" s="20">
        <v>632</v>
      </c>
      <c r="G49" s="22">
        <v>21</v>
      </c>
    </row>
    <row r="50" spans="1:7" ht="15.75" customHeight="1" x14ac:dyDescent="0.35">
      <c r="A50" s="18">
        <v>3</v>
      </c>
      <c r="B50" s="19" t="s">
        <v>1414</v>
      </c>
      <c r="C50" s="19" t="s">
        <v>25</v>
      </c>
      <c r="D50" s="20">
        <v>106</v>
      </c>
      <c r="E50" s="21">
        <v>2</v>
      </c>
      <c r="F50" s="20">
        <v>476</v>
      </c>
      <c r="G50" s="22">
        <v>14</v>
      </c>
    </row>
    <row r="51" spans="1:7" ht="15.75" customHeight="1" x14ac:dyDescent="0.35">
      <c r="A51" s="414">
        <v>1</v>
      </c>
      <c r="B51" s="415" t="s">
        <v>1413</v>
      </c>
      <c r="C51" s="415" t="s">
        <v>358</v>
      </c>
      <c r="D51" s="416">
        <v>95</v>
      </c>
      <c r="E51" s="417">
        <v>1</v>
      </c>
      <c r="F51" s="31">
        <v>547</v>
      </c>
      <c r="G51" s="32">
        <v>6</v>
      </c>
    </row>
    <row r="52" spans="1:7" ht="15.75" customHeight="1" x14ac:dyDescent="0.35"/>
    <row r="53" spans="1:7" ht="15.75" customHeight="1" x14ac:dyDescent="0.35">
      <c r="B53" s="4" t="s">
        <v>1420</v>
      </c>
      <c r="F53" s="33" t="s">
        <v>166</v>
      </c>
    </row>
    <row r="54" spans="1:7" ht="15.75" customHeight="1" x14ac:dyDescent="0.35">
      <c r="B54" s="4" t="s">
        <v>167</v>
      </c>
    </row>
    <row r="55" spans="1:7" ht="15.75" customHeight="1" x14ac:dyDescent="0.35"/>
    <row r="56" spans="1:7" ht="15.75" customHeight="1" x14ac:dyDescent="0.35"/>
    <row r="57" spans="1:7" ht="15.75" customHeight="1" x14ac:dyDescent="0.35"/>
    <row r="58" spans="1:7" ht="15.75" customHeight="1" x14ac:dyDescent="0.35"/>
    <row r="59" spans="1:7" ht="15.75" customHeight="1" x14ac:dyDescent="0.35"/>
    <row r="60" spans="1:7" ht="15.75" customHeight="1" x14ac:dyDescent="0.35"/>
  </sheetData>
  <sortState xmlns:xlrd2="http://schemas.microsoft.com/office/spreadsheetml/2017/richdata2" ref="A42:G51">
    <sortCondition descending="1" ref="G42"/>
    <sortCondition descending="1" ref="F42"/>
  </sortState>
  <hyperlinks>
    <hyperlink ref="B2" location="'Index'!A3" tooltip="Go to the Index sheet" display="á" xr:uid="{1CFAFD4F-1854-44B7-9FA1-D3C6C814F6A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60</vt:i4>
      </vt:variant>
    </vt:vector>
  </HeadingPairs>
  <TitlesOfParts>
    <vt:vector size="60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100yd Sen</vt:lpstr>
      <vt:lpstr>Bench 100yd Team</vt:lpstr>
      <vt:lpstr>Bench 50m 1</vt:lpstr>
      <vt:lpstr>Bench 50m 2</vt:lpstr>
      <vt:lpstr>Bench 50m Sen</vt:lpstr>
      <vt:lpstr>Bench 50m Team</vt:lpstr>
      <vt:lpstr>Bench SR (Air) 1</vt:lpstr>
      <vt:lpstr>Bench SR (Air) 2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Jun</vt:lpstr>
      <vt:lpstr>Bench SR (Rim) Sen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Rifle</vt:lpstr>
      <vt:lpstr>Long Range Rifle Sen</vt:lpstr>
      <vt:lpstr>Long Range Rifle Team</vt:lpstr>
      <vt:lpstr>LR Rifle 100 Any</vt:lpstr>
      <vt:lpstr>Muzzle-loading Nitro</vt:lpstr>
      <vt:lpstr>Muzzle-loading Pistol</vt:lpstr>
      <vt:lpstr>Muzzle-loading Revolver</vt:lpstr>
      <vt:lpstr>Rapid Fire Air Pistol</vt:lpstr>
      <vt:lpstr>Rapid Fire Rifle</vt:lpstr>
      <vt:lpstr>Short Range Rifle</vt:lpstr>
      <vt:lpstr>Short Range Rifle Jun</vt:lpstr>
      <vt:lpstr>Short Range Rifle Sen</vt:lpstr>
      <vt:lpstr>Short Range Rifle Team</vt:lpstr>
      <vt:lpstr>Sport Rifle 1</vt:lpstr>
      <vt:lpstr>Sport Rifle 2</vt:lpstr>
      <vt:lpstr>Sport Rifle Sen</vt:lpstr>
      <vt:lpstr>Sport Rifle Team 1</vt:lpstr>
      <vt:lpstr>Sport Rifle Team 2</vt:lpstr>
      <vt:lpstr>SR Standard Pistol</vt:lpstr>
      <vt:lpstr>SR Standard Pistol 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2023-08-14T09:44:58Z</dcterms:created>
  <dcterms:modified xsi:type="dcterms:W3CDTF">2023-08-14T09:45:07Z</dcterms:modified>
</cp:coreProperties>
</file>